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defaultThemeVersion="124226"/>
  <xr:revisionPtr revIDLastSave="0" documentId="13_ncr:1_{9C4BDFDF-3945-4D50-B6C5-CB8CA6EC8079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215" i="2" l="1"/>
  <c r="G6214" i="2"/>
  <c r="G67" i="2"/>
  <c r="G3659" i="2"/>
  <c r="G3660" i="2"/>
  <c r="G3661" i="2"/>
  <c r="G3662" i="2"/>
  <c r="G3663" i="2"/>
  <c r="G3664" i="2"/>
  <c r="G3665" i="2"/>
  <c r="G3666" i="2"/>
  <c r="G3658" i="2"/>
  <c r="G6601" i="2"/>
  <c r="G6600" i="2"/>
  <c r="G6599" i="2"/>
  <c r="G6598" i="2"/>
  <c r="G6597" i="2"/>
  <c r="G6596" i="2"/>
  <c r="G6595" i="2"/>
  <c r="G3184" i="2"/>
  <c r="G2708" i="2"/>
  <c r="G7332" i="2"/>
  <c r="G7333" i="2"/>
  <c r="G7334" i="2"/>
  <c r="G7331" i="2"/>
  <c r="G537" i="2"/>
  <c r="G536" i="2"/>
  <c r="G6554" i="2"/>
  <c r="G6555" i="2"/>
  <c r="G6556" i="2"/>
  <c r="G6557" i="2"/>
  <c r="G6558" i="2"/>
  <c r="G6559" i="2"/>
  <c r="G6560" i="2"/>
  <c r="G6553" i="2"/>
  <c r="G3428" i="2"/>
  <c r="G3429" i="2"/>
  <c r="G3430" i="2"/>
  <c r="G3431" i="2"/>
  <c r="G3432" i="2"/>
  <c r="G3433" i="2"/>
  <c r="G3434" i="2"/>
  <c r="G3435" i="2"/>
  <c r="G3436" i="2"/>
  <c r="G3437" i="2"/>
  <c r="G3438" i="2"/>
  <c r="G3439" i="2"/>
  <c r="G3440" i="2"/>
  <c r="G3441" i="2"/>
  <c r="G3427" i="2"/>
  <c r="G3426" i="2"/>
  <c r="G3425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204" i="2"/>
  <c r="G7203" i="2"/>
  <c r="G5993" i="2"/>
  <c r="G5994" i="2"/>
  <c r="G5992" i="2"/>
  <c r="G5990" i="2"/>
  <c r="G5991" i="2"/>
  <c r="G5989" i="2"/>
  <c r="G262" i="2"/>
  <c r="G261" i="2"/>
  <c r="G260" i="2"/>
  <c r="G259" i="2"/>
  <c r="G258" i="2"/>
  <c r="G257" i="2"/>
  <c r="G256" i="2"/>
  <c r="G255" i="2"/>
  <c r="G254" i="2"/>
  <c r="G4059" i="2"/>
  <c r="G6940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77" i="2"/>
  <c r="G4378" i="2"/>
  <c r="G4379" i="2"/>
  <c r="G4380" i="2"/>
  <c r="G4381" i="2"/>
  <c r="G4382" i="2"/>
  <c r="G4383" i="2"/>
  <c r="G4384" i="2"/>
  <c r="G4385" i="2"/>
  <c r="G4386" i="2"/>
  <c r="G4387" i="2"/>
  <c r="G4388" i="2"/>
  <c r="G4389" i="2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403" i="2"/>
  <c r="G4404" i="2"/>
  <c r="G4405" i="2"/>
  <c r="G4406" i="2"/>
  <c r="G4407" i="2"/>
  <c r="G4408" i="2"/>
  <c r="G4409" i="2"/>
  <c r="G4410" i="2"/>
  <c r="G4411" i="2"/>
  <c r="G4412" i="2"/>
  <c r="G4413" i="2"/>
  <c r="G4414" i="2"/>
  <c r="G4415" i="2"/>
  <c r="G4416" i="2"/>
  <c r="G4417" i="2"/>
  <c r="G4418" i="2"/>
  <c r="G4419" i="2"/>
  <c r="G4420" i="2"/>
  <c r="G4421" i="2"/>
  <c r="G4422" i="2"/>
  <c r="G4423" i="2"/>
  <c r="G4424" i="2"/>
  <c r="G4307" i="2"/>
  <c r="G253" i="2"/>
  <c r="G4719" i="2"/>
  <c r="G2702" i="2"/>
  <c r="G2703" i="2"/>
  <c r="G2704" i="2"/>
  <c r="G2705" i="2"/>
  <c r="G2706" i="2"/>
  <c r="G2707" i="2"/>
  <c r="G2701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24" i="2"/>
  <c r="G4225" i="2"/>
  <c r="G4226" i="2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53" i="2"/>
  <c r="G4254" i="2"/>
  <c r="G4255" i="2"/>
  <c r="G4256" i="2"/>
  <c r="G4257" i="2"/>
  <c r="G4258" i="2"/>
  <c r="G4259" i="2"/>
  <c r="G4260" i="2"/>
  <c r="G4261" i="2"/>
  <c r="G4262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79" i="2"/>
  <c r="G4280" i="2"/>
  <c r="G4281" i="2"/>
  <c r="G4282" i="2"/>
  <c r="G4223" i="2"/>
  <c r="G4994" i="2"/>
  <c r="G4993" i="2"/>
  <c r="G1323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3011" i="2"/>
  <c r="G3107" i="2"/>
  <c r="G3106" i="2"/>
  <c r="G3105" i="2"/>
  <c r="G3104" i="2"/>
  <c r="G3103" i="2"/>
  <c r="G3102" i="2"/>
  <c r="G3101" i="2"/>
  <c r="G3100" i="2"/>
  <c r="G1683" i="2"/>
  <c r="G1990" i="2"/>
  <c r="G6213" i="2" l="1"/>
  <c r="G2167" i="2" l="1"/>
  <c r="G2166" i="2"/>
  <c r="G5872" i="2"/>
  <c r="G232" i="2" l="1"/>
  <c r="G1313" i="2" l="1"/>
  <c r="G1312" i="2"/>
  <c r="G6212" i="2" l="1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5486" i="2"/>
  <c r="G5485" i="2"/>
  <c r="G5484" i="2"/>
  <c r="G5483" i="2"/>
  <c r="G5482" i="2"/>
  <c r="G5481" i="2"/>
  <c r="G5480" i="2"/>
  <c r="G5479" i="2"/>
  <c r="G5478" i="2"/>
  <c r="G5477" i="2"/>
  <c r="G5476" i="2"/>
  <c r="G5474" i="2"/>
  <c r="G1752" i="2"/>
  <c r="G2893" i="2" l="1"/>
  <c r="G2892" i="2"/>
  <c r="G2891" i="2"/>
  <c r="G2890" i="2"/>
  <c r="G2889" i="2"/>
  <c r="G2888" i="2"/>
  <c r="G2125" i="2" l="1"/>
  <c r="G2124" i="2"/>
  <c r="G2123" i="2"/>
  <c r="G2122" i="2"/>
  <c r="G2121" i="2"/>
  <c r="G2120" i="2"/>
  <c r="G5409" i="2" l="1"/>
  <c r="G7330" i="2" l="1"/>
  <c r="G7131" i="2" l="1"/>
  <c r="G7130" i="2"/>
  <c r="G7129" i="2"/>
  <c r="G7128" i="2"/>
  <c r="G7127" i="2"/>
  <c r="G7126" i="2"/>
  <c r="G7125" i="2"/>
  <c r="G5235" i="2" l="1"/>
  <c r="G2883" i="2" l="1"/>
  <c r="G2884" i="2"/>
  <c r="G2885" i="2"/>
  <c r="G2886" i="2"/>
  <c r="G2887" i="2"/>
  <c r="G2882" i="2"/>
  <c r="G1309" i="2" l="1"/>
  <c r="G1310" i="2"/>
  <c r="G1311" i="2"/>
  <c r="G1308" i="2"/>
  <c r="G6932" i="2" l="1"/>
  <c r="G6931" i="2"/>
  <c r="G213" i="2" l="1"/>
  <c r="G212" i="2"/>
  <c r="G211" i="2"/>
  <c r="G210" i="2"/>
  <c r="G6594" i="2" l="1"/>
  <c r="G4058" i="2"/>
  <c r="G4051" i="2"/>
  <c r="G4052" i="2"/>
  <c r="G4053" i="2"/>
  <c r="G4054" i="2"/>
  <c r="G4055" i="2"/>
  <c r="G4056" i="2"/>
  <c r="G4057" i="2"/>
  <c r="G4050" i="2"/>
  <c r="G209" i="2" l="1"/>
  <c r="G208" i="2"/>
  <c r="G207" i="2"/>
  <c r="G206" i="2"/>
  <c r="G205" i="2"/>
  <c r="G204" i="2"/>
  <c r="G203" i="2"/>
  <c r="G202" i="2"/>
  <c r="G201" i="2"/>
  <c r="G200" i="2"/>
  <c r="G199" i="2"/>
  <c r="G198" i="2"/>
  <c r="G6547" i="2" l="1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197" i="2"/>
  <c r="G196" i="2"/>
  <c r="G195" i="2"/>
  <c r="G3416" i="2" l="1"/>
  <c r="G3417" i="2"/>
  <c r="G3418" i="2"/>
  <c r="G3419" i="2"/>
  <c r="G3420" i="2"/>
  <c r="G3421" i="2"/>
  <c r="G3422" i="2"/>
  <c r="G3423" i="2"/>
  <c r="G3424" i="2"/>
  <c r="G3415" i="2"/>
  <c r="G7325" i="2" l="1"/>
  <c r="G7324" i="2"/>
  <c r="G7326" i="2"/>
  <c r="G7327" i="2"/>
  <c r="G7328" i="2"/>
  <c r="G7329" i="2"/>
  <c r="G7323" i="2"/>
  <c r="G3849" i="2" l="1"/>
  <c r="G3848" i="2"/>
  <c r="G535" i="2" l="1"/>
  <c r="G2775" i="2"/>
  <c r="G890" i="2" l="1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889" i="2"/>
  <c r="G848" i="2" l="1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47" i="2"/>
  <c r="G6501" i="2" l="1"/>
  <c r="G6502" i="2"/>
  <c r="G6503" i="2"/>
  <c r="G6504" i="2"/>
  <c r="G6505" i="2"/>
  <c r="G6506" i="2"/>
  <c r="G6507" i="2"/>
  <c r="G6508" i="2"/>
  <c r="G6500" i="2"/>
  <c r="G6468" i="2"/>
  <c r="G6469" i="2"/>
  <c r="G6470" i="2"/>
  <c r="G6471" i="2"/>
  <c r="G6472" i="2"/>
  <c r="G6473" i="2"/>
  <c r="G6474" i="2"/>
  <c r="G6475" i="2"/>
  <c r="G6476" i="2"/>
  <c r="G6477" i="2"/>
  <c r="G6478" i="2"/>
  <c r="G6479" i="2"/>
  <c r="G6480" i="2"/>
  <c r="G6481" i="2"/>
  <c r="G6482" i="2"/>
  <c r="G6483" i="2"/>
  <c r="G6484" i="2"/>
  <c r="G6485" i="2"/>
  <c r="G6486" i="2"/>
  <c r="G6487" i="2"/>
  <c r="G6488" i="2"/>
  <c r="G6489" i="2"/>
  <c r="G6490" i="2"/>
  <c r="G6491" i="2"/>
  <c r="G6492" i="2"/>
  <c r="G6493" i="2"/>
  <c r="G6494" i="2"/>
  <c r="G6495" i="2"/>
  <c r="G6496" i="2"/>
  <c r="G6497" i="2"/>
  <c r="G6498" i="2"/>
  <c r="G6499" i="2"/>
  <c r="G6467" i="2"/>
  <c r="G191" i="2" l="1"/>
  <c r="G6335" i="2" l="1"/>
  <c r="G6023" i="2" l="1"/>
  <c r="G5865" i="2"/>
  <c r="G5866" i="2"/>
  <c r="G5867" i="2"/>
  <c r="G5868" i="2"/>
  <c r="G5869" i="2"/>
  <c r="G5870" i="2"/>
  <c r="G5871" i="2"/>
  <c r="G5864" i="2"/>
  <c r="G807" i="2" l="1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06" i="2"/>
  <c r="G6593" i="2" l="1"/>
  <c r="G6592" i="2"/>
  <c r="G6591" i="2"/>
  <c r="G6590" i="2"/>
  <c r="G6589" i="2"/>
  <c r="G6588" i="2"/>
  <c r="G6587" i="2"/>
  <c r="G6586" i="2"/>
  <c r="G6585" i="2"/>
  <c r="G1307" i="2" l="1"/>
  <c r="G1306" i="2"/>
  <c r="G6172" i="2"/>
  <c r="G2983" i="2" l="1"/>
  <c r="G1305" i="2" l="1"/>
  <c r="G7121" i="2"/>
  <c r="G7122" i="2"/>
  <c r="G7123" i="2"/>
  <c r="G7124" i="2"/>
  <c r="G7120" i="2"/>
  <c r="G491" i="2" l="1"/>
  <c r="G3700" i="2" l="1"/>
  <c r="G3701" i="2"/>
  <c r="G3702" i="2"/>
  <c r="G3703" i="2"/>
  <c r="G3704" i="2"/>
  <c r="G3705" i="2"/>
  <c r="G3699" i="2"/>
  <c r="G6160" i="2" l="1"/>
  <c r="G6161" i="2"/>
  <c r="G6162" i="2"/>
  <c r="G6163" i="2"/>
  <c r="G6164" i="2"/>
  <c r="G6165" i="2"/>
  <c r="G6166" i="2"/>
  <c r="G6167" i="2"/>
  <c r="G6168" i="2"/>
  <c r="G6169" i="2"/>
  <c r="G6170" i="2"/>
  <c r="G6171" i="2"/>
  <c r="G6159" i="2"/>
  <c r="G6158" i="2"/>
  <c r="G6157" i="2"/>
  <c r="G6156" i="2"/>
  <c r="G6155" i="2"/>
  <c r="G6154" i="2"/>
  <c r="G6153" i="2"/>
  <c r="G6306" i="2"/>
  <c r="G534" i="2" l="1"/>
  <c r="G2982" i="2" l="1"/>
  <c r="G2981" i="2"/>
  <c r="G2980" i="2"/>
  <c r="G2979" i="2"/>
  <c r="G2978" i="2"/>
  <c r="G184" i="2" l="1"/>
  <c r="G5213" i="2" l="1"/>
  <c r="G5214" i="2"/>
  <c r="G5215" i="2"/>
  <c r="G5212" i="2"/>
  <c r="G7374" i="2" l="1"/>
  <c r="G179" i="2" l="1"/>
  <c r="G180" i="2"/>
  <c r="G181" i="2"/>
  <c r="G182" i="2"/>
  <c r="G183" i="2"/>
  <c r="G178" i="2"/>
  <c r="G7199" i="2" l="1"/>
  <c r="G7200" i="2"/>
  <c r="G7201" i="2"/>
  <c r="G7202" i="2"/>
  <c r="G7198" i="2"/>
  <c r="G7195" i="2"/>
  <c r="G7196" i="2"/>
  <c r="G7197" i="2"/>
  <c r="G7194" i="2"/>
  <c r="G3391" i="2" l="1"/>
  <c r="G3392" i="2"/>
  <c r="G3393" i="2"/>
  <c r="G3394" i="2"/>
  <c r="G3395" i="2"/>
  <c r="G3396" i="2"/>
  <c r="G3397" i="2"/>
  <c r="G3398" i="2"/>
  <c r="G3399" i="2"/>
  <c r="G3400" i="2"/>
  <c r="G3401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390" i="2"/>
  <c r="G7020" i="2"/>
  <c r="G7019" i="2"/>
  <c r="G3316" i="2"/>
  <c r="G3314" i="2"/>
  <c r="G177" i="2"/>
  <c r="G5408" i="2"/>
  <c r="G5407" i="2"/>
  <c r="G172" i="2" l="1"/>
  <c r="G173" i="2"/>
  <c r="G174" i="2"/>
  <c r="G175" i="2"/>
  <c r="G176" i="2"/>
  <c r="G171" i="2"/>
  <c r="G170" i="2"/>
  <c r="G169" i="2"/>
  <c r="G921" i="2" l="1"/>
  <c r="G920" i="2"/>
  <c r="G2699" i="2"/>
  <c r="G168" i="2"/>
  <c r="G493" i="2" l="1"/>
  <c r="G5206" i="2" l="1"/>
  <c r="G5205" i="2"/>
  <c r="G5003" i="2"/>
  <c r="G5002" i="2"/>
  <c r="G760" i="2" l="1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759" i="2"/>
  <c r="G167" i="2"/>
  <c r="G3294" i="2" l="1"/>
  <c r="G3295" i="2"/>
  <c r="G3296" i="2"/>
  <c r="G3297" i="2"/>
  <c r="G3298" i="2"/>
  <c r="G3299" i="2"/>
  <c r="G3293" i="2"/>
  <c r="G2698" i="2" l="1"/>
  <c r="G3146" i="2" l="1"/>
  <c r="G3147" i="2"/>
  <c r="G3145" i="2"/>
  <c r="G706" i="2" l="1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05" i="2"/>
  <c r="G6466" i="2" l="1"/>
  <c r="G6465" i="2"/>
  <c r="G6464" i="2"/>
  <c r="G6463" i="2"/>
  <c r="G6462" i="2"/>
  <c r="G6461" i="2"/>
  <c r="G6460" i="2"/>
  <c r="G6459" i="2"/>
  <c r="G6458" i="2"/>
  <c r="G6457" i="2"/>
  <c r="G6456" i="2"/>
  <c r="G6455" i="2"/>
  <c r="G6454" i="2"/>
  <c r="G6453" i="2"/>
  <c r="G6452" i="2"/>
  <c r="G6451" i="2" l="1"/>
  <c r="G668" i="2" l="1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667" i="2"/>
  <c r="G3847" i="2"/>
  <c r="G3846" i="2"/>
  <c r="G7340" i="2" l="1"/>
  <c r="G7373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28" i="2"/>
  <c r="G627" i="2"/>
  <c r="G7418" i="2"/>
  <c r="G7417" i="2"/>
  <c r="G594" i="2" l="1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593" i="2"/>
  <c r="G5200" i="2" l="1"/>
  <c r="G5201" i="2"/>
  <c r="G5202" i="2"/>
  <c r="G5199" i="2"/>
  <c r="G7036" i="2"/>
  <c r="G7037" i="2"/>
  <c r="G7038" i="2"/>
  <c r="G7039" i="2"/>
  <c r="G7035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56" i="2"/>
  <c r="G2772" i="2"/>
  <c r="G2773" i="2"/>
  <c r="G2774" i="2"/>
  <c r="G2771" i="2"/>
  <c r="G6958" i="2" l="1"/>
  <c r="G4558" i="2"/>
  <c r="G3236" i="2" l="1"/>
  <c r="G2958" i="2" l="1"/>
  <c r="G2959" i="2"/>
  <c r="G2960" i="2"/>
  <c r="G2957" i="2"/>
  <c r="G5317" i="2"/>
  <c r="G4815" i="2" l="1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830" i="2"/>
  <c r="G4831" i="2"/>
  <c r="G4832" i="2"/>
  <c r="G4833" i="2"/>
  <c r="G4834" i="2"/>
  <c r="G4835" i="2"/>
  <c r="G4836" i="2"/>
  <c r="G4837" i="2"/>
  <c r="G4838" i="2"/>
  <c r="G4839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52" i="2"/>
  <c r="G4853" i="2"/>
  <c r="G4854" i="2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14" i="2"/>
  <c r="G6959" i="2"/>
  <c r="G7040" i="2" l="1"/>
  <c r="G6960" i="2"/>
  <c r="G6961" i="2"/>
  <c r="G3320" i="2"/>
  <c r="G6584" i="2"/>
  <c r="G6583" i="2"/>
  <c r="G13" i="2" l="1"/>
  <c r="G3321" i="2" l="1"/>
  <c r="G7041" i="2" l="1"/>
  <c r="G15" i="2"/>
  <c r="G16" i="2"/>
  <c r="G17" i="2"/>
  <c r="G18" i="2"/>
  <c r="G19" i="2"/>
  <c r="G20" i="2"/>
  <c r="G14" i="2"/>
  <c r="G7272" i="2" l="1"/>
  <c r="G21" i="2"/>
  <c r="G22" i="2"/>
  <c r="G3022" i="2"/>
  <c r="G4219" i="2"/>
  <c r="G4868" i="2"/>
  <c r="G3736" i="2"/>
  <c r="G5810" i="2"/>
  <c r="G2598" i="2"/>
  <c r="G2193" i="2" l="1"/>
  <c r="G23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69" i="2"/>
  <c r="G3323" i="2" l="1"/>
  <c r="G3322" i="2"/>
  <c r="G4884" i="2" l="1"/>
  <c r="G4885" i="2"/>
  <c r="G4886" i="2"/>
  <c r="G4887" i="2"/>
  <c r="G4888" i="2"/>
  <c r="G4889" i="2"/>
  <c r="G4890" i="2"/>
  <c r="G4891" i="2"/>
  <c r="G4892" i="2"/>
  <c r="G4893" i="2"/>
  <c r="G4894" i="2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883" i="2"/>
  <c r="G7043" i="2" l="1"/>
  <c r="G7042" i="2"/>
  <c r="G1436" i="2"/>
  <c r="G29" i="2"/>
  <c r="G30" i="2"/>
  <c r="G31" i="2"/>
  <c r="G32" i="2"/>
  <c r="G28" i="2"/>
  <c r="G34" i="2" l="1"/>
  <c r="G1717" i="2"/>
  <c r="G1716" i="2"/>
  <c r="G3325" i="2"/>
  <c r="G3324" i="2"/>
  <c r="G3709" i="2"/>
  <c r="G3708" i="2"/>
  <c r="G6018" i="2" l="1"/>
  <c r="G36" i="2" l="1"/>
  <c r="G37" i="2"/>
  <c r="G35" i="2"/>
  <c r="G1304" i="2" l="1"/>
  <c r="G1303" i="2"/>
  <c r="G1704" i="2"/>
  <c r="G1705" i="2"/>
  <c r="G489" i="2" l="1"/>
  <c r="G490" i="2"/>
  <c r="G492" i="2"/>
  <c r="G488" i="2"/>
  <c r="G5981" i="2" l="1"/>
  <c r="G5982" i="2"/>
  <c r="G5983" i="2"/>
  <c r="G5984" i="2"/>
  <c r="G5985" i="2"/>
  <c r="G5980" i="2"/>
  <c r="G5987" i="2"/>
  <c r="G5988" i="2"/>
  <c r="G5986" i="2"/>
  <c r="G6331" i="2"/>
  <c r="G6334" i="2"/>
  <c r="G2050" i="2"/>
  <c r="G3710" i="2" l="1"/>
  <c r="G3711" i="2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53" i="2"/>
  <c r="G3354" i="2"/>
  <c r="G3355" i="2"/>
  <c r="G3356" i="2"/>
  <c r="G3357" i="2"/>
  <c r="G3358" i="2"/>
  <c r="G3359" i="2"/>
  <c r="G3360" i="2"/>
  <c r="G3336" i="2"/>
  <c r="G3362" i="2"/>
  <c r="G3363" i="2"/>
  <c r="G3364" i="2"/>
  <c r="G3365" i="2"/>
  <c r="G3366" i="2"/>
  <c r="G3367" i="2"/>
  <c r="G3368" i="2"/>
  <c r="G3369" i="2"/>
  <c r="G3370" i="2"/>
  <c r="G3371" i="2"/>
  <c r="G3372" i="2"/>
  <c r="G3373" i="2"/>
  <c r="G3374" i="2"/>
  <c r="G3375" i="2"/>
  <c r="G3376" i="2"/>
  <c r="G3377" i="2"/>
  <c r="G3378" i="2"/>
  <c r="G3379" i="2"/>
  <c r="G3380" i="2"/>
  <c r="G3381" i="2"/>
  <c r="G3382" i="2"/>
  <c r="G3383" i="2"/>
  <c r="G3384" i="2"/>
  <c r="G3385" i="2"/>
  <c r="G3386" i="2"/>
  <c r="G3361" i="2"/>
  <c r="G1753" i="2" l="1"/>
  <c r="G3009" i="2"/>
  <c r="G2095" i="2" l="1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094" i="2"/>
  <c r="G68" i="2" l="1"/>
  <c r="G69" i="2"/>
  <c r="G66" i="2"/>
  <c r="G3737" i="2"/>
  <c r="G5678" i="2"/>
  <c r="G7416" i="2" l="1"/>
  <c r="G7382" i="2"/>
  <c r="G5231" i="2"/>
  <c r="G5232" i="2"/>
  <c r="G5230" i="2"/>
  <c r="G4950" i="2"/>
  <c r="G4951" i="2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49" i="2"/>
  <c r="G4976" i="2"/>
  <c r="G4977" i="2"/>
  <c r="G4978" i="2"/>
  <c r="G4979" i="2"/>
  <c r="G4980" i="2"/>
  <c r="G4981" i="2"/>
  <c r="G4982" i="2"/>
  <c r="G4975" i="2"/>
  <c r="G1300" i="2" l="1"/>
  <c r="G1302" i="2"/>
  <c r="G146" i="2"/>
  <c r="G1301" i="2"/>
  <c r="G6352" i="2"/>
  <c r="G6353" i="2"/>
  <c r="G6351" i="2"/>
  <c r="G3719" i="2"/>
  <c r="G5203" i="2"/>
  <c r="G4718" i="2"/>
  <c r="G4717" i="2"/>
  <c r="G39" i="2" l="1"/>
  <c r="G40" i="2"/>
  <c r="G41" i="2"/>
  <c r="G42" i="2"/>
  <c r="G43" i="2"/>
  <c r="G44" i="2"/>
  <c r="G38" i="2"/>
  <c r="G2938" i="2"/>
  <c r="G4121" i="2"/>
  <c r="G4123" i="2"/>
  <c r="G4124" i="2"/>
  <c r="G4122" i="2"/>
  <c r="G2696" i="2"/>
  <c r="G2695" i="2"/>
  <c r="G2940" i="2"/>
  <c r="G2939" i="2"/>
  <c r="G2941" i="2"/>
  <c r="G6409" i="2"/>
  <c r="G6410" i="2"/>
  <c r="G6411" i="2"/>
  <c r="G6412" i="2"/>
  <c r="G6413" i="2"/>
  <c r="G6414" i="2"/>
  <c r="G6415" i="2"/>
  <c r="G6408" i="2"/>
  <c r="G6101" i="2"/>
  <c r="G6102" i="2"/>
  <c r="G6103" i="2"/>
  <c r="G6104" i="2"/>
  <c r="G6105" i="2"/>
  <c r="G6106" i="2"/>
  <c r="G6107" i="2"/>
  <c r="G6108" i="2"/>
  <c r="G6109" i="2"/>
  <c r="G6110" i="2"/>
  <c r="G6111" i="2"/>
  <c r="G6112" i="2"/>
  <c r="G6113" i="2"/>
  <c r="G6114" i="2"/>
  <c r="G6115" i="2"/>
  <c r="G6116" i="2"/>
  <c r="G6117" i="2"/>
  <c r="G6118" i="2"/>
  <c r="G6119" i="2"/>
  <c r="G6100" i="2"/>
  <c r="G1325" i="2"/>
  <c r="G1322" i="2"/>
  <c r="G2600" i="2"/>
  <c r="G2601" i="2"/>
  <c r="G2602" i="2"/>
  <c r="G2603" i="2"/>
  <c r="G2604" i="2"/>
  <c r="G2605" i="2"/>
  <c r="G2606" i="2"/>
  <c r="G2607" i="2"/>
  <c r="G2599" i="2"/>
  <c r="G5106" i="2"/>
  <c r="G5105" i="2"/>
  <c r="G5108" i="2"/>
  <c r="G5109" i="2"/>
  <c r="G5110" i="2"/>
  <c r="G5111" i="2"/>
  <c r="G5112" i="2"/>
  <c r="G5113" i="2"/>
  <c r="G5107" i="2"/>
  <c r="G5115" i="2"/>
  <c r="G5116" i="2"/>
  <c r="G5117" i="2"/>
  <c r="G5118" i="2"/>
  <c r="G5114" i="2"/>
  <c r="G5140" i="2"/>
  <c r="G5139" i="2"/>
  <c r="G1224" i="2" l="1"/>
  <c r="G1223" i="2"/>
  <c r="G2609" i="2"/>
  <c r="G2610" i="2"/>
  <c r="G2611" i="2"/>
  <c r="G2612" i="2"/>
  <c r="G2613" i="2"/>
  <c r="G2614" i="2"/>
  <c r="G2615" i="2"/>
  <c r="G2616" i="2"/>
  <c r="G2617" i="2"/>
  <c r="G2608" i="2"/>
  <c r="G7045" i="2"/>
  <c r="G7046" i="2"/>
  <c r="G7047" i="2"/>
  <c r="G7048" i="2"/>
  <c r="G7049" i="2"/>
  <c r="G7050" i="2"/>
  <c r="G7051" i="2"/>
  <c r="G7052" i="2"/>
  <c r="G7053" i="2"/>
  <c r="G7054" i="2"/>
  <c r="G7055" i="2"/>
  <c r="G7056" i="2"/>
  <c r="G7057" i="2"/>
  <c r="G7058" i="2"/>
  <c r="G7059" i="2"/>
  <c r="G7060" i="2"/>
  <c r="G7061" i="2"/>
  <c r="G7062" i="2"/>
  <c r="G7063" i="2"/>
  <c r="G7064" i="2"/>
  <c r="G7065" i="2"/>
  <c r="G7066" i="2"/>
  <c r="G7067" i="2"/>
  <c r="G7068" i="2"/>
  <c r="G7069" i="2"/>
  <c r="G7070" i="2"/>
  <c r="G7071" i="2"/>
  <c r="G7072" i="2"/>
  <c r="G7073" i="2"/>
  <c r="G7074" i="2"/>
  <c r="G7075" i="2"/>
  <c r="G7076" i="2"/>
  <c r="G7077" i="2"/>
  <c r="G7078" i="2"/>
  <c r="G7044" i="2"/>
  <c r="G6020" i="2"/>
  <c r="G6022" i="2"/>
  <c r="G5877" i="2"/>
  <c r="G5878" i="2"/>
  <c r="G5876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11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39" i="2"/>
  <c r="G5861" i="2"/>
  <c r="G2802" i="2"/>
  <c r="G4147" i="2"/>
  <c r="G4146" i="2"/>
  <c r="G4148" i="2"/>
  <c r="G4145" i="2"/>
  <c r="G143" i="2" l="1"/>
  <c r="G2690" i="2"/>
  <c r="G1994" i="2" l="1"/>
  <c r="G1995" i="2"/>
  <c r="G1996" i="2"/>
  <c r="G1997" i="2"/>
  <c r="G1998" i="2"/>
  <c r="G1999" i="2"/>
  <c r="G2000" i="2"/>
  <c r="G2001" i="2"/>
  <c r="G2002" i="2"/>
  <c r="G2003" i="2"/>
  <c r="G2004" i="2"/>
  <c r="G2005" i="2"/>
  <c r="G2006" i="2"/>
  <c r="G1993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07" i="2"/>
  <c r="G3023" i="2"/>
  <c r="G3025" i="2"/>
  <c r="G3026" i="2"/>
  <c r="G3027" i="2"/>
  <c r="G3028" i="2"/>
  <c r="G3029" i="2"/>
  <c r="G3030" i="2"/>
  <c r="G3031" i="2"/>
  <c r="G3032" i="2"/>
  <c r="G3033" i="2"/>
  <c r="G3034" i="2"/>
  <c r="G3035" i="2"/>
  <c r="G3024" i="2"/>
  <c r="G6693" i="2"/>
  <c r="G6694" i="2"/>
  <c r="G6695" i="2"/>
  <c r="G6696" i="2"/>
  <c r="G6697" i="2"/>
  <c r="G6698" i="2"/>
  <c r="G6699" i="2"/>
  <c r="G6700" i="2"/>
  <c r="G6701" i="2"/>
  <c r="G6702" i="2"/>
  <c r="G6703" i="2"/>
  <c r="G6704" i="2"/>
  <c r="G6705" i="2"/>
  <c r="G6706" i="2"/>
  <c r="G6707" i="2"/>
  <c r="G6708" i="2"/>
  <c r="G6709" i="2"/>
  <c r="G6710" i="2"/>
  <c r="G6711" i="2"/>
  <c r="G6712" i="2"/>
  <c r="G6713" i="2"/>
  <c r="G6714" i="2"/>
  <c r="G6715" i="2"/>
  <c r="G6692" i="2"/>
  <c r="G46" i="2"/>
  <c r="G47" i="2"/>
  <c r="G48" i="2"/>
  <c r="G49" i="2"/>
  <c r="G50" i="2"/>
  <c r="G51" i="2"/>
  <c r="G52" i="2"/>
  <c r="G53" i="2"/>
  <c r="G54" i="2"/>
  <c r="G45" i="2"/>
  <c r="G2194" i="2" l="1"/>
  <c r="G1692" i="2" l="1"/>
  <c r="G1693" i="2"/>
  <c r="G1694" i="2"/>
  <c r="G1695" i="2"/>
  <c r="G1696" i="2"/>
  <c r="G1697" i="2"/>
  <c r="G1698" i="2"/>
  <c r="G1691" i="2"/>
  <c r="G2619" i="2" l="1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51" i="2"/>
  <c r="G2652" i="2"/>
  <c r="G2653" i="2"/>
  <c r="G2654" i="2"/>
  <c r="G2655" i="2"/>
  <c r="G2656" i="2"/>
  <c r="G2657" i="2"/>
  <c r="G2658" i="2"/>
  <c r="G2659" i="2"/>
  <c r="G2660" i="2"/>
  <c r="G2661" i="2"/>
  <c r="G2618" i="2"/>
  <c r="G6369" i="2" l="1"/>
  <c r="G6370" i="2"/>
  <c r="G6371" i="2"/>
  <c r="G6372" i="2"/>
  <c r="G6373" i="2"/>
  <c r="G6374" i="2"/>
  <c r="G6375" i="2"/>
  <c r="G6376" i="2"/>
  <c r="G6377" i="2"/>
  <c r="G6378" i="2"/>
  <c r="G6379" i="2"/>
  <c r="G6380" i="2"/>
  <c r="G6368" i="2"/>
  <c r="G4220" i="2" l="1"/>
  <c r="G4221" i="2"/>
  <c r="G5204" i="2"/>
  <c r="G7080" i="2"/>
  <c r="G7079" i="2"/>
  <c r="G4045" i="2"/>
  <c r="G4046" i="2"/>
  <c r="G4047" i="2"/>
  <c r="G4044" i="2"/>
  <c r="G4048" i="2"/>
  <c r="G2964" i="2" l="1"/>
  <c r="G2965" i="2"/>
  <c r="G2966" i="2"/>
  <c r="G2967" i="2"/>
  <c r="G2968" i="2"/>
  <c r="G2969" i="2"/>
  <c r="G2970" i="2"/>
  <c r="G2971" i="2"/>
  <c r="G2972" i="2"/>
  <c r="G2973" i="2"/>
  <c r="G2974" i="2"/>
  <c r="G2975" i="2"/>
  <c r="G2976" i="2"/>
  <c r="G2977" i="2"/>
  <c r="G2963" i="2"/>
  <c r="G5489" i="2"/>
  <c r="G5473" i="2"/>
  <c r="G5551" i="2"/>
  <c r="G5550" i="2"/>
  <c r="G5490" i="2" l="1"/>
  <c r="G5526" i="2"/>
  <c r="G5708" i="2"/>
  <c r="G2522" i="2"/>
  <c r="G2523" i="2"/>
  <c r="G2524" i="2"/>
  <c r="G2525" i="2"/>
  <c r="G2521" i="2"/>
  <c r="G3739" i="2" l="1"/>
  <c r="G3740" i="2"/>
  <c r="G3741" i="2"/>
  <c r="G3738" i="2"/>
  <c r="G3743" i="2" l="1"/>
  <c r="G3744" i="2"/>
  <c r="G3745" i="2"/>
  <c r="G3746" i="2"/>
  <c r="G3747" i="2"/>
  <c r="G3748" i="2"/>
  <c r="G3749" i="2"/>
  <c r="G3750" i="2"/>
  <c r="G3751" i="2"/>
  <c r="G3752" i="2"/>
  <c r="G3753" i="2"/>
  <c r="G3742" i="2"/>
  <c r="G3755" i="2"/>
  <c r="G3754" i="2"/>
  <c r="G3839" i="2"/>
  <c r="G3840" i="2"/>
  <c r="G3841" i="2"/>
  <c r="G3842" i="2"/>
  <c r="G3843" i="2"/>
  <c r="G3838" i="2"/>
  <c r="G3845" i="2"/>
  <c r="G3757" i="2" l="1"/>
  <c r="G3758" i="2"/>
  <c r="G3759" i="2"/>
  <c r="G3760" i="2"/>
  <c r="G3761" i="2"/>
  <c r="G3762" i="2"/>
  <c r="G3763" i="2"/>
  <c r="G3764" i="2"/>
  <c r="G3765" i="2"/>
  <c r="G3766" i="2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90" i="2"/>
  <c r="G3791" i="2"/>
  <c r="G3756" i="2"/>
  <c r="G516" i="2" l="1"/>
  <c r="G517" i="2"/>
  <c r="G515" i="2"/>
  <c r="G3830" i="2"/>
  <c r="G3831" i="2"/>
  <c r="G3832" i="2"/>
  <c r="G3833" i="2"/>
  <c r="G3834" i="2"/>
  <c r="G3835" i="2"/>
  <c r="G3836" i="2"/>
  <c r="G3829" i="2"/>
  <c r="G4988" i="2"/>
  <c r="G4989" i="2"/>
  <c r="G4987" i="2"/>
  <c r="G2663" i="2"/>
  <c r="G2662" i="2"/>
  <c r="G56" i="2"/>
  <c r="G57" i="2"/>
  <c r="G58" i="2"/>
  <c r="G59" i="2"/>
  <c r="G55" i="2"/>
  <c r="G6927" i="2"/>
  <c r="G6928" i="2"/>
  <c r="G6929" i="2"/>
  <c r="G6930" i="2"/>
  <c r="G6926" i="2"/>
  <c r="G2665" i="2"/>
  <c r="G2666" i="2"/>
  <c r="G2667" i="2"/>
  <c r="G2668" i="2"/>
  <c r="G2669" i="2"/>
  <c r="G2670" i="2"/>
  <c r="G2671" i="2"/>
  <c r="G2672" i="2"/>
  <c r="G2673" i="2"/>
  <c r="G2674" i="2"/>
  <c r="G2675" i="2"/>
  <c r="G2676" i="2"/>
  <c r="G2677" i="2"/>
  <c r="G2678" i="2"/>
  <c r="G2664" i="2"/>
  <c r="G3388" i="2"/>
  <c r="G3037" i="2"/>
  <c r="G3038" i="2"/>
  <c r="G3039" i="2"/>
  <c r="G3040" i="2"/>
  <c r="G3041" i="2"/>
  <c r="G3042" i="2"/>
  <c r="G3043" i="2"/>
  <c r="G3044" i="2"/>
  <c r="G3045" i="2"/>
  <c r="G3046" i="2"/>
  <c r="G3047" i="2"/>
  <c r="G3048" i="2"/>
  <c r="G3049" i="2"/>
  <c r="G3050" i="2"/>
  <c r="G3051" i="2"/>
  <c r="G3052" i="2"/>
  <c r="G3053" i="2"/>
  <c r="G3054" i="2"/>
  <c r="G3055" i="2"/>
  <c r="G3056" i="2"/>
  <c r="G3057" i="2"/>
  <c r="G3058" i="2"/>
  <c r="G3059" i="2"/>
  <c r="G3060" i="2"/>
  <c r="G3061" i="2"/>
  <c r="G3062" i="2"/>
  <c r="G3063" i="2"/>
  <c r="G3036" i="2"/>
  <c r="G2680" i="2"/>
  <c r="G2681" i="2"/>
  <c r="G2682" i="2"/>
  <c r="G2683" i="2"/>
  <c r="G2684" i="2"/>
  <c r="G2685" i="2"/>
  <c r="G2686" i="2"/>
  <c r="G2687" i="2"/>
  <c r="G2688" i="2"/>
  <c r="G2689" i="2"/>
  <c r="G2691" i="2"/>
  <c r="G2692" i="2"/>
  <c r="G2693" i="2"/>
  <c r="G2694" i="2"/>
  <c r="G2679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51" i="2"/>
  <c r="G74" i="2" l="1"/>
  <c r="G73" i="2"/>
  <c r="G2446" i="2"/>
  <c r="G2445" i="2"/>
  <c r="G2440" i="2"/>
  <c r="G2436" i="2"/>
  <c r="G2437" i="2"/>
  <c r="G2438" i="2"/>
  <c r="G2439" i="2"/>
  <c r="G2435" i="2"/>
  <c r="G1234" i="2" l="1"/>
  <c r="G6121" i="2" l="1"/>
  <c r="G6122" i="2"/>
  <c r="G6123" i="2"/>
  <c r="G6124" i="2"/>
  <c r="G6125" i="2"/>
  <c r="G6126" i="2"/>
  <c r="G6127" i="2"/>
  <c r="G6128" i="2"/>
  <c r="G6129" i="2"/>
  <c r="G6130" i="2"/>
  <c r="G6131" i="2"/>
  <c r="G6132" i="2"/>
  <c r="G6133" i="2"/>
  <c r="G6134" i="2"/>
  <c r="G6135" i="2"/>
  <c r="G6136" i="2"/>
  <c r="G6137" i="2"/>
  <c r="G6138" i="2"/>
  <c r="G6139" i="2"/>
  <c r="G6140" i="2"/>
  <c r="G6141" i="2"/>
  <c r="G6142" i="2"/>
  <c r="G6143" i="2"/>
  <c r="G6144" i="2"/>
  <c r="G6145" i="2"/>
  <c r="G6146" i="2"/>
  <c r="G6147" i="2"/>
  <c r="G6148" i="2"/>
  <c r="G6149" i="2"/>
  <c r="G6150" i="2"/>
  <c r="G6151" i="2"/>
  <c r="G6152" i="2"/>
  <c r="G3065" i="2" l="1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90" i="2"/>
  <c r="G3091" i="2"/>
  <c r="G3092" i="2"/>
  <c r="G3093" i="2"/>
  <c r="G3094" i="2"/>
  <c r="G3095" i="2"/>
  <c r="G3096" i="2"/>
  <c r="G3097" i="2"/>
  <c r="G3098" i="2"/>
  <c r="G3064" i="2"/>
  <c r="G109" i="2" l="1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0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88" i="2"/>
  <c r="G4991" i="2"/>
  <c r="G4990" i="2"/>
  <c r="G3793" i="2" l="1"/>
  <c r="G3794" i="2"/>
  <c r="G3795" i="2"/>
  <c r="G3796" i="2"/>
  <c r="G3797" i="2"/>
  <c r="G3798" i="2"/>
  <c r="G3799" i="2"/>
  <c r="G3800" i="2"/>
  <c r="G3801" i="2"/>
  <c r="G3802" i="2"/>
  <c r="G3803" i="2"/>
  <c r="G3804" i="2"/>
  <c r="G3805" i="2"/>
  <c r="G3806" i="2"/>
  <c r="G3807" i="2"/>
  <c r="G3808" i="2"/>
  <c r="G3809" i="2"/>
  <c r="G3810" i="2"/>
  <c r="G3811" i="2"/>
  <c r="G3812" i="2"/>
  <c r="G3813" i="2"/>
  <c r="G3814" i="2"/>
  <c r="G3815" i="2"/>
  <c r="G3816" i="2"/>
  <c r="G3817" i="2"/>
  <c r="G3818" i="2"/>
  <c r="G3819" i="2"/>
  <c r="G3820" i="2"/>
  <c r="G3821" i="2"/>
  <c r="G3822" i="2"/>
  <c r="G3823" i="2"/>
  <c r="G3824" i="2"/>
  <c r="G3825" i="2"/>
  <c r="G3792" i="2"/>
  <c r="G5710" i="2"/>
  <c r="G5711" i="2"/>
  <c r="G5712" i="2"/>
  <c r="G5713" i="2"/>
  <c r="G5709" i="2"/>
  <c r="G5325" i="2"/>
  <c r="G5326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42" i="2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406" i="2"/>
  <c r="G5324" i="2"/>
  <c r="F5322" i="2"/>
  <c r="G3826" i="2" l="1"/>
  <c r="G5863" i="2" l="1"/>
  <c r="G1229" i="2" l="1"/>
  <c r="G2297" i="2" l="1"/>
  <c r="G2298" i="2"/>
  <c r="G2299" i="2"/>
  <c r="G2300" i="2"/>
  <c r="G2301" i="2"/>
  <c r="G2296" i="2"/>
  <c r="G4796" i="2"/>
  <c r="G4797" i="2"/>
  <c r="G4798" i="2"/>
  <c r="G4799" i="2"/>
  <c r="G4800" i="2"/>
  <c r="G4801" i="2"/>
  <c r="G4803" i="2"/>
  <c r="G4795" i="2"/>
  <c r="G161" i="2" l="1"/>
  <c r="G162" i="2"/>
  <c r="G163" i="2"/>
  <c r="G164" i="2"/>
  <c r="G165" i="2"/>
  <c r="G166" i="2"/>
  <c r="G160" i="2"/>
  <c r="G6299" i="2"/>
  <c r="G6300" i="2"/>
  <c r="G6301" i="2"/>
  <c r="G6302" i="2"/>
  <c r="G6303" i="2"/>
  <c r="G6304" i="2"/>
  <c r="G6305" i="2"/>
  <c r="G6298" i="2"/>
  <c r="G6339" i="2"/>
  <c r="G6340" i="2"/>
  <c r="G6341" i="2"/>
  <c r="G6342" i="2"/>
  <c r="G6343" i="2"/>
  <c r="G6344" i="2"/>
  <c r="G6345" i="2"/>
  <c r="G6346" i="2"/>
  <c r="G6347" i="2"/>
  <c r="G6348" i="2"/>
  <c r="G6338" i="2"/>
  <c r="G6269" i="2"/>
  <c r="G6268" i="2"/>
  <c r="G5167" i="2" l="1"/>
  <c r="G5168" i="2"/>
  <c r="G5169" i="2"/>
  <c r="G5170" i="2"/>
  <c r="G5171" i="2"/>
  <c r="G5166" i="2"/>
  <c r="G149" i="2" l="1"/>
  <c r="G150" i="2"/>
  <c r="G151" i="2"/>
  <c r="G152" i="2"/>
  <c r="G153" i="2"/>
  <c r="G154" i="2"/>
  <c r="G155" i="2"/>
  <c r="G156" i="2"/>
  <c r="G148" i="2"/>
  <c r="G5323" i="2" l="1"/>
  <c r="G4992" i="2"/>
  <c r="G4222" i="2"/>
  <c r="G3828" i="2"/>
  <c r="G3389" i="2"/>
  <c r="G3099" i="2"/>
  <c r="G2697" i="2"/>
  <c r="G2295" i="2"/>
  <c r="G87" i="2"/>
  <c r="G7193" i="2"/>
  <c r="G6446" i="2"/>
  <c r="G6120" i="2"/>
  <c r="G5862" i="2"/>
  <c r="G6948" i="2" l="1"/>
  <c r="G2519" i="2"/>
  <c r="G2520" i="2"/>
  <c r="G2518" i="2"/>
  <c r="G1462" i="2" l="1"/>
  <c r="G6445" i="2" l="1"/>
  <c r="G6444" i="2"/>
  <c r="G6423" i="2"/>
  <c r="G6416" i="2"/>
  <c r="G86" i="2" l="1"/>
  <c r="G2907" i="2" l="1"/>
  <c r="G2908" i="2"/>
  <c r="G2906" i="2"/>
  <c r="G3010" i="2" l="1"/>
  <c r="G147" i="2"/>
  <c r="G2864" i="2"/>
  <c r="G6682" i="2" l="1"/>
  <c r="G6683" i="2"/>
  <c r="G6684" i="2"/>
  <c r="G6685" i="2"/>
  <c r="G6681" i="2"/>
  <c r="G1045" i="2"/>
  <c r="G3837" i="2"/>
  <c r="G2863" i="2"/>
  <c r="G5320" i="2" l="1"/>
  <c r="G5321" i="2"/>
  <c r="G5319" i="2"/>
  <c r="G7082" i="2"/>
  <c r="G7083" i="2"/>
  <c r="G7084" i="2"/>
  <c r="G7085" i="2"/>
  <c r="G7086" i="2"/>
  <c r="G7087" i="2"/>
  <c r="G7088" i="2"/>
  <c r="G7089" i="2"/>
  <c r="G7090" i="2"/>
  <c r="G7091" i="2"/>
  <c r="G7092" i="2"/>
  <c r="G7093" i="2"/>
  <c r="G7094" i="2"/>
  <c r="G7095" i="2"/>
  <c r="G7096" i="2"/>
  <c r="G7097" i="2"/>
  <c r="G7098" i="2"/>
  <c r="G7099" i="2"/>
  <c r="G7100" i="2"/>
  <c r="G7101" i="2"/>
  <c r="G7102" i="2"/>
  <c r="G7103" i="2"/>
  <c r="G7104" i="2"/>
  <c r="G7105" i="2"/>
  <c r="G7106" i="2"/>
  <c r="G7107" i="2"/>
  <c r="G7108" i="2"/>
  <c r="G7109" i="2"/>
  <c r="G7110" i="2"/>
  <c r="G7111" i="2"/>
  <c r="G7112" i="2"/>
  <c r="G7113" i="2"/>
  <c r="G7114" i="2"/>
  <c r="G7115" i="2"/>
  <c r="G7116" i="2"/>
  <c r="G7117" i="2"/>
  <c r="G7118" i="2"/>
  <c r="G7119" i="2"/>
  <c r="G7081" i="2"/>
  <c r="G2197" i="2" l="1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196" i="2"/>
  <c r="G2567" i="2" l="1"/>
  <c r="G2568" i="2"/>
  <c r="G2569" i="2"/>
  <c r="G2570" i="2"/>
  <c r="G2571" i="2"/>
  <c r="G2572" i="2"/>
  <c r="G2573" i="2"/>
  <c r="G2574" i="2"/>
  <c r="G2575" i="2"/>
  <c r="G2566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60" i="2"/>
  <c r="G2195" i="2"/>
  <c r="G2293" i="2"/>
  <c r="G2294" i="2"/>
  <c r="G1811" i="2" l="1"/>
</calcChain>
</file>

<file path=xl/sharedStrings.xml><?xml version="1.0" encoding="utf-8"?>
<sst xmlns="http://schemas.openxmlformats.org/spreadsheetml/2006/main" count="26041" uniqueCount="7064">
  <si>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</si>
  <si>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</si>
  <si>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</si>
  <si>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</si>
  <si>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</si>
  <si>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</si>
  <si>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</si>
  <si>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</si>
  <si>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</si>
  <si>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</si>
  <si>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</si>
  <si>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</si>
  <si>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</si>
  <si>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</si>
  <si>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</si>
  <si>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</si>
  <si>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</si>
  <si>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</si>
  <si>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</si>
  <si>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</si>
  <si>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</si>
  <si>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</si>
  <si>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</si>
  <si>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</si>
  <si>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</si>
  <si>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</si>
  <si>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</si>
  <si>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</si>
  <si>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</si>
  <si>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</si>
  <si>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</si>
  <si>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</si>
  <si>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</si>
  <si>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</si>
  <si>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</si>
  <si>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</si>
  <si>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</si>
  <si>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</si>
  <si>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</si>
  <si>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</si>
  <si>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</si>
  <si>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</si>
  <si>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</si>
  <si>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</si>
  <si>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</si>
  <si>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</si>
  <si>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</si>
  <si>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</si>
  <si>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</si>
  <si>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</si>
  <si>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</si>
  <si>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</si>
  <si>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</si>
  <si>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</si>
  <si>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</si>
  <si>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</si>
  <si>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</si>
  <si>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</si>
  <si>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</si>
  <si>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</si>
  <si>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</si>
  <si>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</si>
  <si>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</si>
  <si>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</si>
  <si>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</si>
  <si>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</si>
  <si>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</si>
  <si>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</si>
  <si>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</si>
  <si>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</si>
  <si>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</si>
  <si>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</si>
  <si>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</si>
  <si>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</si>
  <si>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</si>
  <si>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</si>
  <si>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</si>
  <si>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</si>
  <si>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</si>
  <si>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</si>
  <si>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</si>
  <si>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</si>
  <si>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</si>
  <si>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</si>
  <si>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</si>
  <si>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</si>
  <si>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</si>
  <si>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</si>
  <si>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</si>
  <si>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</si>
  <si>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</si>
  <si>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</si>
  <si>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</si>
  <si>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</si>
  <si>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</si>
  <si>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</si>
  <si>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</si>
  <si>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</si>
  <si>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</si>
  <si>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</si>
  <si>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</si>
  <si>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</si>
  <si>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</si>
  <si>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</si>
  <si>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</si>
  <si>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</si>
  <si>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</si>
  <si>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</si>
  <si>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</si>
  <si>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</si>
  <si>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</si>
  <si>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</si>
  <si>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</si>
  <si>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</si>
  <si>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</si>
  <si>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</si>
  <si>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</si>
  <si>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</si>
  <si>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</si>
  <si>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</si>
  <si>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</si>
  <si>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</si>
  <si>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</si>
  <si>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</si>
  <si>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</si>
  <si>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</si>
  <si>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</si>
  <si>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</si>
  <si>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</si>
  <si>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</si>
  <si>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</si>
  <si>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</si>
  <si>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</si>
  <si>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</si>
  <si>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</si>
  <si>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</si>
  <si>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</si>
  <si>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</si>
  <si>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</si>
  <si>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</si>
  <si>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</si>
  <si>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</si>
  <si>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</si>
  <si>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</si>
  <si>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</si>
  <si>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</si>
  <si>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</si>
  <si>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</si>
  <si>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</si>
  <si>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</si>
  <si>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</si>
  <si>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</si>
  <si>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</si>
  <si>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</si>
  <si>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</si>
  <si>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</si>
  <si>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</si>
  <si>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</si>
  <si>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</si>
  <si>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</si>
  <si>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</si>
  <si>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</si>
  <si>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</si>
  <si>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</si>
  <si>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</si>
  <si>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</si>
  <si>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</si>
  <si>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</si>
  <si>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</si>
  <si>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</si>
  <si>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</si>
  <si>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</si>
  <si>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</si>
  <si>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</si>
  <si>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</si>
  <si>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</si>
  <si>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</si>
  <si>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</si>
  <si>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</si>
  <si>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</si>
  <si>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</si>
  <si>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</si>
  <si>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</si>
  <si>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</si>
  <si>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</si>
  <si>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</si>
  <si>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</si>
  <si>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</si>
  <si>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</si>
  <si>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</si>
  <si>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</si>
  <si>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</si>
  <si>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</si>
  <si>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</si>
  <si>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</si>
  <si>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</si>
  <si>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</si>
  <si>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</si>
  <si>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</si>
  <si>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</si>
  <si>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</si>
  <si>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</si>
  <si>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</si>
  <si>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</si>
  <si>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</si>
  <si>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</si>
  <si>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</si>
  <si>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</si>
  <si>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</si>
  <si>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</si>
  <si>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</si>
  <si>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</si>
  <si>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</si>
  <si>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</si>
  <si>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</si>
  <si>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</si>
  <si>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</si>
  <si>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</si>
  <si>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</si>
  <si>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</si>
  <si>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</si>
  <si>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</si>
  <si>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</si>
  <si>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</si>
  <si>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</si>
  <si>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</si>
  <si>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</si>
  <si>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</si>
  <si>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</si>
  <si>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</si>
  <si>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</si>
  <si>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</si>
  <si>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</si>
  <si>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</si>
  <si>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</si>
  <si>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</si>
  <si>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</si>
  <si>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</si>
  <si>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</si>
  <si>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</si>
  <si>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</si>
  <si>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</si>
  <si>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</si>
  <si>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</si>
  <si>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</si>
  <si>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</si>
  <si>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</si>
  <si>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</si>
  <si>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</si>
  <si>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</si>
  <si>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</si>
  <si>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</si>
  <si>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</si>
  <si>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</si>
  <si>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</si>
  <si>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</si>
  <si>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</si>
  <si>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</si>
  <si>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</si>
  <si>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</si>
  <si>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</si>
  <si>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</si>
  <si>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</si>
  <si>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</si>
  <si>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</si>
  <si>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</si>
  <si>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</si>
  <si>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</si>
  <si>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</si>
  <si>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</si>
  <si>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</si>
  <si>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</si>
  <si>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</si>
  <si>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</si>
  <si>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</si>
  <si>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</si>
  <si>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</si>
  <si>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</si>
  <si>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</si>
  <si>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</si>
  <si>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</si>
  <si>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</si>
  <si>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</si>
  <si>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</si>
  <si>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</si>
  <si>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</si>
  <si>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</si>
  <si>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</si>
  <si>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</si>
  <si>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</si>
  <si>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</si>
  <si>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</si>
  <si>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</si>
  <si>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</si>
  <si>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</si>
  <si>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</si>
  <si>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</si>
  <si>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</si>
  <si>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</si>
  <si>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</si>
  <si>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</si>
  <si>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</si>
  <si>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</si>
  <si>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</si>
  <si>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</si>
  <si>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</si>
  <si>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</si>
  <si>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</si>
  <si>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</si>
  <si>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</si>
  <si>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</si>
  <si>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</si>
  <si>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</si>
  <si>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</si>
  <si>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</si>
  <si>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</si>
  <si>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</si>
  <si>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</si>
  <si>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</si>
  <si>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</si>
  <si>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</si>
  <si>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</si>
  <si>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</si>
  <si>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</si>
  <si>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</si>
  <si>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</si>
  <si>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</si>
  <si>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</si>
  <si>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</si>
  <si>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</si>
  <si>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</si>
  <si>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</si>
  <si>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</si>
  <si>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</si>
  <si>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</si>
  <si>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</si>
  <si>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</si>
  <si>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</si>
  <si>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</si>
  <si>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</si>
  <si>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</si>
  <si>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</si>
  <si>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</si>
  <si>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</si>
  <si>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</si>
  <si>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</si>
  <si>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</si>
  <si>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</si>
  <si>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</si>
  <si>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</si>
  <si>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</si>
  <si>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</si>
  <si>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</si>
  <si>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</si>
  <si>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</si>
  <si>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</si>
  <si>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</si>
  <si>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</si>
  <si>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</si>
  <si>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</si>
  <si>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</si>
  <si>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</si>
  <si>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</si>
  <si>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</si>
  <si>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</si>
  <si>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</si>
  <si>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</si>
  <si>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</si>
  <si>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</si>
  <si>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</si>
  <si>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</si>
  <si>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</si>
  <si>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</si>
  <si>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</si>
  <si>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</si>
  <si>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</si>
  <si>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</si>
  <si>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</si>
  <si>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</si>
  <si>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</si>
  <si>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</si>
  <si>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</si>
  <si>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</si>
  <si>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</si>
  <si>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</si>
  <si>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</si>
  <si>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</si>
  <si>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</si>
  <si>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</si>
  <si>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</si>
  <si>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</si>
  <si>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</si>
  <si>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</si>
  <si>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</si>
  <si>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</si>
  <si>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</si>
  <si>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</si>
  <si>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</si>
  <si>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</si>
  <si>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</si>
  <si>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</si>
  <si>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</si>
  <si>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</si>
  <si>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</si>
  <si>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</si>
  <si>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</si>
  <si>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</si>
  <si>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</si>
  <si>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</si>
  <si>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</si>
  <si>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</si>
  <si>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</si>
  <si>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</si>
  <si>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</si>
  <si>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</si>
  <si>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</si>
  <si>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</si>
  <si>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</si>
  <si>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</si>
  <si>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</si>
  <si>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</si>
  <si>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</si>
  <si>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</si>
  <si>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</si>
  <si>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</si>
  <si>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</si>
  <si>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</si>
  <si>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</si>
  <si>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</si>
  <si>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</si>
  <si>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</si>
  <si>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</si>
  <si>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</si>
  <si>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</si>
  <si>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</si>
  <si>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</si>
  <si>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</si>
  <si>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</si>
  <si>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</si>
  <si>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</si>
  <si>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</si>
  <si>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</si>
  <si>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</si>
  <si>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</si>
  <si>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</si>
  <si>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</si>
  <si>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</si>
  <si>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</si>
  <si>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</si>
  <si>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</si>
  <si>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</si>
  <si>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</si>
  <si>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</si>
  <si>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</si>
  <si>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</si>
  <si>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</si>
  <si>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</si>
  <si>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</si>
  <si>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</si>
  <si>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</si>
  <si>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</si>
  <si>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</si>
  <si>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</si>
  <si>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</si>
  <si>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</si>
  <si>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</si>
  <si>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</si>
  <si>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</si>
  <si>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</si>
  <si>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</si>
  <si>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</si>
  <si>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</si>
  <si>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</si>
  <si>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</si>
  <si>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</si>
  <si>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</si>
  <si>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</si>
  <si>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</si>
  <si>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</si>
  <si>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</si>
  <si>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</si>
  <si>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</si>
  <si>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</si>
  <si>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</si>
  <si>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</si>
  <si>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</si>
  <si>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</si>
  <si>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</si>
  <si>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</si>
  <si>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</si>
  <si>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</si>
  <si>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</si>
  <si>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</si>
  <si>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</si>
  <si>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</si>
  <si>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</si>
  <si>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</si>
  <si>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</si>
  <si>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</si>
  <si>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</si>
  <si>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</si>
  <si>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</si>
  <si>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</si>
  <si>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</si>
  <si>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</si>
  <si>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</si>
  <si>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</si>
  <si>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</si>
  <si>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</si>
  <si>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</si>
  <si>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</si>
  <si>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</si>
  <si>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</si>
  <si>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</si>
  <si>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</si>
  <si>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</si>
  <si>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</si>
  <si>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</si>
  <si>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</si>
  <si>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</si>
  <si>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</si>
  <si>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</si>
  <si>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</si>
  <si>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</si>
  <si>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</si>
  <si>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</si>
  <si>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</si>
  <si>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</si>
  <si>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</si>
  <si>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</si>
  <si>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</si>
  <si>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</si>
  <si>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</si>
  <si>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</si>
  <si>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</si>
  <si>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</si>
  <si>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</si>
  <si>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</si>
  <si>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</si>
  <si>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</si>
  <si>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</si>
  <si>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</si>
  <si>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</si>
  <si>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</si>
  <si>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</si>
  <si>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</si>
  <si>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</si>
  <si>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</si>
  <si>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</si>
  <si>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</si>
  <si>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</si>
  <si>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</si>
  <si>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</si>
  <si>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</si>
  <si>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</si>
  <si>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</si>
  <si>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</si>
  <si>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</si>
  <si>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</si>
  <si>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</si>
  <si>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</si>
  <si>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</si>
  <si>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</si>
  <si>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</si>
  <si>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</si>
  <si>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</si>
  <si>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</si>
  <si>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</si>
  <si>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</si>
  <si>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</si>
  <si>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</si>
  <si>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</si>
  <si>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</si>
  <si>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</si>
  <si>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</si>
  <si>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</si>
  <si>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</si>
  <si>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</si>
  <si>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</si>
  <si>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</si>
  <si>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</si>
  <si>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</si>
  <si>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</si>
  <si>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</si>
  <si>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</si>
  <si>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</si>
  <si>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</si>
  <si>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</si>
  <si>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</si>
  <si>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</si>
  <si>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</si>
  <si>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</si>
  <si>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</si>
  <si>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</si>
  <si>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</si>
  <si>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</si>
  <si>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</si>
  <si>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</si>
  <si>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</si>
  <si>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</si>
  <si>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</si>
  <si>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</si>
  <si>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</si>
  <si>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</si>
  <si>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</si>
  <si>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</si>
  <si>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</si>
  <si>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</si>
  <si>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</si>
  <si>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</si>
  <si>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</si>
  <si>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</si>
  <si>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</si>
  <si>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</si>
  <si>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</si>
  <si>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</si>
  <si>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</si>
  <si>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</si>
  <si>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</si>
  <si>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</si>
  <si>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</si>
  <si>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</si>
  <si>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</si>
  <si>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</si>
  <si>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</si>
  <si>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</si>
  <si>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</si>
  <si>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</si>
  <si>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</si>
  <si>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</si>
  <si>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</si>
  <si>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</si>
  <si>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</si>
  <si>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</si>
  <si>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</si>
  <si>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</si>
  <si>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</si>
  <si>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</si>
  <si>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</si>
  <si>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</si>
  <si>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</si>
  <si>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</si>
  <si>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</si>
  <si>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</si>
  <si>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</si>
  <si>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</si>
  <si>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</si>
  <si>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</si>
  <si>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</si>
  <si>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</si>
  <si>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</si>
  <si>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</si>
  <si>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</si>
  <si>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</si>
  <si>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</si>
  <si>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</si>
  <si>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</si>
  <si>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</si>
  <si>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</si>
  <si>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</si>
  <si>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</si>
  <si>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</si>
  <si>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</si>
  <si>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</si>
  <si>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</si>
  <si>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</si>
  <si>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</si>
  <si>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</si>
  <si>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</si>
  <si>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</si>
  <si>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</si>
  <si>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</si>
  <si>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</si>
  <si>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</si>
  <si>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</si>
  <si>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</si>
  <si>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</si>
  <si>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</si>
  <si>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</si>
  <si>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</si>
  <si>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</si>
  <si>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</si>
  <si>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</si>
  <si>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</si>
  <si>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</si>
  <si>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</si>
  <si>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</si>
  <si>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</si>
  <si>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</si>
  <si>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</si>
  <si>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</si>
  <si>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</si>
  <si>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</si>
  <si>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</si>
  <si>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</si>
  <si>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</si>
  <si>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</si>
  <si>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</si>
  <si>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</si>
  <si>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</si>
  <si>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</si>
  <si>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</si>
  <si>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</si>
  <si>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</si>
  <si>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</si>
  <si>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</si>
  <si>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</si>
  <si>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</si>
  <si>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</si>
  <si>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</si>
  <si>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</si>
  <si>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</si>
  <si>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</si>
  <si>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</si>
  <si>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</si>
  <si>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</si>
  <si>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</si>
  <si>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</si>
  <si>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</si>
  <si>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</si>
  <si>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</si>
  <si>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</si>
  <si>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</si>
  <si>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</si>
  <si>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</si>
  <si>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</si>
  <si>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</si>
  <si>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</si>
  <si>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</si>
  <si>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</si>
  <si>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</si>
  <si>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</si>
  <si>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</si>
  <si>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</si>
  <si>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</si>
  <si>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</si>
  <si>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</si>
  <si>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</si>
  <si>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</si>
  <si>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</si>
  <si>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</si>
  <si>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</si>
  <si>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</si>
  <si>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</si>
  <si>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</si>
  <si>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</si>
  <si>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</si>
  <si>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</si>
  <si>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</si>
  <si>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</si>
  <si>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</si>
  <si>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</si>
  <si>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</si>
  <si>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</si>
  <si>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</si>
  <si>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</si>
  <si>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</si>
  <si>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</si>
  <si>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</si>
  <si>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</si>
  <si>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</si>
  <si>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</si>
  <si>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</si>
  <si>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</si>
  <si>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</si>
  <si>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</si>
  <si>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</si>
  <si>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</si>
  <si>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</si>
  <si>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</si>
  <si>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</si>
  <si>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</si>
  <si>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</si>
  <si>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</si>
  <si>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</si>
  <si>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</si>
  <si>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</si>
  <si>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</si>
  <si>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</si>
  <si>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</si>
  <si>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</si>
  <si>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</si>
  <si>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</si>
  <si>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</si>
  <si>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</si>
  <si>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</si>
  <si>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</si>
  <si>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</si>
  <si>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</si>
  <si>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</si>
  <si>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</si>
  <si>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</si>
  <si>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</si>
  <si>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</si>
  <si>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</si>
  <si>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</si>
  <si>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</si>
  <si>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</si>
  <si>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</si>
  <si>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</si>
  <si>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</si>
  <si>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</si>
  <si>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</si>
  <si>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</si>
  <si>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</si>
  <si>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</si>
  <si>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</si>
  <si>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</si>
  <si>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</si>
  <si>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</si>
  <si>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</si>
  <si>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</si>
  <si>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</si>
  <si>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</si>
  <si>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</si>
  <si>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</si>
  <si>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</si>
  <si>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</si>
  <si>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</si>
  <si>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</si>
  <si>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</si>
  <si>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</si>
  <si>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</si>
  <si>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</si>
  <si>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</si>
  <si>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</si>
  <si>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</si>
  <si>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</si>
  <si>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</si>
  <si>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</si>
  <si>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</si>
  <si>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</si>
  <si>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</si>
  <si>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</si>
  <si>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</si>
  <si>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</si>
  <si>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</si>
  <si>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</si>
  <si>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</si>
  <si>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</si>
  <si>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</si>
  <si>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</si>
  <si>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</si>
  <si>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</si>
  <si>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</si>
  <si>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</si>
  <si>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</si>
  <si>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</si>
  <si>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</si>
  <si>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</si>
  <si>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</si>
  <si>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</si>
  <si>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</si>
  <si>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</si>
  <si>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</si>
  <si>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</si>
  <si>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</si>
  <si>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</si>
  <si>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</si>
  <si>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</si>
  <si>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</si>
  <si>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</si>
  <si>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</si>
  <si>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</si>
  <si>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</si>
  <si>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</si>
  <si>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</si>
  <si>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</si>
  <si>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</si>
  <si>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</si>
  <si>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</si>
  <si>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</si>
  <si>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</si>
  <si>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</si>
  <si>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</si>
  <si>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</si>
  <si>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</si>
  <si>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</si>
  <si>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</si>
  <si>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</si>
  <si>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</si>
  <si>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</si>
  <si>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</si>
  <si>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</si>
  <si>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</si>
  <si>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</si>
  <si>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</si>
  <si>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</si>
  <si>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</si>
  <si>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</si>
  <si>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</si>
  <si>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</si>
  <si>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</si>
  <si>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</si>
  <si>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</si>
  <si>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</si>
  <si>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</si>
  <si>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</si>
  <si>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</si>
  <si>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</si>
  <si>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</si>
  <si>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</si>
  <si>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</si>
  <si>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</si>
  <si>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</si>
  <si>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</si>
  <si>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</si>
  <si>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</si>
  <si>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</si>
  <si>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</si>
  <si>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</si>
  <si>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</si>
  <si>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</si>
  <si>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</si>
  <si>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</si>
  <si>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</si>
  <si>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</si>
  <si>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</si>
  <si>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</si>
  <si>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</si>
  <si>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</si>
  <si>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</si>
  <si>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</si>
  <si>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</si>
  <si>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</si>
  <si>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</si>
  <si>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</si>
  <si>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</si>
  <si>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</si>
  <si>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</si>
  <si>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</si>
  <si>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</si>
  <si>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</si>
  <si>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</si>
  <si>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</si>
  <si>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</si>
  <si>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</si>
  <si>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</si>
  <si>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</si>
  <si>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</si>
  <si>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</si>
  <si>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</si>
  <si>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</si>
  <si>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</si>
  <si>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</si>
  <si>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</si>
  <si>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</si>
  <si>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</si>
  <si>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</si>
  <si>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</si>
  <si>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</si>
  <si>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</si>
  <si>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</si>
  <si>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</si>
  <si>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</si>
  <si>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</si>
  <si>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</si>
  <si>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</si>
  <si>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</si>
  <si>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</si>
  <si>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</si>
  <si>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</si>
  <si>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</si>
  <si>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</si>
  <si>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</si>
  <si>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</si>
  <si>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</si>
  <si>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</si>
  <si>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</si>
  <si>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</si>
  <si>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</si>
  <si>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</si>
  <si>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</si>
  <si>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</si>
  <si>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</si>
  <si>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</si>
  <si>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</si>
  <si>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</si>
  <si>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</si>
  <si>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</si>
  <si>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</si>
  <si>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</si>
  <si>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</si>
  <si>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</si>
  <si>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</si>
  <si>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</si>
  <si>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</si>
  <si>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</si>
  <si>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</si>
  <si>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</si>
  <si>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</si>
  <si>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</si>
  <si>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</si>
  <si>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</si>
  <si>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</si>
  <si>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</si>
  <si>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</si>
  <si>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</si>
  <si>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</si>
  <si>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</si>
  <si>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</si>
  <si>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</si>
  <si>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</si>
  <si>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</si>
  <si>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</si>
  <si>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</si>
  <si>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</si>
  <si>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</si>
  <si>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</si>
  <si>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</si>
  <si>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</si>
  <si>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</si>
  <si>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</si>
  <si>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</si>
  <si>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</si>
  <si>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</si>
  <si>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</si>
  <si>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</si>
  <si>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</si>
  <si>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</si>
  <si>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</si>
  <si>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</si>
  <si>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</si>
  <si>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</si>
  <si>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</si>
  <si>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</si>
  <si>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</si>
  <si>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</si>
  <si>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</si>
  <si>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</si>
  <si>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</si>
  <si>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</si>
  <si>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</si>
  <si>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</si>
  <si>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</si>
  <si>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</si>
  <si>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</si>
  <si>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</si>
  <si>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</si>
  <si>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</si>
  <si>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</si>
  <si>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</si>
  <si>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</si>
  <si>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</si>
  <si>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</si>
  <si>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</si>
  <si>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</si>
  <si>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</si>
  <si>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</si>
  <si>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</si>
  <si>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</si>
  <si>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</si>
  <si>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</si>
  <si>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</si>
  <si>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</si>
  <si>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</si>
  <si>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</si>
  <si>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</si>
  <si>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</si>
  <si>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</si>
  <si>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</si>
  <si>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</si>
  <si>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</si>
  <si>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</si>
  <si>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</si>
  <si>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</si>
  <si>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</si>
  <si>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</si>
  <si>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</si>
  <si>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</si>
  <si>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</si>
  <si>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</si>
  <si>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</si>
  <si>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</si>
  <si>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</si>
  <si>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</si>
  <si>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</si>
  <si>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</si>
  <si>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</si>
  <si>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</si>
  <si>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</si>
  <si>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</si>
  <si>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</si>
  <si>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</si>
  <si>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</si>
  <si>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</si>
  <si>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</si>
  <si>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</si>
  <si>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</si>
  <si>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</si>
  <si>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</si>
  <si>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</si>
  <si>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</si>
  <si>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</si>
  <si>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</si>
  <si>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</si>
  <si>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</si>
  <si>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</si>
  <si>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</si>
  <si>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</si>
  <si>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</si>
  <si>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</si>
  <si>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</si>
  <si>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</si>
  <si>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</si>
  <si>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</si>
  <si>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</si>
  <si>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</si>
  <si>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</si>
  <si>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</si>
  <si>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</si>
  <si>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</si>
  <si>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</si>
  <si>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</si>
  <si>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</si>
  <si>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</si>
  <si>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</si>
  <si>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</si>
  <si>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</si>
  <si>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</si>
  <si>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</si>
  <si>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</si>
  <si>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</si>
  <si>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</si>
  <si>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</si>
  <si>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</si>
  <si>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</si>
  <si>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</si>
  <si>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</si>
  <si>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</si>
  <si>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</si>
  <si>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</si>
  <si>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</si>
  <si>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</si>
  <si>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</si>
  <si>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</si>
  <si>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</si>
  <si>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</si>
  <si>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</si>
  <si>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</si>
  <si>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</si>
  <si>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</si>
  <si>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</si>
  <si>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</si>
  <si>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</si>
  <si>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</si>
  <si>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</si>
  <si>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</si>
  <si>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</si>
  <si>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</si>
  <si>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</si>
  <si>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</si>
  <si>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</si>
  <si>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</si>
  <si>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</si>
  <si>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</si>
  <si>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</si>
  <si>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</si>
  <si>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</si>
  <si>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</si>
  <si>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</si>
  <si>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</si>
  <si>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</si>
  <si>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</si>
  <si>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</si>
  <si>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</si>
  <si>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</si>
  <si>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</si>
  <si>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</si>
  <si>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</si>
  <si>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</si>
  <si>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</si>
  <si>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</si>
  <si>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</si>
  <si>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</si>
  <si>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</si>
  <si>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</si>
  <si>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</si>
  <si>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</si>
  <si>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</si>
  <si>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</si>
  <si>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</si>
  <si>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</si>
  <si>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</si>
  <si>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</si>
  <si>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</si>
  <si>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</si>
  <si>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</si>
  <si>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</si>
  <si>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</si>
  <si>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</si>
  <si>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</si>
  <si>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</si>
  <si>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</si>
  <si>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</si>
  <si>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</si>
  <si>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</si>
  <si>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</si>
  <si>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</si>
  <si>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</si>
  <si>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</si>
  <si>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</si>
  <si>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</si>
  <si>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</si>
  <si>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</si>
  <si>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</si>
  <si>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</si>
  <si>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</si>
  <si>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</si>
  <si>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</si>
  <si>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</si>
  <si>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</si>
  <si>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</si>
  <si>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</si>
  <si>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</si>
  <si>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</si>
  <si>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</si>
  <si>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</si>
  <si>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</si>
  <si>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</si>
  <si>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</si>
  <si>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</si>
  <si>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</si>
  <si>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</si>
  <si>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</si>
  <si>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</si>
  <si>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</si>
  <si>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</si>
  <si>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</si>
  <si>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</si>
  <si>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</si>
  <si>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</si>
  <si>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</si>
  <si>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</si>
  <si>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</si>
  <si>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</si>
  <si>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</si>
  <si>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</si>
  <si>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</si>
  <si>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</si>
  <si>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</si>
  <si>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</si>
  <si>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</si>
  <si>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</si>
  <si>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</si>
  <si>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</si>
  <si>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</si>
  <si>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</si>
  <si>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</si>
  <si>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</si>
  <si>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</si>
  <si>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</si>
  <si>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</si>
  <si>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</si>
  <si>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</si>
  <si>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</si>
  <si>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</si>
  <si>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</si>
  <si>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</si>
  <si>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</si>
  <si>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</si>
  <si>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</si>
  <si>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</si>
  <si>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</si>
  <si>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</si>
  <si>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</si>
  <si>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</si>
  <si>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</si>
  <si>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</si>
  <si>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</si>
  <si>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</si>
  <si>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</si>
  <si>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</si>
  <si>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</si>
  <si>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</si>
  <si>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</si>
  <si>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</si>
  <si>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</si>
  <si>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</si>
  <si>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</si>
  <si>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</si>
  <si>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</si>
  <si>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</si>
  <si>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</si>
  <si>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</si>
  <si>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</si>
  <si>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</si>
  <si>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</si>
  <si>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</si>
  <si>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</si>
  <si>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</si>
  <si>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</si>
  <si>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</si>
  <si>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</si>
  <si>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</si>
  <si>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</si>
  <si>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</si>
  <si>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</si>
  <si>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</si>
  <si>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</si>
  <si>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</si>
  <si>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</si>
  <si>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</si>
  <si>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</si>
  <si>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</si>
  <si>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</si>
  <si>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</si>
  <si>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</si>
  <si>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</si>
  <si>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</si>
  <si>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</si>
  <si>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</si>
  <si>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</si>
  <si>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</si>
  <si>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</si>
  <si>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</si>
  <si>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</si>
  <si>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</si>
  <si>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</si>
  <si>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</si>
  <si>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</si>
  <si>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</si>
  <si>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</si>
  <si>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</si>
  <si>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</si>
  <si>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</si>
  <si>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</si>
  <si>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</si>
  <si>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</si>
  <si>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</si>
  <si>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</si>
  <si>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</si>
  <si>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</si>
  <si>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</si>
  <si>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</si>
  <si>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</si>
  <si>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</si>
  <si>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</si>
  <si>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</si>
  <si>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</si>
  <si>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</si>
  <si>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</si>
  <si>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</si>
  <si>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</si>
  <si>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</si>
  <si>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</si>
  <si>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</si>
  <si>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</si>
  <si>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</si>
  <si>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</si>
  <si>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</si>
  <si>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</si>
  <si>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</si>
  <si>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</si>
  <si>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</si>
  <si>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</si>
  <si>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</si>
  <si>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</si>
  <si>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</si>
  <si>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</si>
  <si>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</si>
  <si>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</si>
  <si>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</si>
  <si>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</si>
  <si>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</si>
  <si>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</si>
  <si>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</si>
  <si>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</si>
  <si>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</si>
  <si>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</si>
  <si>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</si>
  <si>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</si>
  <si>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</si>
  <si>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</si>
  <si>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</si>
  <si>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</si>
  <si>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</si>
  <si>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</si>
  <si>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</si>
  <si>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</si>
  <si>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</si>
  <si>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</si>
  <si>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</si>
  <si>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</si>
  <si>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</si>
  <si>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</si>
  <si>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</si>
  <si>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</si>
  <si>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</si>
  <si>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</si>
  <si>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</si>
  <si>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</si>
  <si>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</si>
  <si>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</si>
  <si>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</si>
  <si>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</si>
  <si>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</si>
  <si>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</si>
  <si>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</si>
  <si>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</si>
  <si>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</si>
  <si>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</si>
  <si>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</si>
  <si>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</si>
  <si>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</si>
  <si>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</si>
  <si>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</si>
  <si>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</si>
  <si>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</si>
  <si>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</si>
  <si>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</si>
  <si>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</si>
  <si>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</si>
  <si>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</si>
  <si>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</si>
  <si>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</si>
  <si>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</si>
  <si>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</si>
  <si>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</si>
  <si>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</si>
  <si>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</si>
  <si>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</si>
  <si>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</si>
  <si>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</si>
  <si>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</si>
  <si>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</si>
  <si>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</si>
  <si>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</si>
  <si>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</si>
  <si>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</si>
  <si>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</si>
  <si>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</si>
  <si>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</si>
  <si>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</si>
  <si>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</si>
  <si>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</si>
  <si>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</si>
  <si>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</si>
  <si>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</si>
  <si>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</si>
  <si>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</si>
  <si>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</si>
  <si>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</si>
  <si>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</si>
  <si>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</si>
  <si>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</si>
  <si>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</si>
  <si>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</si>
  <si>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</si>
  <si>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</si>
  <si>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</si>
  <si>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</si>
  <si>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</si>
  <si>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</si>
  <si>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</si>
  <si>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</si>
  <si>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</si>
  <si>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</si>
  <si>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</si>
  <si>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</si>
  <si>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</si>
  <si>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</si>
  <si>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</si>
  <si>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</si>
  <si>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</si>
  <si>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</si>
  <si>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</si>
  <si>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</si>
  <si>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</si>
  <si>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</si>
  <si>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</si>
  <si>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</si>
  <si>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</si>
  <si>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</si>
  <si>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</si>
  <si>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</si>
  <si>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</si>
  <si>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</si>
  <si>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</si>
  <si>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</si>
  <si>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</si>
  <si>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</si>
  <si>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</si>
  <si>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</si>
  <si>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</si>
  <si>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</si>
  <si>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</si>
  <si>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</si>
  <si>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</si>
  <si>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</si>
  <si>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</si>
  <si>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</si>
  <si>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</si>
  <si>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</si>
  <si>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</si>
  <si>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</si>
  <si>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</si>
  <si>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</si>
  <si>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</si>
  <si>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</si>
  <si>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</si>
  <si>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</si>
  <si>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</si>
  <si>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</si>
  <si>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</si>
  <si>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</si>
  <si>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</si>
  <si>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</si>
  <si>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</si>
  <si>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</si>
  <si>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</si>
  <si>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</si>
  <si>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</si>
  <si>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</si>
  <si>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</si>
  <si>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</si>
  <si>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</si>
  <si>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</si>
  <si>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</si>
  <si>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</si>
  <si>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</si>
  <si>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</si>
  <si>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</si>
  <si>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</si>
  <si>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</si>
  <si>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</si>
  <si>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</si>
  <si>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</si>
  <si>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</si>
  <si>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</si>
  <si>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</si>
  <si>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</si>
  <si>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</si>
  <si>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</si>
  <si>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</si>
  <si>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</si>
  <si>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</si>
  <si>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</si>
  <si>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</si>
  <si>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</si>
  <si>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</si>
  <si>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</si>
  <si>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</si>
  <si>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</si>
  <si>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</si>
  <si>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</si>
  <si>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</si>
  <si>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</si>
  <si>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</si>
  <si>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</si>
  <si>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</si>
  <si>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</si>
  <si>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</si>
  <si>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</si>
  <si>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</si>
  <si>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</si>
  <si>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</si>
  <si>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</si>
  <si>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</si>
  <si>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</si>
  <si>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</si>
  <si>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</si>
  <si>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</si>
  <si>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</si>
  <si>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</si>
  <si>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</si>
  <si>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</si>
  <si>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</si>
  <si>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</si>
  <si>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</si>
  <si>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</si>
  <si>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</si>
  <si>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</si>
  <si>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</si>
  <si>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</si>
  <si>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</si>
  <si>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</si>
  <si>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</si>
  <si>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</si>
  <si>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</si>
  <si>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</si>
  <si>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</si>
  <si>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</si>
  <si>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</si>
  <si>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</si>
  <si>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</si>
  <si>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</si>
  <si>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</si>
  <si>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</si>
  <si>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</si>
  <si>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</si>
  <si>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</si>
  <si>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</si>
  <si>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</si>
  <si>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</si>
  <si>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</si>
  <si>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</si>
  <si>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</si>
  <si>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</si>
  <si>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</si>
  <si>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</si>
  <si>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</si>
  <si>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</si>
  <si>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</si>
  <si>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</si>
  <si>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</si>
  <si>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</si>
  <si>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</si>
  <si>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</si>
  <si>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</si>
  <si>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</si>
  <si>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</si>
  <si>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</si>
  <si>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</si>
  <si>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</si>
  <si>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</si>
  <si>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</si>
  <si>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</si>
  <si>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</si>
  <si>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</si>
  <si>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</si>
  <si>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</si>
  <si>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</si>
  <si>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</si>
  <si>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</si>
  <si>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</si>
  <si>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</si>
  <si>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</si>
  <si>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</si>
  <si>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</si>
  <si>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</si>
  <si>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</si>
  <si>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</si>
  <si>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</si>
  <si>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</si>
  <si>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</si>
  <si>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</si>
  <si>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</si>
  <si>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</si>
  <si>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</si>
  <si>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</si>
  <si>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</si>
  <si>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</si>
  <si>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</si>
  <si>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</si>
  <si>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</si>
  <si>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</si>
  <si>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</si>
  <si>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</si>
  <si>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</si>
  <si>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</si>
  <si>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</si>
  <si>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</si>
  <si>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</si>
  <si>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</si>
  <si>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</si>
  <si>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</si>
  <si>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</si>
  <si>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</si>
  <si>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</si>
  <si>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</si>
  <si>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</si>
  <si>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</si>
  <si>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</si>
  <si>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</si>
  <si>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</si>
  <si>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</si>
  <si>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</si>
  <si>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</si>
  <si>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</si>
  <si>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</si>
  <si>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</si>
  <si>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</si>
  <si>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</si>
  <si>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</si>
  <si>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</si>
  <si>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</si>
  <si>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</si>
  <si>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</si>
  <si>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</si>
  <si>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</si>
  <si>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</si>
  <si>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</si>
  <si>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</si>
  <si>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</si>
  <si>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</si>
  <si>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</si>
  <si>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</si>
  <si>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</si>
  <si>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</si>
  <si>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</si>
  <si>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</si>
  <si>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</si>
  <si>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</si>
  <si>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</si>
  <si>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</si>
  <si>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</si>
  <si>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</si>
  <si>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</si>
  <si>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</si>
  <si>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</si>
  <si>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</si>
  <si>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</si>
  <si>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</si>
  <si>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</si>
  <si>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</si>
  <si>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</si>
  <si>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</si>
  <si>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</si>
  <si>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</si>
  <si>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</si>
  <si>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</si>
  <si>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</si>
  <si>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</si>
  <si>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</si>
  <si>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</si>
  <si>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</si>
  <si>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</si>
  <si>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</si>
  <si>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</si>
  <si>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</si>
  <si>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</si>
  <si>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</si>
  <si>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</si>
  <si>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</si>
  <si>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</si>
  <si>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</si>
  <si>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</si>
  <si>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</si>
  <si>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</si>
  <si>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</si>
  <si>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</si>
  <si>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</si>
  <si>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</si>
  <si>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</si>
  <si>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</si>
  <si>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</si>
  <si>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</si>
  <si>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</si>
  <si>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</si>
  <si>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</si>
  <si>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</si>
  <si>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</si>
  <si>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</si>
  <si>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</si>
  <si>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</si>
  <si>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</si>
  <si>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</si>
  <si>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</si>
  <si>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</si>
  <si>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</si>
  <si>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</si>
  <si>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</si>
  <si>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</si>
  <si>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</si>
  <si>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</si>
  <si>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</si>
  <si>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</si>
  <si>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</si>
  <si>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</si>
  <si>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</si>
  <si>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</si>
  <si>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</si>
  <si>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</si>
  <si>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</si>
  <si>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</si>
  <si>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</si>
  <si>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</si>
  <si>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</si>
  <si>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</si>
  <si>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</si>
  <si>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</si>
  <si>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</si>
  <si>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</si>
  <si>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</si>
  <si>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</si>
  <si>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</si>
  <si>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</si>
  <si>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</si>
  <si>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</si>
  <si>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</si>
  <si>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</si>
  <si>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</si>
  <si>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</si>
  <si>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</si>
  <si>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</si>
  <si>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</si>
  <si>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</si>
  <si>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</si>
  <si>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</si>
  <si>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</si>
  <si>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</si>
  <si>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</si>
  <si>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</si>
  <si>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</si>
  <si>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</si>
  <si>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</si>
  <si>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</si>
  <si>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</si>
  <si>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</si>
  <si>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</si>
  <si>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</si>
  <si>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</si>
  <si>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</si>
  <si>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</si>
  <si>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</si>
  <si>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</si>
  <si>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</si>
  <si>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</si>
  <si>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</si>
  <si>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</si>
  <si>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</si>
  <si>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</si>
  <si>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</si>
  <si>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</si>
  <si>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</si>
  <si>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</si>
  <si>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</si>
  <si>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</si>
  <si>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</si>
  <si>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</si>
  <si>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</si>
  <si>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</si>
  <si>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</si>
  <si>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</si>
  <si>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</si>
  <si>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</si>
  <si>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</si>
  <si>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</si>
  <si>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</si>
  <si>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</si>
  <si>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</si>
  <si>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</si>
  <si>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</si>
  <si>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</si>
  <si>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</si>
  <si>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</si>
  <si>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</si>
  <si>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</si>
  <si>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</si>
  <si>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</si>
  <si>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</si>
  <si>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</si>
  <si>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</si>
  <si>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</si>
  <si>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</si>
  <si>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</si>
  <si>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</si>
  <si>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</si>
  <si>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</si>
  <si>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</si>
  <si>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</si>
  <si>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</si>
  <si>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</si>
  <si>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</si>
  <si>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</si>
  <si>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</si>
  <si>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</si>
  <si>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</si>
  <si>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</si>
  <si>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</si>
  <si>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</si>
  <si>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</si>
  <si>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</si>
  <si>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</si>
  <si>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</si>
  <si>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</si>
  <si>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</si>
  <si>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</si>
  <si>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</si>
  <si>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</si>
  <si>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</si>
  <si>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</si>
  <si>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</si>
  <si>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</si>
  <si>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</si>
  <si>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</si>
  <si>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</si>
  <si>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</si>
  <si>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</si>
  <si>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</si>
  <si>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</si>
  <si>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</si>
  <si>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</si>
  <si>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</si>
  <si>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</si>
  <si>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</si>
  <si>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</si>
  <si>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</si>
  <si>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</si>
  <si>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</si>
  <si>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</si>
  <si>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</si>
  <si>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</si>
  <si>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</si>
  <si>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</si>
  <si>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</si>
  <si>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</si>
  <si>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</si>
  <si>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</si>
  <si>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</si>
  <si>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</si>
  <si>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</si>
  <si>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</si>
  <si>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</si>
  <si>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</si>
  <si>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</si>
  <si>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</si>
  <si>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</si>
  <si>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</si>
  <si>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</si>
  <si>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</si>
  <si>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</si>
  <si>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</si>
  <si>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</si>
  <si>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</si>
  <si>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</si>
  <si>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</si>
  <si>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</si>
  <si>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</si>
  <si>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</si>
  <si>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</si>
  <si>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</si>
  <si>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</si>
  <si>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</si>
  <si>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</si>
  <si>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</si>
  <si>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</si>
  <si>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</si>
  <si>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</si>
  <si>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</si>
  <si>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</si>
  <si>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</si>
  <si>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</si>
  <si>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</si>
  <si>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</si>
  <si>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</si>
  <si>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</si>
  <si>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</si>
  <si>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</si>
  <si>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</si>
  <si>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</si>
  <si>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</si>
  <si>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</si>
  <si>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</si>
  <si>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</si>
  <si>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</si>
  <si>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</si>
  <si>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</si>
  <si>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</si>
  <si>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</si>
  <si>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</si>
  <si>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</si>
  <si>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</si>
  <si>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</si>
  <si>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</si>
  <si>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</si>
  <si>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</si>
  <si>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</si>
  <si>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</si>
  <si>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</si>
  <si>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</si>
  <si>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</si>
  <si>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</si>
  <si>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</si>
  <si>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</si>
  <si>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</si>
  <si>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</si>
  <si>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</si>
  <si>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</si>
  <si>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</si>
  <si>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</si>
  <si>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</si>
  <si>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</si>
  <si>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</si>
  <si>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</si>
  <si>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</si>
  <si>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</si>
  <si>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</si>
  <si>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</si>
  <si>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</si>
  <si>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</si>
  <si>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</si>
  <si>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</si>
  <si>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</si>
  <si>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</si>
  <si>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</si>
  <si>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</si>
  <si>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</si>
  <si>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</si>
  <si>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</si>
  <si>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</si>
  <si>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</si>
  <si>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</si>
  <si>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</si>
  <si>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</si>
  <si>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</si>
  <si>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</si>
  <si>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</si>
  <si>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</si>
  <si>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</si>
  <si>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</si>
  <si>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</si>
  <si>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</si>
  <si>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</si>
  <si>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</si>
  <si>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</si>
  <si>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</si>
  <si>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</si>
  <si>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</si>
  <si>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</si>
  <si>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</si>
  <si>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</si>
  <si>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</si>
  <si>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</si>
  <si>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</si>
  <si>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</si>
  <si>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</si>
  <si>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</si>
  <si>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</si>
  <si>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</si>
  <si>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</si>
  <si>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</si>
  <si>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</si>
  <si>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</si>
  <si>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</si>
  <si>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</si>
  <si>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</si>
  <si>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</si>
  <si>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</si>
  <si>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</si>
  <si>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</si>
  <si>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</si>
  <si>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</si>
  <si>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</si>
  <si>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</si>
  <si>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</si>
  <si>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</si>
  <si>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</si>
  <si>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</si>
  <si>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</si>
  <si>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</si>
  <si>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</si>
  <si>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</si>
  <si>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</si>
  <si>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</si>
  <si>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</si>
  <si>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</si>
  <si>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</si>
  <si>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</si>
  <si>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</si>
  <si>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</si>
  <si>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</si>
  <si>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</si>
  <si>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</si>
  <si>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</si>
  <si>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</si>
  <si>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</si>
  <si>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</si>
  <si>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</si>
  <si>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</si>
  <si>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</si>
  <si>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</si>
  <si>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</si>
  <si>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</si>
  <si>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</si>
  <si>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</si>
  <si>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</si>
  <si>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</si>
  <si>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</si>
  <si>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</si>
  <si>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</si>
  <si>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</si>
  <si>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</si>
  <si>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</si>
  <si>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</si>
  <si>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</si>
  <si>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</si>
  <si>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</si>
  <si>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</si>
  <si>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</si>
  <si>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</si>
  <si>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</si>
  <si>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</si>
  <si>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</si>
  <si>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</si>
  <si>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</si>
  <si>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</si>
  <si>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</si>
  <si>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</si>
  <si>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</si>
  <si>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</si>
  <si>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</si>
  <si>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</si>
  <si>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</si>
  <si>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</si>
  <si>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</si>
  <si>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</si>
  <si>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</si>
  <si>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</si>
  <si>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</si>
  <si>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</si>
  <si>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</si>
  <si>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</si>
  <si>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</si>
  <si>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</si>
  <si>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</si>
  <si>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</si>
  <si>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</si>
  <si>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</si>
  <si>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</si>
  <si>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</si>
  <si>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</si>
  <si>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</si>
  <si>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</si>
  <si>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</si>
  <si>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</si>
  <si>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</si>
  <si>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</si>
  <si>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</si>
  <si>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</si>
  <si>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</si>
  <si>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</si>
  <si>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</si>
  <si>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</si>
  <si>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</si>
  <si>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</si>
  <si>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</si>
  <si>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</si>
  <si>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</si>
  <si>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</si>
  <si>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</si>
  <si>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</si>
  <si>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</si>
  <si>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</si>
  <si>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</si>
  <si>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</si>
  <si>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</si>
  <si>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</si>
  <si>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</si>
  <si>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</si>
  <si>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</si>
  <si>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</si>
  <si>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</si>
  <si>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</si>
  <si>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</si>
  <si>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</si>
  <si>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</si>
  <si>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</si>
  <si>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</si>
  <si>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</si>
  <si>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</si>
  <si>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</si>
  <si>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</si>
  <si>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</si>
  <si>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</si>
  <si>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</si>
  <si>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</si>
  <si>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</si>
  <si>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</si>
  <si>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</si>
  <si>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</si>
  <si>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</si>
  <si>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</si>
  <si>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</si>
  <si>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</si>
  <si>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</si>
  <si>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</si>
  <si>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</si>
  <si>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</si>
  <si>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</si>
  <si>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</si>
  <si>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</si>
  <si>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</si>
  <si>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</si>
  <si>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</si>
  <si>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</si>
  <si>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</si>
  <si>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</si>
  <si>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</si>
  <si>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</si>
  <si>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</si>
  <si>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</si>
  <si>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</si>
  <si>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</si>
  <si>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</si>
  <si>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</si>
  <si>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</si>
  <si>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</si>
  <si>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</si>
  <si>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</si>
  <si>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</si>
  <si>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</si>
  <si>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</si>
  <si>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</si>
  <si>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</si>
  <si>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</si>
  <si>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</si>
  <si>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</si>
  <si>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</si>
  <si>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</si>
  <si>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</si>
  <si>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</si>
  <si>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</si>
  <si>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</si>
  <si>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</si>
  <si>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</si>
  <si>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</si>
  <si>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</si>
  <si>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</si>
  <si>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</si>
  <si>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</si>
  <si>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</si>
  <si>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</si>
  <si>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</si>
  <si>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</si>
  <si>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</si>
  <si>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</si>
  <si>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</si>
  <si>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</si>
  <si>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</si>
  <si>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</si>
  <si>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</si>
  <si>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</si>
  <si>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</si>
  <si>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</si>
  <si>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</si>
  <si>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</si>
  <si>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</si>
  <si>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</si>
  <si>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</si>
  <si>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</si>
  <si>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</si>
  <si>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</si>
  <si>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</si>
  <si>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</si>
  <si>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</si>
  <si>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</si>
  <si>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</si>
  <si>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</si>
  <si>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</si>
  <si>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</si>
  <si>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</si>
  <si>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</si>
  <si>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</si>
  <si>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</si>
  <si>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</si>
  <si>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</si>
  <si>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</si>
  <si>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</si>
  <si>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</si>
  <si>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</si>
  <si>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</si>
  <si>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</si>
  <si>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</si>
  <si>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</si>
  <si>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</si>
  <si>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</si>
  <si>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</si>
  <si>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</si>
  <si>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</si>
  <si>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</si>
  <si>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</si>
  <si>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</si>
  <si>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</si>
  <si>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</si>
  <si>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</si>
  <si>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</si>
  <si>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</si>
  <si>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</si>
  <si>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</si>
  <si>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</si>
  <si>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</si>
  <si>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</si>
  <si>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</si>
  <si>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</si>
  <si>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</si>
  <si>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</si>
  <si>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</si>
  <si>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</si>
  <si>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</si>
  <si>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</si>
  <si>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</si>
  <si>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</si>
  <si>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</si>
  <si>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</si>
  <si>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</si>
  <si>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</si>
  <si>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</si>
  <si>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</si>
  <si>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</si>
  <si>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</si>
  <si>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</si>
  <si>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</si>
  <si>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</si>
  <si>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</si>
  <si>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</si>
  <si>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</si>
  <si>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</si>
  <si>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</si>
  <si>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</si>
  <si>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</si>
  <si>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</si>
  <si>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</si>
  <si>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</si>
  <si>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</si>
  <si>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</si>
  <si>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</si>
  <si>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</si>
  <si>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</si>
  <si>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</si>
  <si>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</si>
  <si>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</si>
  <si>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</si>
  <si>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</si>
  <si>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</si>
  <si>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</si>
  <si>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</si>
  <si>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</si>
  <si>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</si>
  <si>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</si>
  <si>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</si>
  <si>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</si>
  <si>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</si>
  <si>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</si>
  <si>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</si>
  <si>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</si>
  <si>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</si>
  <si>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</si>
  <si>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</si>
  <si>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</si>
  <si>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</si>
  <si>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</si>
  <si>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</si>
  <si>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</si>
  <si>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</si>
  <si>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</si>
  <si>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</si>
  <si>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</si>
  <si>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</si>
  <si>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</si>
  <si>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</si>
  <si>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</si>
  <si>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</si>
  <si>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</si>
  <si>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</si>
  <si>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</si>
  <si>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</si>
  <si>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</si>
  <si>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</si>
  <si>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</si>
  <si>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</si>
  <si>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</si>
  <si>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</si>
  <si>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</si>
  <si>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</si>
  <si>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</si>
  <si>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</si>
  <si>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</si>
  <si>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</si>
  <si>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</si>
  <si>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</si>
  <si>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</si>
  <si>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</si>
  <si>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</si>
  <si>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</si>
  <si>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</si>
  <si>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</si>
  <si>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</si>
  <si>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</si>
  <si>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</si>
  <si>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</si>
  <si>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</si>
  <si>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</si>
  <si>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</si>
  <si>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</si>
  <si>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</si>
  <si>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</si>
  <si>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</si>
  <si>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</si>
  <si>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</si>
  <si>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</si>
  <si>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</si>
  <si>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</si>
  <si>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</si>
  <si>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</si>
  <si>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</si>
  <si>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</si>
  <si>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</si>
  <si>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</si>
  <si>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</si>
  <si>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</si>
  <si>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</si>
  <si>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</si>
  <si>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</si>
  <si>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</si>
  <si>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</si>
  <si>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</si>
  <si>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</si>
  <si>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</si>
  <si>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</si>
  <si>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</si>
  <si>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</si>
  <si>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</si>
  <si>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</si>
  <si>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</si>
  <si>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</si>
  <si>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</si>
  <si>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</si>
  <si>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</si>
  <si>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</si>
  <si>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</si>
  <si>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</si>
  <si>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</si>
  <si>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</si>
  <si>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</si>
  <si>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</si>
  <si>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</si>
  <si>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</si>
  <si>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</si>
  <si>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</si>
  <si>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</si>
  <si>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</si>
  <si>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</si>
  <si>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</si>
  <si>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</si>
  <si>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</si>
  <si>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</si>
  <si>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</si>
  <si>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</si>
  <si>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</si>
  <si>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</si>
  <si>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</si>
  <si>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</si>
  <si>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</si>
  <si>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</si>
  <si>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</si>
  <si>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</si>
  <si>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</si>
  <si>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</si>
  <si>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</si>
  <si>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</si>
  <si>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</si>
  <si>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</si>
  <si>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</si>
  <si>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</si>
  <si>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</si>
  <si>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</si>
  <si>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</si>
  <si>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</si>
  <si>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</si>
  <si>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</si>
  <si>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</si>
  <si>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</si>
  <si>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</si>
  <si>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</si>
  <si>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</si>
  <si>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</si>
  <si>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</si>
  <si>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</si>
  <si>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</si>
  <si>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</si>
  <si>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</si>
  <si>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</si>
  <si>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</si>
  <si>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</si>
  <si>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</si>
  <si>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</si>
  <si>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</si>
  <si>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</si>
  <si>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</si>
  <si>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</si>
  <si>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</si>
  <si>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</si>
  <si>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</si>
  <si>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</si>
  <si>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</si>
  <si>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</si>
  <si>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</si>
  <si>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</si>
  <si>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</si>
  <si>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</si>
  <si>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</si>
  <si>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</si>
  <si>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</si>
  <si>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</si>
  <si>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</si>
  <si>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</si>
  <si>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</si>
  <si>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</si>
  <si>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</si>
  <si>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</si>
  <si>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</si>
  <si>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</si>
  <si>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</si>
  <si>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</si>
  <si>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</si>
  <si>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</si>
  <si>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</si>
  <si>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</si>
  <si>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</si>
  <si>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</si>
  <si>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</si>
  <si>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</si>
  <si>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</si>
  <si>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</si>
  <si>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</si>
  <si>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</si>
  <si>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</si>
  <si>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</si>
  <si>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</si>
  <si>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</si>
  <si>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</si>
  <si>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</si>
  <si>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</si>
  <si>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</si>
  <si>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</si>
  <si>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</si>
  <si>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</si>
  <si>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</si>
  <si>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</si>
  <si>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</si>
  <si>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</si>
  <si>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</si>
  <si>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</si>
  <si>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</si>
  <si>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</si>
  <si>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</si>
  <si>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</si>
  <si>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</si>
  <si>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</si>
  <si>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</si>
  <si>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</si>
  <si>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</si>
  <si>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</si>
  <si>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</si>
  <si>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</si>
  <si>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</si>
  <si>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</si>
  <si>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</si>
  <si>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</si>
  <si>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</si>
  <si>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</si>
  <si>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</si>
  <si>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</si>
  <si>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</si>
  <si>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</si>
  <si>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</si>
  <si>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</si>
  <si>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</si>
  <si>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</si>
  <si>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</si>
  <si>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</si>
  <si>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</si>
  <si>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</si>
  <si>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</si>
  <si>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</si>
  <si>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</si>
  <si>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</si>
  <si>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</si>
  <si>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</si>
  <si>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</si>
  <si>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</si>
  <si>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</si>
  <si>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</si>
  <si>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</si>
  <si>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</si>
  <si>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</si>
  <si>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</si>
  <si>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</si>
  <si>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</si>
  <si>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</si>
  <si>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</si>
  <si>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</si>
  <si>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</si>
  <si>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</si>
  <si>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</si>
  <si>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</si>
  <si>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</si>
  <si>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</si>
  <si>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</si>
  <si>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</si>
  <si>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</si>
  <si>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</si>
  <si>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</si>
  <si>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</si>
  <si>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</si>
  <si>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</si>
  <si>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</si>
  <si>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</si>
  <si>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</si>
  <si>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</si>
  <si>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</si>
  <si>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</si>
  <si>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</si>
  <si>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</si>
  <si>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</si>
  <si>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</si>
  <si>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</si>
  <si>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</si>
  <si>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</si>
  <si>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</si>
  <si>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</si>
  <si>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</si>
  <si>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</si>
  <si>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</si>
  <si>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</si>
  <si>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</si>
  <si>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</si>
  <si>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</si>
  <si>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</si>
  <si>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</si>
  <si>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</si>
  <si>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</si>
  <si>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</si>
  <si>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</si>
  <si>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</si>
  <si>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</si>
  <si>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</si>
  <si>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</si>
  <si>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</si>
  <si>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</si>
  <si>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</si>
  <si>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</si>
  <si>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</si>
  <si>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</si>
  <si>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</si>
  <si>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</si>
  <si>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</si>
  <si>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</si>
  <si>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</si>
  <si>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</si>
  <si>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</si>
  <si>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</si>
  <si>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</si>
  <si>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</si>
  <si>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</si>
  <si>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</si>
  <si>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</si>
  <si>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</si>
  <si>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</si>
  <si>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</si>
  <si>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</si>
  <si>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</si>
  <si>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</si>
  <si>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</si>
  <si>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</si>
  <si>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</si>
  <si>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</si>
  <si>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</si>
  <si>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</si>
  <si>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</si>
  <si>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</si>
  <si>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</si>
  <si>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</si>
  <si>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</si>
  <si>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</si>
  <si>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</si>
  <si>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</si>
  <si>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</si>
  <si>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</si>
  <si>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</si>
  <si>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</si>
  <si>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</si>
  <si>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</si>
  <si>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</si>
  <si>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</si>
  <si>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</si>
  <si>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</si>
  <si>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</si>
  <si>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</si>
  <si>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</si>
  <si>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</si>
  <si>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</si>
  <si>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</si>
  <si>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</si>
  <si>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</si>
  <si>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</si>
  <si>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</si>
  <si>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</si>
  <si>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</si>
  <si>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</si>
  <si>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</si>
  <si>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</si>
  <si>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</si>
  <si>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</si>
  <si>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</si>
  <si>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</si>
  <si>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</si>
  <si>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</si>
  <si>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</si>
  <si>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</si>
  <si>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</si>
  <si>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</si>
  <si>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</si>
  <si>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</si>
  <si>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</si>
  <si>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</si>
  <si>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</si>
  <si>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</si>
  <si>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</si>
  <si>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</si>
  <si>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</si>
  <si>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</si>
  <si>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</si>
  <si>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</si>
  <si>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</si>
  <si>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</si>
  <si>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</si>
  <si>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</si>
  <si>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</si>
  <si>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</si>
  <si>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</si>
  <si>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</si>
  <si>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</si>
  <si>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</si>
  <si>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</si>
  <si>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</si>
  <si>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</si>
  <si>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</si>
  <si>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</si>
  <si>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</si>
  <si>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</si>
  <si>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</si>
  <si>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</si>
  <si>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</si>
  <si>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</si>
  <si>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</si>
  <si>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</si>
  <si>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</si>
  <si>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</si>
  <si>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</si>
  <si>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</si>
  <si>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</si>
  <si>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</si>
  <si>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</si>
  <si>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</si>
  <si>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</si>
  <si>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</si>
  <si>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</si>
  <si>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</si>
  <si>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</si>
  <si>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</si>
  <si>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</si>
  <si>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</si>
  <si>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</si>
  <si>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</si>
  <si>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</si>
  <si>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</si>
  <si>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</si>
  <si>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</si>
  <si>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</si>
  <si>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</si>
  <si>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</si>
  <si>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</si>
  <si>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</si>
  <si>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</si>
  <si>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</si>
  <si>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</si>
  <si>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</si>
  <si>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</si>
  <si>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</si>
  <si>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</si>
  <si>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</si>
  <si>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</si>
  <si>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</si>
  <si>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</si>
  <si>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</si>
  <si>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</si>
  <si>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</si>
  <si>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</si>
  <si>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</si>
  <si>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</si>
  <si>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</si>
  <si>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</si>
  <si>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</si>
  <si>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</si>
  <si>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</si>
  <si>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</si>
  <si>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</si>
  <si>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</si>
  <si>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</si>
  <si>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</si>
  <si>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</si>
  <si>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</si>
  <si>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</si>
  <si>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</si>
  <si>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</si>
  <si>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</si>
  <si>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</si>
  <si>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</si>
  <si>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</si>
  <si>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</si>
  <si>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</si>
  <si>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</si>
  <si>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</si>
  <si>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</si>
  <si>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</si>
  <si>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</si>
  <si>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</si>
  <si>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</si>
  <si>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</si>
  <si>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</si>
  <si>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</si>
  <si>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</si>
  <si>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</si>
  <si>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</si>
  <si>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</si>
  <si>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</si>
  <si>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</si>
  <si>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</si>
  <si>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</si>
  <si>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</si>
  <si>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</si>
  <si>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</si>
  <si>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</si>
  <si>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</si>
  <si>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</si>
  <si>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</si>
  <si>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</si>
  <si>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</si>
  <si>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</si>
  <si>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</si>
  <si>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</si>
  <si>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</si>
  <si>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</si>
  <si>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</si>
  <si>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</si>
  <si>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</si>
  <si>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</si>
  <si>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</si>
  <si>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</si>
  <si>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</si>
  <si>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</si>
  <si>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</si>
  <si>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</si>
  <si>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</si>
  <si>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</si>
  <si>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</si>
  <si>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</si>
  <si>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</si>
  <si>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</si>
  <si>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</si>
  <si>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</si>
  <si>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</si>
  <si>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</si>
  <si>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</si>
  <si>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</si>
  <si>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</si>
  <si>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</si>
  <si>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</si>
  <si>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</si>
  <si>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</si>
  <si>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</si>
  <si>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</si>
  <si>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</si>
  <si>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</si>
  <si>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</si>
  <si>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</si>
  <si>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</si>
  <si>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</si>
  <si>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</si>
  <si>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</si>
  <si>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</si>
  <si>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</si>
  <si>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</si>
  <si>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</si>
  <si>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</si>
  <si>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</si>
  <si>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</si>
  <si>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</si>
  <si>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</si>
  <si>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</si>
  <si>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</si>
  <si>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</si>
  <si>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</si>
  <si>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</si>
  <si>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</si>
  <si>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</si>
  <si>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</si>
  <si>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</si>
  <si>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</si>
  <si>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</si>
  <si>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</si>
  <si>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</si>
  <si>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</si>
  <si>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</si>
  <si>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</si>
  <si>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</si>
  <si>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</si>
  <si>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</si>
  <si>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</si>
  <si>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</si>
  <si>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</si>
  <si>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</si>
  <si>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</si>
  <si>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</si>
  <si>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</si>
  <si>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</si>
  <si>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</si>
  <si>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</si>
  <si>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</si>
  <si>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</si>
  <si>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</si>
  <si>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</si>
  <si>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</si>
  <si>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</si>
  <si>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</si>
  <si>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</si>
  <si>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</si>
  <si>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</si>
  <si>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</si>
  <si>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</si>
  <si>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</si>
  <si>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</si>
  <si>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</si>
  <si>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</si>
  <si>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</si>
  <si>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</si>
  <si>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</si>
  <si>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</si>
  <si>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</si>
  <si>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</si>
  <si>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</si>
  <si>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</si>
  <si>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</si>
  <si>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</si>
  <si>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</si>
  <si>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</si>
  <si>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</si>
  <si>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</si>
  <si>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</si>
  <si>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</si>
  <si>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</si>
  <si>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</si>
  <si>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</si>
  <si>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</si>
  <si>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</si>
  <si>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</si>
  <si>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</si>
  <si>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</si>
  <si>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</si>
  <si>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</si>
  <si>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</si>
  <si>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</si>
  <si>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</si>
  <si>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</si>
  <si>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</si>
  <si>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</si>
  <si>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</si>
  <si>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</si>
  <si>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</si>
  <si>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</si>
  <si>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</si>
  <si>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</si>
  <si>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</si>
  <si>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</si>
  <si>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</si>
  <si>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</si>
  <si>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</si>
  <si>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</si>
  <si>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</si>
  <si>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</si>
  <si>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</si>
  <si>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</si>
  <si>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</si>
  <si>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</si>
  <si>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</si>
  <si>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</si>
  <si>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</si>
  <si>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</si>
  <si>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</si>
  <si>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</si>
  <si>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</si>
  <si>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</si>
  <si>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</si>
  <si>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</si>
  <si>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</si>
  <si>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</si>
  <si>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</si>
  <si>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</si>
  <si>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</si>
  <si>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</si>
  <si>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</si>
  <si>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</si>
  <si>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</si>
  <si>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</si>
  <si>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</si>
  <si>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</si>
  <si>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</si>
  <si>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</si>
  <si>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</si>
  <si>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</si>
  <si>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</si>
  <si>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</si>
  <si>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</si>
  <si>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</si>
  <si>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</si>
  <si>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</si>
  <si>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</si>
  <si>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</si>
  <si>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</si>
  <si>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</si>
  <si>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</si>
  <si>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</si>
  <si>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</si>
  <si>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</si>
  <si>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</si>
  <si>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</si>
  <si>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</si>
  <si>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</si>
  <si>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</si>
  <si>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</si>
  <si>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</si>
  <si>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</si>
  <si>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</si>
  <si>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</si>
  <si>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</si>
  <si>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</si>
  <si>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</si>
  <si>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</si>
  <si>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</si>
  <si>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</si>
  <si>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</si>
  <si>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</si>
  <si>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</si>
  <si>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</si>
  <si>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</si>
  <si>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</si>
  <si>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</si>
  <si>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</si>
  <si>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</si>
  <si>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</si>
  <si>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</si>
  <si>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</si>
  <si>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</si>
  <si>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</si>
  <si>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</si>
  <si>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</si>
  <si>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</si>
  <si>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</si>
  <si>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</si>
  <si>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</si>
  <si>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</si>
  <si>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</si>
  <si>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</si>
  <si>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</si>
  <si>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</si>
  <si>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</si>
  <si>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</si>
  <si>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</si>
  <si>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</si>
  <si>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</si>
  <si>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</si>
  <si>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</si>
  <si>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</si>
  <si>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</si>
  <si>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</si>
  <si>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</si>
  <si>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</si>
  <si>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</si>
  <si>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</si>
  <si>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</si>
  <si>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</si>
  <si>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</si>
  <si>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</si>
  <si>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</si>
  <si>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</si>
  <si>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</si>
  <si>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</si>
  <si>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</si>
  <si>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</si>
  <si>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</si>
  <si>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</si>
  <si>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</si>
  <si>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</si>
  <si>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</si>
  <si>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</si>
  <si>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</si>
  <si>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</si>
  <si>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</si>
  <si>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</si>
  <si>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</si>
  <si>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</si>
  <si>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</si>
  <si>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</si>
  <si>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</si>
  <si>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</si>
  <si>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</si>
  <si>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</si>
  <si>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</si>
  <si>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</si>
  <si>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</si>
  <si>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</si>
  <si>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</si>
  <si>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</si>
  <si>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</si>
  <si>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</si>
  <si>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</si>
  <si>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</si>
  <si>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</si>
  <si>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</si>
  <si>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</si>
  <si>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</si>
  <si>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</si>
  <si>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</si>
  <si>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</si>
  <si>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</si>
  <si>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</si>
  <si>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</si>
  <si>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</si>
  <si>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</si>
  <si>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</si>
  <si>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</si>
  <si>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</si>
  <si>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</si>
  <si>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</si>
  <si>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</si>
  <si>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</si>
  <si>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</si>
  <si>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</si>
  <si>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</si>
  <si>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</si>
  <si>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</si>
  <si>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</si>
  <si>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</si>
  <si>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</si>
  <si>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</si>
  <si>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</si>
  <si>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</si>
  <si>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</si>
  <si>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</si>
  <si>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</si>
  <si>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</si>
  <si>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</si>
  <si>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</si>
  <si>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</si>
  <si>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</si>
  <si>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</si>
  <si>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</si>
  <si>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</si>
  <si>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</si>
  <si>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</si>
  <si>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</si>
  <si>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</si>
  <si>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</si>
  <si>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</si>
  <si>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</si>
  <si>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</si>
  <si>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</si>
  <si>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</si>
  <si>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</si>
  <si>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</si>
  <si>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</si>
  <si>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</si>
  <si>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</si>
  <si>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</si>
  <si>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</si>
  <si>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</si>
  <si>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</si>
  <si>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</si>
  <si>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</si>
  <si>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</si>
  <si>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</si>
  <si>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</si>
  <si>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</si>
  <si>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</si>
  <si>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</si>
  <si>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</si>
  <si>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</si>
  <si>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</si>
  <si>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</si>
  <si>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</si>
  <si>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</si>
  <si>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</si>
  <si>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</si>
  <si>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</si>
  <si>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</si>
  <si>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</si>
  <si>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</si>
  <si>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</si>
  <si>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</si>
  <si>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</si>
  <si>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</si>
  <si>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</si>
  <si>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</si>
  <si>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</si>
  <si>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</si>
  <si>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</si>
  <si>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</si>
  <si>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</si>
  <si>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</si>
  <si>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</si>
  <si>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</si>
  <si>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</si>
  <si>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</si>
  <si>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</si>
  <si>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</si>
  <si>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</si>
  <si>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</si>
  <si>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</si>
  <si>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</si>
  <si>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</si>
  <si>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</si>
  <si>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</si>
  <si>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</si>
  <si>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</si>
  <si>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</si>
  <si>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</si>
  <si>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</si>
  <si>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</si>
  <si>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</si>
  <si>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</si>
  <si>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</si>
  <si>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</si>
  <si>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</si>
  <si>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</si>
  <si>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</si>
  <si>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</si>
  <si>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</si>
  <si>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</si>
  <si>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</si>
  <si>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</si>
  <si>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</si>
  <si>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</si>
  <si>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</si>
  <si>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</si>
  <si>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</si>
  <si>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</si>
  <si>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</si>
  <si>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</si>
  <si>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</si>
  <si>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</si>
  <si>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</si>
  <si>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</si>
  <si>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</si>
  <si>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</si>
  <si>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</si>
  <si>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</si>
  <si>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</si>
  <si>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</si>
  <si>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</si>
  <si>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</si>
  <si>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</si>
  <si>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</si>
  <si>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</si>
  <si>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</si>
  <si>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</si>
  <si>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</si>
  <si>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</si>
  <si>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</si>
  <si>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</si>
  <si>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</si>
  <si>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</si>
  <si>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</si>
  <si>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</si>
  <si>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</si>
  <si>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</si>
  <si>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</si>
  <si>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</si>
  <si>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</si>
  <si>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</si>
  <si>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</si>
  <si>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</si>
  <si>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</si>
  <si>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</si>
  <si>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</si>
  <si>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</si>
  <si>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</si>
  <si>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</si>
  <si>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</si>
  <si>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</si>
  <si>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</si>
  <si>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</si>
  <si>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</si>
  <si>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</si>
  <si>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</si>
  <si>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</si>
  <si>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</si>
  <si>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</si>
  <si>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</si>
  <si>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</si>
  <si>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</si>
  <si>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</si>
  <si>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</si>
  <si>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</si>
  <si>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</si>
  <si>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</si>
  <si>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</si>
  <si>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</si>
  <si>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</si>
  <si>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</si>
  <si>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</si>
  <si>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</si>
  <si>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</si>
  <si>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</si>
  <si>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</si>
  <si>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</si>
  <si>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</si>
  <si>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</si>
  <si>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</si>
  <si>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</si>
  <si>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</si>
  <si>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</si>
  <si>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</si>
  <si>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</si>
  <si>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</si>
  <si>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</si>
  <si>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</si>
  <si>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</si>
  <si>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</si>
  <si>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</si>
  <si>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</si>
  <si>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</si>
  <si>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</si>
  <si>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</si>
  <si>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</si>
  <si>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</si>
  <si>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</si>
  <si>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</si>
  <si>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</si>
  <si>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</si>
  <si>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</si>
  <si>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</si>
  <si>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</si>
  <si>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</si>
  <si>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</si>
  <si>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</si>
  <si>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</si>
  <si>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</si>
  <si>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</si>
  <si>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</si>
  <si>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</si>
  <si>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</si>
  <si>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</si>
  <si>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</si>
  <si>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</si>
  <si>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</si>
  <si>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</si>
  <si>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</si>
  <si>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</si>
  <si>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</si>
  <si>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</si>
  <si>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</si>
  <si>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</si>
  <si>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</si>
  <si>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</si>
  <si>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</si>
  <si>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</si>
  <si>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</si>
  <si>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</si>
  <si>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</si>
  <si>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</si>
  <si>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</si>
  <si>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</si>
  <si>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</si>
  <si>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</si>
  <si>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</si>
  <si>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</si>
  <si>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</si>
  <si>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</si>
  <si>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</si>
  <si>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</si>
  <si>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</si>
  <si>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</si>
  <si>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</si>
  <si>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</si>
  <si>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</si>
  <si>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</si>
  <si>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</si>
  <si>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</si>
  <si>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</si>
  <si>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</si>
  <si>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</si>
  <si>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</si>
  <si>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</si>
  <si>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</si>
  <si>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</si>
  <si>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</si>
  <si>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</si>
  <si>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</si>
  <si>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</si>
  <si>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</si>
  <si>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</si>
  <si>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</si>
  <si>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</si>
  <si>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</si>
  <si>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</si>
  <si>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</si>
  <si>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</si>
  <si>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</si>
  <si>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</si>
  <si>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</si>
  <si>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</si>
  <si>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</si>
  <si>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</si>
  <si>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</si>
  <si>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</si>
  <si>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</si>
  <si>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</si>
  <si>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</si>
  <si>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</si>
  <si>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</si>
  <si>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</si>
  <si>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</si>
  <si>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</si>
  <si>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</si>
  <si>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</si>
  <si>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</si>
  <si>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</si>
  <si>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</si>
  <si>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</si>
  <si>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</si>
  <si>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</si>
  <si>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</si>
  <si>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</si>
  <si>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</si>
  <si>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</si>
  <si>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</si>
  <si>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</si>
  <si>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</si>
  <si>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</si>
  <si>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</si>
  <si>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</si>
  <si>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</si>
  <si>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</si>
  <si>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</si>
  <si>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</si>
  <si>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</si>
  <si>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</si>
  <si>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</si>
  <si>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</si>
  <si>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</si>
  <si>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</si>
  <si>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</si>
  <si>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</si>
  <si>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</si>
  <si>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</si>
  <si>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</si>
  <si>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</si>
  <si>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</si>
  <si>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</si>
  <si>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</si>
  <si>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</si>
  <si>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</si>
  <si>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</si>
  <si>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</si>
  <si>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</si>
  <si>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</si>
  <si>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</si>
  <si>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</si>
  <si>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</si>
  <si>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</si>
  <si>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</si>
  <si>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</si>
  <si>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</si>
  <si>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</si>
  <si>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</si>
  <si>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</si>
  <si>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</si>
  <si>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</si>
  <si>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</si>
  <si>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</si>
  <si>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</si>
  <si>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</si>
  <si>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</si>
  <si>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</si>
  <si>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</si>
  <si>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</si>
  <si>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</si>
  <si>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</si>
  <si>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</si>
  <si>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</si>
  <si>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</si>
  <si>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</si>
  <si>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</si>
  <si>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</si>
  <si>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</si>
  <si>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</si>
  <si>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</si>
  <si>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</si>
  <si>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</si>
  <si>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</si>
  <si>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</si>
  <si>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</si>
  <si>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</si>
  <si>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</si>
  <si>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</si>
  <si>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</si>
  <si>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</si>
  <si>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</si>
  <si>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</si>
  <si>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</si>
  <si>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</si>
  <si>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</si>
  <si>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</si>
  <si>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</si>
  <si>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</si>
  <si>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</si>
  <si>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</si>
  <si>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</si>
  <si>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</si>
  <si>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</si>
  <si>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</si>
  <si>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</si>
  <si>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</si>
  <si>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</si>
  <si>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</si>
  <si>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</si>
  <si>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</si>
  <si>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</si>
  <si>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</si>
  <si>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</si>
  <si>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</si>
  <si>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</si>
  <si>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</si>
  <si>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</si>
  <si>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</si>
  <si>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</si>
  <si>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</si>
  <si>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</si>
  <si>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</si>
  <si>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</si>
  <si>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</si>
  <si>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</si>
  <si>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</si>
  <si>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</si>
  <si>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</si>
  <si>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</si>
  <si>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</si>
  <si>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</si>
  <si>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</si>
  <si>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</si>
  <si>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</si>
  <si>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</si>
  <si>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</si>
  <si>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</si>
  <si>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</si>
  <si>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</si>
  <si>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</si>
  <si>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</si>
  <si>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</si>
  <si>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</si>
  <si>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</si>
  <si>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</si>
  <si>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</si>
  <si>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</si>
  <si>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</si>
  <si>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</si>
  <si>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</si>
  <si>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</si>
  <si>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</si>
  <si>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</si>
  <si>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</si>
  <si>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</si>
  <si>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</si>
  <si>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</si>
  <si>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</si>
  <si>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</si>
  <si>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</si>
  <si>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</si>
  <si>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</si>
  <si>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</si>
  <si>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</si>
  <si>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</si>
  <si>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</si>
  <si>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</si>
  <si>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</si>
  <si>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</si>
  <si>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</si>
  <si>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</si>
  <si>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</si>
  <si>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</si>
  <si>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</si>
  <si>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</si>
  <si>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</si>
  <si>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</si>
  <si>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</si>
  <si>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</si>
  <si>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</si>
  <si>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</si>
  <si>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</si>
  <si>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</si>
  <si>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</si>
  <si>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</si>
  <si>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</si>
  <si>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</si>
  <si>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</si>
  <si>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</si>
  <si>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</si>
  <si>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</si>
  <si>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</si>
  <si>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</si>
  <si>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</si>
  <si>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</si>
  <si>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</si>
  <si>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</si>
  <si>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</si>
  <si>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</si>
  <si>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</si>
  <si>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</si>
  <si>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</si>
  <si>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</si>
  <si>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</si>
  <si>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</si>
  <si>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</si>
  <si>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</si>
  <si>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</si>
  <si>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</si>
  <si>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</si>
  <si>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</si>
  <si>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</si>
  <si>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</si>
  <si>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</si>
  <si>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</si>
  <si>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</si>
  <si>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</si>
  <si>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</si>
  <si>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</si>
  <si>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</si>
  <si>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</si>
  <si>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</si>
  <si>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</si>
  <si>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</si>
  <si>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</si>
  <si>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</si>
  <si>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</si>
  <si>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</si>
  <si>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</si>
  <si>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</si>
  <si>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</si>
  <si>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</si>
  <si>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</si>
  <si>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</si>
  <si>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</si>
  <si>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</si>
  <si>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</si>
  <si>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</si>
  <si>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</si>
  <si>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</si>
  <si>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</si>
  <si>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</si>
  <si>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</si>
  <si>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</si>
  <si>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</si>
  <si>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</si>
  <si>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</si>
  <si>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</si>
  <si>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</si>
  <si>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</si>
  <si>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</si>
  <si>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</si>
  <si>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</si>
  <si>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</si>
  <si>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</si>
  <si>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</si>
  <si>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</si>
  <si>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</si>
  <si>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</si>
  <si>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</si>
  <si>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</si>
  <si>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</si>
  <si>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</si>
  <si>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</si>
  <si>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</si>
  <si>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</si>
  <si>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</si>
  <si>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</si>
  <si>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</si>
  <si>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</si>
  <si>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</si>
  <si>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</si>
  <si>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</si>
  <si>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</si>
  <si>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</si>
  <si>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</si>
  <si>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</si>
  <si>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</si>
  <si>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</si>
  <si>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</si>
  <si>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</si>
  <si>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</si>
  <si>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</si>
  <si>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</si>
  <si>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</si>
  <si>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</si>
  <si>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</si>
  <si>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</si>
  <si>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</si>
  <si>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</si>
  <si>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</si>
  <si>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</si>
  <si>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</si>
  <si>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</si>
  <si>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</si>
  <si>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</si>
  <si>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</si>
  <si>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</si>
  <si>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</si>
  <si>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</si>
  <si>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</si>
  <si>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</si>
  <si>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</si>
  <si>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</si>
  <si>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</si>
  <si>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</si>
  <si>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</si>
  <si>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</si>
  <si>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</si>
  <si>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</si>
  <si>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</si>
  <si>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</si>
  <si>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</si>
  <si>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</si>
  <si>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</si>
  <si>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</si>
  <si>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</si>
  <si>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</si>
  <si>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</si>
  <si>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</si>
  <si>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</si>
  <si>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</si>
  <si>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</si>
  <si>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</si>
  <si>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</si>
  <si>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</si>
  <si>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</si>
  <si>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</si>
  <si>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</si>
  <si>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</si>
  <si>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</si>
  <si>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</si>
  <si>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</si>
  <si>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</si>
  <si>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</si>
  <si>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</si>
  <si>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</si>
  <si>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</si>
  <si>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</si>
  <si>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</si>
  <si>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</si>
  <si>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</si>
  <si>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</si>
  <si>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</si>
  <si>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</si>
  <si>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</si>
  <si>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</si>
  <si>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</si>
  <si>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</si>
  <si>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</si>
  <si>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</si>
  <si>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</si>
  <si>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</si>
  <si>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</si>
  <si>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</si>
  <si>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</si>
  <si>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</si>
  <si>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</si>
  <si>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</si>
  <si>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</si>
  <si>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</si>
  <si>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</si>
  <si>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</si>
  <si>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</si>
  <si>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</si>
  <si>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</si>
  <si>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</si>
  <si>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</si>
  <si>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</si>
  <si>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</si>
  <si>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</si>
  <si>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</si>
  <si>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</si>
  <si>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</si>
  <si>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</si>
  <si>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</si>
  <si>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</si>
  <si>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</si>
  <si>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</si>
  <si>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</si>
  <si>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</si>
  <si>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</si>
  <si>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</si>
  <si>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</si>
  <si>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</si>
  <si>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</si>
  <si>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</si>
  <si>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</si>
  <si>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</si>
  <si>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</si>
  <si>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</si>
  <si>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</si>
  <si>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</si>
  <si>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</si>
  <si>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</si>
  <si>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</si>
  <si>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</si>
  <si>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</si>
  <si>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</si>
  <si>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</si>
  <si>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</si>
  <si>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</si>
  <si>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</si>
  <si>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</si>
  <si>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</si>
  <si>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</si>
  <si>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</si>
  <si>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</si>
  <si>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</si>
  <si>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</si>
  <si>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</si>
  <si>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</si>
  <si>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</si>
  <si>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</si>
  <si>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</si>
  <si>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</si>
  <si>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</si>
  <si>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</si>
  <si>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</si>
  <si>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</si>
  <si>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</si>
  <si>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</si>
  <si>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</si>
  <si>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</si>
  <si>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</si>
  <si>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</si>
  <si>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</si>
  <si>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</si>
  <si>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</si>
  <si>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</si>
  <si>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</si>
  <si>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</si>
  <si>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</si>
  <si>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</si>
  <si>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</si>
  <si>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</si>
  <si>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</si>
  <si>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</si>
  <si>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</si>
  <si>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</si>
  <si>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</si>
  <si>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</si>
  <si>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</si>
  <si>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</si>
  <si>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</si>
  <si>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</si>
  <si>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</si>
  <si>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</si>
  <si>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</si>
  <si>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</si>
  <si>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</si>
  <si>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</si>
  <si>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</si>
  <si>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</si>
  <si>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</si>
  <si>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</si>
  <si>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</si>
  <si>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</si>
  <si>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</si>
  <si>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</si>
  <si>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</si>
  <si>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</si>
  <si>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</si>
  <si>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</si>
  <si>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</si>
  <si>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</si>
  <si>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</si>
  <si>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</si>
  <si>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</si>
  <si>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</si>
  <si>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</si>
  <si>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</si>
  <si>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</si>
  <si>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</si>
  <si>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</si>
  <si>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</si>
  <si>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</si>
  <si>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</si>
  <si>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</si>
  <si>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</si>
  <si>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</si>
  <si>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</si>
  <si>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</si>
  <si>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</si>
  <si>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</si>
  <si>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</si>
  <si>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</si>
  <si>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</si>
  <si>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</si>
  <si>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</si>
  <si>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</si>
  <si>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</si>
  <si>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</si>
  <si>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</si>
  <si>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</si>
  <si>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</si>
  <si>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</si>
  <si>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</si>
  <si>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</si>
  <si>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</si>
  <si>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</si>
  <si>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</si>
  <si>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</si>
  <si>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</si>
  <si>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</si>
  <si>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</si>
  <si>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</si>
  <si>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</si>
  <si>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</si>
  <si>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</si>
  <si>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</si>
  <si>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</si>
  <si>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</si>
  <si>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</si>
  <si>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</si>
  <si>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</si>
  <si>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</si>
  <si>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</si>
  <si>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</si>
  <si>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</si>
  <si>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</si>
  <si>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</si>
  <si>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</si>
  <si>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</si>
  <si>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</si>
  <si>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</si>
  <si>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</si>
  <si>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</si>
  <si>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</si>
  <si>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</si>
  <si>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</si>
  <si>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</si>
  <si>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</si>
  <si>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</si>
  <si>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</si>
  <si>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</si>
  <si>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</si>
  <si>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</si>
  <si>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</si>
  <si>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</si>
  <si>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</si>
  <si>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</si>
  <si>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</si>
  <si>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</si>
  <si>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</si>
  <si>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</si>
  <si>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</si>
  <si>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</si>
  <si>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</si>
  <si>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</si>
  <si>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</si>
  <si>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</si>
  <si>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</si>
  <si>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</si>
  <si>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</si>
  <si>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</si>
  <si>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</si>
  <si>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</si>
  <si>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</si>
  <si>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</si>
  <si>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</si>
  <si>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</si>
  <si>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</si>
  <si>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</si>
  <si>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</si>
  <si>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</si>
  <si>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</si>
  <si>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</si>
  <si>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</si>
  <si>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</si>
  <si>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</si>
  <si>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</si>
  <si>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</si>
  <si>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</si>
  <si>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</si>
  <si>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</si>
  <si>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</si>
  <si>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</si>
  <si>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</si>
  <si>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</si>
  <si>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</si>
  <si>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</si>
  <si>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</si>
  <si>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</si>
  <si>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</si>
  <si>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</si>
  <si>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</si>
  <si>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</si>
  <si>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</si>
  <si>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</si>
  <si>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</si>
  <si>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</si>
  <si>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</si>
  <si>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</si>
  <si>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</si>
  <si>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</si>
  <si>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</si>
  <si>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</si>
  <si>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</si>
  <si>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</si>
  <si>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</si>
  <si>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</si>
  <si>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</si>
  <si>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</si>
  <si>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</si>
  <si>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</si>
  <si>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</si>
  <si>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</si>
  <si>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</si>
  <si>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</si>
  <si>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</si>
  <si>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</si>
  <si>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</si>
  <si>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</si>
  <si>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</si>
  <si>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</si>
  <si>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</si>
  <si>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</si>
  <si>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</si>
  <si>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</si>
  <si>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</si>
  <si>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</si>
  <si>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</si>
  <si>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</si>
  <si>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</si>
  <si>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</si>
  <si>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</si>
  <si>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</si>
  <si>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</si>
  <si>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</si>
  <si>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</si>
  <si>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</si>
  <si>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</si>
  <si>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</si>
  <si>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</si>
  <si>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</si>
  <si>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</si>
  <si>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</si>
  <si>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</si>
  <si>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</si>
  <si>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</si>
  <si>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</si>
  <si>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</si>
  <si>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</si>
  <si>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</si>
  <si>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</si>
  <si>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</si>
  <si>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</si>
  <si>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</si>
  <si>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</si>
  <si>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</si>
  <si>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</si>
  <si>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</si>
  <si>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</si>
  <si>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</si>
  <si>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</si>
  <si>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</si>
  <si>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</si>
  <si>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</si>
  <si>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</si>
  <si>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</si>
  <si>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</si>
  <si>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</si>
  <si>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</si>
  <si>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</si>
  <si>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</si>
  <si>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</si>
  <si>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</si>
  <si>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</si>
  <si>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</si>
  <si>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</si>
  <si>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</si>
  <si>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</si>
  <si>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</si>
  <si>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</si>
  <si>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</si>
  <si>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</si>
  <si>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</si>
  <si>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</si>
  <si>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</si>
  <si>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</si>
  <si>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</si>
  <si>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</si>
  <si>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</si>
  <si>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</si>
  <si>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</si>
  <si>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</si>
  <si>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</si>
  <si>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</si>
  <si>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</si>
  <si>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</si>
  <si>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</si>
  <si>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</si>
  <si>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</si>
  <si>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</si>
  <si>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</si>
  <si>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</si>
  <si>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</si>
  <si>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</si>
  <si>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</si>
  <si>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</si>
  <si>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</si>
  <si>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</si>
  <si>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</si>
  <si>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</si>
  <si>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</si>
  <si>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</si>
  <si>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</si>
  <si>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</si>
  <si>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</si>
  <si>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</si>
  <si>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</si>
  <si>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</si>
  <si>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</si>
  <si>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</si>
  <si>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</si>
  <si>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</si>
  <si>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</si>
  <si>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</si>
  <si>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</si>
  <si>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</si>
  <si>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</si>
  <si>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</si>
  <si>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</si>
  <si>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</si>
  <si>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</si>
  <si>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</si>
  <si>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</si>
  <si>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</si>
  <si>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</si>
  <si>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</si>
  <si>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</si>
  <si>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</si>
  <si>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</si>
  <si>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</si>
  <si>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</si>
  <si>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</si>
  <si>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</si>
  <si>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</si>
  <si>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</si>
  <si>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</si>
  <si>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</si>
  <si>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</si>
  <si>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</si>
  <si>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</si>
  <si>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</si>
  <si>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</si>
  <si>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</si>
  <si>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</si>
  <si>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</si>
  <si>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</si>
  <si>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</si>
  <si>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</si>
  <si>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</si>
  <si>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</si>
  <si>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</si>
  <si>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</si>
  <si>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</si>
  <si>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</si>
  <si>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</si>
  <si>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</si>
  <si>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</si>
  <si>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</si>
  <si>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</si>
  <si>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</si>
  <si>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</si>
  <si>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</si>
  <si>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</si>
  <si>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</si>
  <si>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</si>
  <si>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</si>
  <si>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</si>
  <si>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</si>
  <si>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</si>
  <si>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</si>
  <si>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</si>
  <si>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</si>
  <si>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</si>
  <si>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</si>
  <si>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</si>
  <si>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</si>
  <si>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</si>
  <si>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</si>
  <si>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</si>
  <si>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</si>
  <si>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</si>
  <si>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</si>
  <si>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</si>
  <si>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</si>
  <si>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</si>
  <si>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</si>
  <si>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</si>
  <si>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</si>
  <si>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</si>
  <si>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</si>
  <si>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</si>
  <si>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</si>
  <si>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</si>
  <si>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</si>
  <si>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</si>
  <si>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</si>
  <si>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</si>
  <si>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</si>
  <si>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</si>
  <si>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</si>
  <si>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</si>
  <si>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</si>
  <si>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</si>
  <si>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</si>
  <si>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</si>
  <si>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</si>
  <si>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</si>
  <si>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</si>
  <si>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64211140/1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</si>
  <si>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</si>
  <si>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</si>
  <si>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</si>
  <si>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</si>
  <si>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</si>
  <si>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</si>
  <si>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</si>
  <si>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</si>
  <si>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</si>
  <si>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</si>
  <si>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</si>
  <si>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</si>
  <si>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</si>
  <si>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</si>
  <si>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</si>
  <si>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</si>
  <si>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</si>
  <si>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</si>
  <si>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</si>
  <si>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</si>
  <si>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</si>
  <si>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</si>
  <si>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</si>
  <si>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</si>
  <si>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</si>
  <si>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</si>
  <si>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</si>
  <si>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</si>
  <si>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</si>
  <si>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</si>
  <si>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</si>
  <si>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</si>
  <si>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</si>
  <si>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</si>
  <si>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</si>
  <si>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</si>
  <si>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</si>
  <si>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</si>
  <si>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</si>
  <si>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</si>
  <si>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</si>
  <si>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</si>
  <si>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</si>
  <si>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</si>
  <si>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</si>
  <si>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</si>
  <si>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</si>
  <si>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</si>
  <si>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</si>
  <si>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</si>
  <si>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</si>
  <si>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</si>
  <si>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</si>
  <si>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</si>
  <si>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</si>
  <si>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</si>
  <si>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</si>
  <si>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</si>
  <si>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</si>
  <si>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</si>
  <si>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</si>
  <si>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</si>
  <si>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</si>
  <si>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</si>
  <si>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</si>
  <si>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</si>
  <si>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</si>
  <si>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</si>
  <si>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</si>
  <si>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</si>
  <si>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</si>
  <si>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</si>
  <si>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</si>
  <si>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</si>
  <si>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</si>
  <si>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</si>
  <si>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</si>
  <si>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</si>
  <si>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</si>
  <si>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</si>
  <si>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</si>
  <si>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</si>
  <si>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</si>
  <si>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</si>
  <si>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</si>
  <si>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</si>
  <si>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</si>
  <si>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</si>
  <si>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</si>
  <si>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</si>
  <si>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</si>
  <si>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</si>
  <si>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</si>
  <si>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</si>
  <si>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</si>
  <si>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</si>
  <si>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</si>
  <si>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</si>
  <si>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</si>
  <si>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</si>
  <si>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</si>
  <si>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</si>
  <si>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</si>
  <si>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</si>
  <si>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</si>
  <si>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</si>
  <si>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</si>
  <si>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</si>
  <si>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</si>
  <si>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</si>
  <si>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</si>
  <si>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</si>
  <si>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</si>
  <si>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</si>
  <si>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</si>
  <si>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</si>
  <si>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</si>
  <si>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</si>
  <si>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</si>
  <si>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</si>
  <si>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</si>
  <si>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</si>
  <si>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</si>
  <si>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</si>
  <si>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</si>
  <si>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</si>
  <si>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</si>
  <si>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</si>
  <si>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</si>
  <si>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</si>
  <si>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</si>
  <si>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</si>
  <si>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</si>
  <si>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</si>
  <si>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</si>
  <si>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</si>
  <si>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</si>
  <si>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</si>
  <si>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</si>
  <si>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</si>
  <si>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</si>
  <si>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</si>
  <si>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</si>
  <si>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</si>
  <si>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</si>
  <si>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</si>
  <si>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</si>
  <si>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</si>
  <si>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</si>
  <si>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</si>
  <si>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</si>
  <si>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</si>
  <si>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</si>
  <si>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</si>
  <si>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</si>
  <si>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</si>
  <si>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</si>
  <si>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</si>
  <si>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</si>
  <si>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</si>
  <si>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</si>
  <si>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</si>
  <si>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</si>
  <si>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</si>
  <si>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</si>
  <si>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</si>
  <si>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</si>
  <si>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</si>
  <si>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</si>
  <si>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</si>
  <si>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</si>
  <si>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</si>
  <si>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</si>
  <si>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</si>
  <si>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</si>
  <si>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</si>
  <si>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</si>
  <si>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</si>
  <si>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</si>
  <si>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</si>
  <si>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</si>
  <si>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</si>
  <si>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</si>
  <si>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</si>
  <si>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</si>
  <si>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</si>
  <si>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</si>
  <si>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</si>
  <si>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</si>
  <si>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</si>
  <si>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</si>
  <si>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</si>
  <si>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</si>
  <si>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</si>
  <si>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</si>
  <si>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</si>
  <si>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</si>
  <si>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</si>
  <si>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</si>
  <si>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</si>
  <si>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</si>
  <si>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</si>
  <si>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</si>
  <si>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</si>
  <si>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</si>
  <si>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</si>
  <si>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</si>
  <si>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</si>
  <si>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</si>
  <si>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</si>
  <si>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</si>
  <si>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</si>
  <si>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</si>
  <si>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</si>
  <si>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</si>
  <si>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</si>
  <si>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</si>
  <si>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</si>
  <si>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</si>
  <si>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</si>
  <si>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</si>
  <si>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</si>
  <si>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</si>
  <si>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</si>
  <si>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</si>
  <si>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</si>
  <si>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</si>
  <si>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</si>
  <si>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</si>
  <si>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</si>
  <si>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</si>
  <si>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</si>
  <si>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</si>
  <si>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</si>
  <si>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</si>
  <si>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</si>
  <si>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</si>
  <si>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</si>
  <si>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</si>
  <si>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</si>
  <si>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</si>
  <si>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</si>
  <si>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</si>
  <si>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</si>
  <si>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</si>
  <si>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</si>
  <si>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</si>
  <si>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</si>
  <si>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</si>
  <si>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</si>
  <si>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</si>
  <si>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</si>
  <si>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</si>
  <si>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</si>
  <si>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</si>
  <si>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</si>
  <si>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</si>
  <si>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</si>
  <si>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</si>
  <si>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</si>
  <si>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</si>
  <si>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</si>
  <si>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</si>
  <si>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</si>
  <si>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</si>
  <si>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</si>
  <si>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</si>
  <si>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</si>
  <si>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</si>
  <si>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</si>
  <si>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</si>
  <si>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</si>
  <si>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</si>
  <si>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</si>
  <si>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</si>
  <si>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</si>
  <si>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</si>
  <si>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</si>
  <si>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</si>
  <si>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</si>
  <si>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</si>
  <si>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</si>
  <si>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</si>
  <si>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</si>
  <si>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</si>
  <si>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</si>
  <si>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</si>
  <si>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</si>
  <si>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</si>
  <si>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</si>
  <si>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</si>
  <si>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</si>
  <si>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</si>
  <si>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</si>
  <si>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</si>
  <si>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</si>
  <si>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</si>
  <si>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</si>
  <si>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</si>
  <si>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</si>
  <si>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</si>
  <si>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</si>
  <si>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</si>
  <si>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</si>
  <si>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</si>
  <si>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</si>
  <si>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</si>
  <si>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</si>
  <si>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</si>
  <si>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</si>
  <si>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</si>
  <si>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</si>
  <si>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</si>
  <si>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</si>
  <si>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</si>
  <si>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</si>
  <si>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</si>
  <si>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</si>
  <si>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</si>
  <si>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</si>
  <si>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</si>
  <si>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</si>
  <si>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</si>
  <si>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</si>
  <si>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</si>
  <si>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</si>
  <si>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</si>
  <si>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</si>
  <si>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</si>
  <si>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</si>
  <si>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</si>
  <si>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</si>
  <si>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</si>
  <si>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</si>
  <si>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</si>
  <si>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</si>
  <si>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</si>
  <si>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</si>
  <si>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</si>
  <si>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</si>
  <si>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</si>
  <si>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</si>
  <si>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</si>
  <si>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</si>
  <si>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</si>
  <si>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</si>
  <si>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</si>
  <si>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</si>
  <si>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</si>
  <si>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</si>
  <si>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</si>
  <si>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</si>
  <si>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</si>
  <si>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</si>
  <si>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</si>
  <si>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</si>
  <si>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</si>
  <si>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</si>
  <si>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</si>
  <si>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</si>
  <si>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</si>
  <si>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</si>
  <si>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</si>
  <si>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</si>
  <si>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</si>
  <si>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</si>
  <si>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</si>
  <si>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</si>
  <si>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</si>
  <si>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</si>
  <si>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</si>
  <si>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</si>
  <si>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</si>
  <si>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</si>
  <si>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</si>
  <si>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</si>
  <si>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</si>
  <si>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</si>
  <si>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</si>
  <si>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</si>
  <si>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</si>
  <si>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</si>
  <si>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</si>
  <si>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</si>
  <si>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</si>
  <si>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</si>
  <si>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</si>
  <si>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</si>
  <si>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</si>
  <si>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</si>
  <si>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</si>
  <si>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</si>
  <si>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</si>
  <si>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</si>
  <si>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</si>
  <si>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</si>
  <si>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</si>
  <si>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</si>
  <si>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</si>
  <si>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</si>
  <si>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</si>
  <si>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</si>
  <si>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</si>
  <si>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</si>
  <si>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</si>
  <si>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</si>
  <si>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</si>
  <si>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</si>
  <si>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</si>
  <si>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</si>
  <si>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</si>
  <si>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</si>
  <si>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</si>
  <si>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</si>
  <si>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</si>
  <si>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</si>
  <si>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</si>
  <si>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</si>
  <si>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</si>
  <si>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</si>
  <si>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</si>
  <si>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</si>
  <si>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</si>
  <si>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</si>
  <si>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</si>
  <si>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</si>
  <si>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</si>
  <si>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</si>
  <si>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</si>
  <si>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</si>
  <si>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</si>
  <si>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</si>
  <si>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</si>
  <si>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</si>
  <si>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</si>
  <si>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</si>
  <si>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</si>
  <si>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</si>
  <si>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</si>
  <si>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</si>
  <si>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</si>
  <si>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</si>
  <si>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</si>
  <si>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</si>
  <si>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</si>
  <si>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</si>
  <si>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</si>
  <si>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</si>
  <si>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</si>
  <si>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</si>
  <si>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</si>
  <si>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</si>
  <si>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</si>
  <si>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</si>
  <si>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</si>
  <si>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</si>
  <si>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</si>
  <si>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</si>
  <si>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</si>
  <si>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</si>
  <si>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</si>
  <si>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</si>
  <si>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</si>
  <si>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</si>
  <si>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</si>
  <si>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</si>
  <si>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</si>
  <si>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</si>
  <si>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</si>
  <si>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</si>
  <si>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</si>
  <si>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</si>
  <si>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</si>
  <si>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</si>
  <si>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</si>
  <si>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</si>
  <si>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</si>
  <si>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</si>
  <si>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</si>
  <si>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</si>
  <si>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</si>
  <si>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</si>
  <si>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</si>
  <si>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</si>
  <si>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</si>
  <si>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</si>
  <si>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</si>
  <si>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</si>
  <si>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</si>
  <si>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</si>
  <si>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</si>
  <si>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</si>
  <si>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</si>
  <si>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</si>
  <si>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</si>
  <si>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</si>
  <si>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</si>
  <si>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</si>
  <si>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</si>
  <si>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</si>
  <si>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</si>
  <si>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</si>
  <si>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</si>
  <si>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</si>
  <si>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</si>
  <si>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</si>
  <si>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</si>
  <si>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</si>
  <si>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</si>
  <si>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</si>
  <si>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</si>
  <si>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</si>
  <si>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</si>
  <si>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</si>
  <si>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</si>
  <si>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</si>
  <si>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</si>
  <si>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</si>
  <si>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</si>
  <si>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</si>
  <si>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</si>
  <si>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</si>
  <si>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</si>
  <si>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</si>
  <si>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</si>
  <si>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</si>
  <si>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</si>
  <si>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</si>
  <si>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</si>
  <si>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</si>
  <si>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</si>
  <si>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</si>
  <si>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</si>
  <si>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</si>
  <si>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</si>
  <si>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</si>
  <si>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</si>
  <si>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</si>
  <si>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</si>
  <si>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</si>
  <si>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</si>
  <si>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</si>
  <si>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</si>
  <si>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</si>
  <si>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</si>
  <si>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</si>
  <si>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</si>
  <si>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</si>
  <si>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</si>
  <si>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</si>
  <si>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</si>
  <si>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</si>
  <si>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</si>
  <si>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</si>
  <si>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</si>
  <si>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</si>
  <si>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</si>
  <si>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</si>
  <si>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</si>
  <si>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</si>
  <si>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</si>
  <si>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</si>
  <si>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</si>
  <si>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</si>
  <si>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</si>
  <si>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</si>
  <si>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</si>
  <si>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</si>
  <si>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</si>
  <si>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</si>
  <si>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</si>
  <si>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</si>
  <si>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</si>
  <si>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</si>
  <si>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</si>
  <si>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</si>
  <si>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</si>
  <si>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</si>
  <si>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</si>
  <si>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</si>
  <si>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</si>
  <si>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</si>
  <si>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</si>
  <si>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</si>
  <si>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</si>
  <si>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</si>
  <si>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</si>
  <si>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</si>
  <si>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</si>
  <si>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</si>
  <si>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</si>
  <si>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</si>
  <si>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</si>
  <si>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</si>
  <si>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</si>
  <si>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</si>
  <si>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</si>
  <si>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</si>
  <si>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</si>
  <si>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</si>
  <si>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</si>
  <si>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</si>
  <si>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</si>
  <si>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</si>
  <si>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</si>
  <si>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</si>
  <si>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</si>
  <si>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</si>
  <si>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</si>
  <si>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</si>
  <si>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</si>
  <si>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</si>
  <si>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</si>
  <si>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</si>
  <si>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</si>
  <si>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</si>
  <si>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</si>
  <si>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</si>
  <si>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</si>
  <si>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</si>
  <si>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</si>
  <si>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</si>
  <si>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</si>
  <si>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</si>
  <si>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</si>
  <si>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</si>
  <si>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</si>
  <si>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</si>
  <si>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</si>
  <si>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</si>
  <si>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</si>
  <si>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</si>
  <si>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</si>
  <si>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</si>
  <si>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</si>
  <si>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</si>
  <si>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</si>
  <si>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</si>
  <si>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</si>
  <si>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</si>
  <si>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</si>
  <si>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</si>
  <si>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</si>
  <si>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</si>
  <si>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</si>
  <si>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</si>
  <si>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</si>
  <si>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</si>
  <si>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</si>
  <si>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</si>
  <si>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</si>
  <si>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</si>
  <si>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</si>
  <si>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</si>
  <si>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</si>
  <si>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</si>
  <si>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</si>
  <si>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</si>
  <si>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</si>
  <si>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</si>
  <si>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</si>
  <si>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</si>
  <si>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</si>
  <si>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</si>
  <si>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</si>
  <si>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</si>
  <si>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</si>
  <si>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</si>
  <si>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</si>
  <si>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</si>
  <si>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</si>
  <si>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</si>
  <si>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</si>
  <si>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</si>
  <si>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</si>
  <si>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</si>
  <si>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</si>
  <si>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</si>
  <si>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</si>
  <si>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</si>
  <si>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</si>
  <si>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</si>
  <si>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</si>
  <si>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</si>
  <si>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</si>
  <si>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</si>
  <si>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</si>
  <si>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</si>
  <si>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</si>
  <si>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</si>
  <si>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</si>
  <si>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</si>
  <si>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</si>
  <si>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</si>
  <si>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</si>
  <si>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</si>
  <si>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</si>
  <si>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</si>
  <si>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</si>
  <si>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</si>
  <si>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</si>
  <si>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</si>
  <si>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</si>
  <si>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</si>
  <si>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</si>
  <si>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</si>
  <si>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</si>
  <si>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</si>
  <si>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</si>
  <si>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</si>
  <si>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</si>
  <si>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</si>
  <si>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</si>
  <si>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</si>
  <si>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</si>
  <si>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</si>
  <si>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</si>
  <si>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</si>
  <si>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</si>
  <si>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</si>
  <si>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</si>
  <si>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</si>
  <si>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</si>
  <si>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</si>
  <si>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</si>
  <si>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</si>
  <si>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</si>
  <si>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</si>
  <si>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</si>
  <si>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</si>
  <si>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</si>
  <si>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</si>
  <si>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</si>
  <si>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</si>
  <si>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</si>
  <si>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</si>
  <si>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</si>
  <si>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</si>
  <si>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</si>
  <si>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</si>
  <si>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</si>
  <si>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</si>
  <si>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</si>
  <si>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</si>
  <si>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</si>
  <si>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</si>
  <si>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</si>
  <si>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</si>
  <si>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</si>
  <si>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</si>
  <si>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</si>
  <si>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</si>
  <si>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</si>
  <si>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</si>
  <si>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</si>
  <si>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</si>
  <si>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</si>
  <si>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</si>
  <si>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</si>
  <si>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</si>
  <si>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</si>
  <si>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</si>
  <si>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</si>
  <si>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</si>
  <si>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</si>
  <si>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</si>
  <si>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</si>
  <si>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</si>
  <si>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</si>
  <si>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</si>
  <si>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</si>
  <si>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</si>
  <si>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</si>
  <si>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</si>
  <si>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</si>
  <si>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</si>
  <si>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</si>
  <si>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</si>
  <si>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</si>
  <si>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</si>
  <si>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</si>
  <si>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</si>
  <si>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</si>
  <si>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</si>
  <si>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</si>
  <si>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</si>
  <si>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</si>
  <si>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</si>
  <si>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</si>
  <si>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</si>
  <si>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</si>
  <si>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</si>
  <si>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</si>
  <si>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</si>
  <si>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</si>
  <si>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</si>
  <si>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</si>
  <si>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</si>
  <si>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</si>
  <si>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</si>
  <si>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</si>
  <si>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</si>
  <si>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</si>
  <si>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</si>
  <si>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</si>
  <si>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</si>
  <si>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</si>
  <si>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</si>
  <si>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</si>
  <si>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</si>
  <si>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</si>
  <si>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</si>
  <si>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</si>
  <si>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</si>
  <si>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</si>
  <si>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</si>
  <si>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</si>
  <si>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</si>
  <si>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</si>
  <si>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</si>
  <si>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</si>
  <si>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</si>
  <si>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</si>
  <si>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</si>
  <si>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</si>
  <si>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</si>
  <si>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</si>
  <si>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</si>
  <si>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</si>
  <si>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</si>
  <si>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</si>
  <si>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</si>
  <si>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</si>
  <si>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</si>
  <si>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</si>
  <si>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</si>
  <si>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</si>
  <si>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</si>
  <si>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</si>
  <si>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</si>
  <si>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</si>
  <si>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</si>
  <si>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</si>
  <si>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</si>
  <si>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</si>
  <si>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</si>
  <si>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</si>
  <si>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</si>
  <si>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</si>
  <si>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</si>
  <si>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</si>
  <si>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</si>
  <si>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</si>
  <si>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</si>
  <si>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</si>
  <si>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</si>
  <si>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</si>
  <si>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</si>
  <si>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</si>
  <si>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</si>
  <si>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</si>
  <si>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</si>
  <si>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</si>
  <si>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</si>
  <si>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</si>
  <si>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</si>
  <si>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</si>
  <si>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</si>
  <si>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</si>
  <si>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</si>
  <si>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</si>
  <si>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</si>
  <si>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</si>
  <si>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</si>
  <si>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</si>
  <si>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</si>
  <si>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</si>
  <si>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</si>
  <si>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</si>
  <si>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</si>
  <si>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</si>
  <si>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</si>
  <si>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</si>
  <si>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</si>
  <si>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</si>
  <si>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</si>
  <si>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</si>
  <si>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</si>
  <si>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</si>
  <si>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</si>
  <si>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</si>
  <si>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</si>
  <si>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</si>
  <si>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</si>
  <si>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</si>
  <si>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</si>
  <si>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</si>
  <si>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</si>
  <si>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</si>
  <si>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</si>
  <si>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</si>
  <si>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</si>
  <si>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</si>
  <si>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</si>
  <si>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</si>
  <si>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</si>
  <si>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</si>
  <si>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</si>
  <si>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</si>
  <si>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</si>
  <si>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</si>
  <si>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</si>
  <si>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</si>
  <si>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</si>
  <si>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</si>
  <si>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</si>
  <si>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</si>
  <si>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</si>
  <si>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</si>
  <si>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</si>
  <si>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</si>
  <si>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</si>
  <si>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</si>
  <si>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</si>
  <si>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</si>
  <si>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</si>
  <si>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</si>
  <si>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</si>
  <si>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</si>
  <si>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</si>
  <si>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</si>
  <si>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</si>
  <si>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</si>
  <si>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</si>
  <si>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</si>
  <si>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</si>
  <si>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</si>
  <si>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</si>
  <si>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</si>
  <si>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</si>
  <si>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</si>
  <si>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</si>
  <si>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</si>
  <si>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</si>
  <si>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</si>
  <si>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</si>
  <si>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</si>
  <si>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</si>
  <si>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</si>
  <si>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</si>
  <si>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</si>
  <si>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</si>
  <si>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</si>
  <si>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</si>
  <si>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</si>
  <si>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</si>
  <si>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</si>
  <si>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</si>
  <si>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</si>
  <si>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</si>
  <si>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</si>
  <si>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</si>
  <si>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</si>
  <si>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</si>
  <si>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</si>
  <si>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</si>
  <si>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</si>
  <si>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</si>
  <si>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</si>
  <si>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</si>
  <si>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</si>
  <si>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</si>
  <si>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</si>
  <si>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</si>
  <si>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</si>
  <si>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</si>
  <si>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</si>
  <si>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</si>
  <si>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</si>
  <si>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</si>
  <si>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</si>
  <si>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</si>
  <si>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</si>
  <si>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</si>
  <si>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</si>
  <si>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</si>
  <si>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</si>
  <si>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</si>
  <si>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</si>
  <si>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</si>
  <si>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</si>
  <si>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</si>
  <si>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</si>
  <si>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</si>
  <si>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</si>
  <si>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</si>
  <si>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</si>
  <si>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</si>
  <si>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</si>
  <si>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</si>
  <si>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</si>
  <si>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</si>
  <si>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</si>
  <si>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</si>
  <si>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</si>
  <si>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</si>
  <si>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</si>
  <si>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</si>
  <si>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</si>
  <si>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</si>
  <si>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</si>
  <si>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</si>
  <si>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</si>
  <si>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</si>
  <si>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</si>
  <si>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</si>
  <si>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</si>
  <si>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</si>
  <si>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</si>
  <si>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</si>
  <si>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</si>
  <si>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</si>
  <si>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</si>
  <si>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</si>
  <si>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</si>
  <si>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</si>
  <si>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</si>
  <si>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</si>
  <si>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</si>
  <si>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</si>
  <si>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</si>
  <si>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</si>
  <si>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</si>
  <si>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</si>
  <si>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</si>
  <si>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</si>
  <si>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</si>
  <si>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</si>
  <si>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</si>
  <si>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</si>
  <si>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</si>
  <si>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</si>
  <si>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</si>
  <si>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</si>
  <si>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</si>
  <si>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</si>
  <si>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</si>
  <si>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</si>
  <si>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</si>
  <si>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</si>
  <si>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</si>
  <si>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</si>
  <si>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</si>
  <si>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</si>
  <si>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</si>
  <si>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</si>
  <si>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</si>
  <si>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</si>
  <si>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</si>
  <si>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</si>
  <si>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</si>
  <si>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</si>
  <si>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</si>
  <si>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</si>
  <si>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</si>
  <si>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</si>
  <si>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</si>
  <si>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</si>
  <si>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</si>
  <si>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</si>
  <si>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</si>
  <si>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</si>
  <si>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</si>
  <si>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</si>
  <si>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</si>
  <si>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</si>
  <si>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</si>
  <si>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</si>
  <si>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</si>
  <si>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</si>
  <si>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</si>
  <si>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</si>
  <si>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</si>
  <si>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</si>
  <si>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</si>
  <si>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</si>
  <si>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</si>
  <si>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</si>
  <si>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</si>
  <si>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</si>
  <si>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</si>
  <si>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</si>
  <si>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</si>
  <si>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</si>
  <si>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</si>
  <si>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</si>
  <si>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</si>
  <si>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</si>
  <si>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</si>
  <si>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</si>
  <si>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</si>
  <si>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</si>
  <si>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</si>
  <si>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</si>
  <si>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</si>
  <si>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</si>
  <si>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</si>
  <si>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</si>
  <si>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</si>
  <si>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</si>
  <si>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</si>
  <si>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</si>
  <si>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</si>
  <si>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</si>
  <si>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</si>
  <si>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</si>
  <si>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</si>
  <si>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</si>
  <si>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</si>
  <si>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</si>
  <si>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</si>
  <si>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</si>
  <si>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</si>
  <si>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</si>
  <si>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</si>
  <si>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</si>
  <si>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</si>
  <si>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</si>
  <si>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</si>
  <si>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</si>
  <si>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</si>
  <si>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</si>
  <si>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</si>
  <si>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</si>
  <si>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</si>
  <si>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</si>
  <si>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</si>
  <si>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</si>
  <si>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</si>
  <si>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</si>
  <si>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</si>
  <si>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</si>
  <si>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</si>
  <si>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</si>
  <si>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</si>
  <si>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</si>
  <si>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</si>
  <si>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</si>
  <si>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</si>
  <si>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</si>
  <si>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</si>
  <si>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</si>
  <si>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</si>
  <si>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</si>
  <si>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</si>
  <si>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</si>
  <si>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</si>
  <si>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</si>
  <si>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</si>
  <si>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</si>
  <si>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</si>
  <si>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</si>
  <si>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</si>
  <si>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</si>
  <si>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</si>
  <si>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</si>
  <si>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</si>
  <si>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</si>
  <si>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</si>
  <si>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</si>
  <si>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</si>
  <si>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</si>
  <si>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</si>
  <si>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</si>
  <si>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</si>
  <si>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</si>
  <si>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</si>
  <si>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</si>
  <si>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</si>
  <si>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</si>
  <si>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</si>
  <si>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</si>
  <si>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</si>
  <si>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</si>
  <si>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</si>
  <si>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</si>
  <si>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</si>
  <si>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</si>
  <si>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</si>
  <si>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</si>
  <si>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</si>
  <si>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</si>
  <si>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</si>
  <si>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</si>
  <si>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</si>
  <si>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</si>
  <si>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</si>
  <si>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</si>
  <si>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</si>
  <si>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</si>
  <si>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</si>
  <si>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</si>
  <si>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</si>
  <si>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</si>
  <si>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</si>
  <si>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</si>
  <si>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</si>
  <si>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</si>
  <si>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</si>
  <si>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</si>
  <si>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</si>
  <si>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</si>
  <si>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</si>
  <si>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</si>
  <si>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</si>
  <si>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</si>
  <si>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</si>
  <si>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</si>
  <si>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</si>
  <si>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</si>
  <si>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</si>
  <si>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</si>
  <si>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</si>
  <si>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</si>
  <si>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</si>
  <si>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</si>
  <si>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</si>
  <si>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</si>
  <si>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</si>
  <si>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</si>
  <si>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</si>
  <si>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</si>
  <si>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</si>
  <si>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</si>
  <si>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</si>
  <si>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</si>
  <si>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</si>
  <si>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</si>
  <si>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</si>
  <si>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</si>
  <si>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</si>
  <si>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</si>
  <si>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</si>
  <si>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</si>
  <si>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</si>
  <si>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</si>
  <si>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</si>
  <si>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</si>
  <si>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</si>
  <si>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</si>
  <si>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</si>
  <si>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</si>
  <si>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</si>
  <si>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</si>
  <si>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</si>
  <si>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</si>
  <si>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</si>
  <si>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</si>
  <si>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</si>
  <si>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</si>
  <si>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</si>
  <si>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</si>
  <si>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</si>
  <si>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</si>
  <si>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</si>
  <si>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</si>
  <si>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</si>
  <si>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</si>
  <si>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</si>
  <si>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</si>
  <si>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</si>
  <si>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</si>
  <si>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</si>
  <si>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</si>
  <si>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</si>
  <si>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</si>
  <si>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</si>
  <si>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</si>
  <si>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</si>
  <si>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</si>
  <si>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</si>
  <si>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</si>
  <si>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</si>
  <si>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</si>
  <si>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</si>
  <si>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</si>
  <si>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</si>
  <si>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</si>
  <si>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</si>
  <si>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</si>
  <si>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</si>
  <si>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</si>
  <si>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</si>
  <si>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</si>
  <si>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</si>
  <si>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</si>
  <si>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</si>
  <si>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</si>
  <si>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</si>
  <si>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</si>
  <si>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</si>
  <si>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</si>
  <si>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</si>
  <si>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</si>
  <si>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</si>
  <si>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</si>
  <si>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</si>
  <si>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</si>
  <si>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</si>
  <si>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</si>
  <si>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</si>
  <si>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</si>
  <si>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</si>
  <si>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</si>
  <si>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</si>
  <si>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</si>
  <si>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</si>
  <si>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</si>
  <si>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</si>
  <si>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</si>
  <si>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</si>
  <si>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</si>
  <si>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</si>
  <si>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</si>
  <si>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</si>
  <si>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</si>
  <si>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</si>
  <si>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</si>
  <si>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</si>
  <si>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</si>
  <si>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</si>
  <si>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</si>
  <si>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</si>
  <si>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</si>
  <si>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</si>
  <si>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</si>
  <si>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</si>
  <si>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</si>
  <si>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</si>
  <si>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</si>
  <si>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</si>
  <si>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</si>
  <si>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</si>
  <si>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</si>
  <si>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</si>
  <si>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</si>
  <si>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</si>
  <si>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</si>
  <si>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</si>
  <si>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</si>
  <si>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</si>
  <si>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</si>
  <si>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</si>
  <si>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</si>
  <si>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</si>
  <si>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</si>
  <si>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</si>
  <si>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</si>
  <si>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</si>
  <si>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</si>
  <si>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</si>
  <si>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</si>
  <si>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</si>
  <si>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</si>
  <si>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</si>
  <si>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</si>
  <si>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</si>
  <si>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</si>
  <si>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</si>
  <si>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</si>
  <si>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</si>
  <si>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</si>
  <si>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</si>
  <si>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</si>
  <si>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</si>
  <si>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</si>
  <si>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</si>
  <si>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</si>
  <si>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</si>
  <si>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</si>
  <si>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</si>
  <si>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</si>
  <si>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</si>
  <si>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</si>
  <si>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</si>
  <si>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</si>
  <si>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</si>
  <si>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</si>
  <si>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</si>
  <si>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</si>
  <si>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</si>
  <si>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</si>
  <si>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</si>
  <si>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</si>
  <si>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</si>
  <si>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</si>
  <si>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</si>
  <si>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</si>
  <si>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</si>
  <si>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</si>
  <si>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</si>
  <si>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</si>
  <si>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</si>
  <si>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</si>
  <si>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</si>
  <si>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</si>
  <si>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</si>
  <si>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</si>
  <si>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</si>
  <si>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</si>
  <si>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</si>
  <si>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</si>
  <si>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</si>
  <si>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</si>
  <si>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</si>
  <si>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</si>
  <si>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</si>
  <si>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</si>
  <si>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</si>
  <si>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</si>
  <si>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</si>
  <si>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</si>
  <si>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</si>
  <si>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</si>
  <si>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</si>
  <si>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</si>
  <si>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</si>
  <si>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</si>
  <si>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</si>
  <si>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</si>
  <si>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</si>
  <si>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</si>
  <si>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</si>
  <si>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</si>
  <si>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</si>
  <si>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</si>
  <si>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</si>
  <si>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</si>
  <si>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</si>
  <si>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</si>
  <si>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</si>
  <si>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</si>
  <si>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</si>
  <si>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</si>
  <si>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</si>
  <si>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</si>
  <si>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</si>
  <si>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</si>
  <si>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</si>
  <si>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</si>
  <si>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</si>
  <si>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</si>
  <si>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</si>
  <si>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</si>
  <si>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</si>
  <si>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</si>
  <si>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</si>
  <si>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</si>
  <si>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</si>
  <si>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</si>
  <si>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</si>
  <si>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</si>
  <si>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</si>
  <si>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</si>
  <si>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</si>
  <si>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</si>
  <si>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</si>
  <si>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</si>
  <si>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</si>
  <si>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</si>
  <si>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</si>
  <si>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</si>
  <si>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</si>
  <si>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</si>
  <si>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</si>
  <si>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</si>
  <si>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</si>
  <si>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</si>
  <si>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</si>
  <si>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</si>
  <si>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</si>
  <si>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</si>
  <si>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</si>
  <si>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</si>
  <si>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</si>
  <si>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</si>
  <si>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</si>
  <si>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</si>
  <si>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</si>
  <si>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</si>
  <si>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</si>
  <si>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</si>
  <si>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</si>
  <si>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</si>
  <si>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</si>
  <si>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</si>
  <si>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</si>
  <si>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</si>
  <si>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</si>
  <si>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</si>
  <si>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</si>
  <si>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</si>
  <si>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</si>
  <si>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</si>
  <si>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</si>
  <si>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</si>
  <si>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</si>
  <si>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</si>
  <si>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</si>
  <si>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</si>
  <si>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</si>
  <si>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</si>
  <si>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</si>
  <si>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</si>
  <si>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</si>
  <si>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</si>
  <si>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</si>
  <si>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</si>
  <si>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</si>
  <si>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</si>
  <si>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</si>
  <si>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</si>
  <si>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</si>
  <si>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</si>
  <si>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</si>
  <si>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</si>
  <si>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</si>
  <si>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</si>
  <si>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</si>
  <si>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</si>
  <si>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</si>
  <si>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</si>
  <si>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</si>
  <si>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</si>
  <si>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</si>
  <si>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</si>
  <si>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</si>
  <si>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</si>
  <si>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</si>
  <si>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</si>
  <si>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</si>
  <si>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</si>
  <si>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</si>
  <si>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</si>
  <si>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</si>
  <si>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</si>
  <si>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</si>
  <si>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</si>
  <si>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</si>
  <si>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</si>
  <si>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</si>
  <si>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</si>
  <si>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</si>
  <si>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</si>
  <si>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</si>
  <si>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</si>
  <si>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</si>
  <si>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</si>
  <si>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</si>
  <si>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</si>
  <si>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</si>
  <si>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</si>
  <si>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</si>
  <si>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</si>
  <si>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</si>
  <si>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</si>
  <si>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</si>
  <si>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</si>
  <si>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</si>
  <si>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</si>
  <si>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</si>
  <si>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</si>
  <si>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</si>
  <si>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</si>
  <si>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</si>
  <si>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</si>
  <si>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</si>
  <si>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</si>
  <si>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</si>
  <si>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</si>
  <si>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</si>
  <si>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</si>
  <si>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</si>
  <si>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</si>
  <si>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</si>
  <si>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</si>
  <si>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</si>
  <si>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</si>
  <si>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</si>
  <si>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</si>
  <si>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</si>
  <si>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</si>
  <si>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</si>
  <si>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</si>
  <si>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</si>
  <si>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</si>
  <si>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</si>
  <si>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</si>
  <si>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</si>
  <si>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</si>
  <si>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</si>
  <si>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</si>
  <si>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</si>
  <si>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</si>
  <si>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</si>
  <si>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</si>
  <si>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</si>
  <si>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</si>
  <si>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</si>
  <si>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</si>
  <si>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</si>
  <si>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</si>
  <si>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</si>
  <si>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</si>
  <si>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</si>
  <si>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</si>
  <si>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</si>
  <si>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</si>
  <si>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</si>
  <si>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</si>
  <si>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</si>
  <si>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</si>
  <si>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</si>
  <si>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</si>
  <si>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</si>
  <si>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</si>
  <si>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</si>
  <si>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</si>
  <si>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</si>
  <si>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</si>
  <si>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</si>
  <si>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</si>
  <si>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</si>
  <si>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</si>
  <si>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</si>
  <si>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</si>
  <si>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</si>
  <si>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</si>
  <si>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</si>
  <si>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</si>
  <si>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</si>
  <si>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</si>
  <si>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</si>
  <si>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</si>
  <si>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</si>
  <si>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</si>
  <si>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</si>
  <si>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</si>
  <si>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</si>
  <si>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</si>
  <si>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</si>
  <si>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</si>
  <si>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</si>
  <si>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</si>
  <si>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</si>
  <si>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</si>
  <si>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</si>
  <si>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</si>
  <si>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</si>
  <si>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</si>
  <si>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</si>
  <si>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</si>
  <si>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</si>
  <si>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</si>
  <si>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</si>
  <si>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</si>
  <si>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</si>
  <si>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</si>
  <si>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</si>
  <si>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</si>
  <si>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</si>
  <si>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</si>
  <si>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</si>
  <si>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</si>
  <si>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</si>
  <si>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</si>
  <si>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</si>
  <si>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</si>
  <si>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</si>
  <si>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</si>
  <si>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</si>
  <si>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</si>
  <si>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</si>
  <si>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</si>
  <si>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</si>
  <si>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</si>
  <si>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</si>
  <si>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</si>
  <si>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</si>
  <si>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</si>
  <si>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</si>
  <si>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</si>
  <si>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</si>
  <si>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</si>
  <si>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</si>
  <si>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</si>
  <si>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</si>
  <si>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</si>
  <si>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</si>
  <si>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</si>
  <si>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</si>
  <si>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</si>
  <si>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</si>
  <si>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</si>
  <si>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</si>
  <si>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</si>
  <si>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</si>
  <si>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</si>
  <si>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</si>
  <si>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</si>
  <si>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</si>
  <si>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</si>
  <si>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</si>
  <si>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</si>
  <si>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</si>
  <si>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</si>
  <si>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</si>
  <si>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</si>
  <si>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</si>
  <si>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</si>
  <si>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</si>
  <si>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</si>
  <si>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</si>
  <si>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</si>
  <si>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</si>
  <si>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</si>
  <si>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</si>
  <si>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</si>
  <si>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</si>
  <si>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</si>
  <si>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</si>
  <si>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</si>
  <si>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</si>
  <si>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</si>
  <si>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</si>
  <si>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</si>
  <si>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</si>
  <si>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</si>
  <si>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</si>
  <si>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</si>
  <si>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</si>
  <si>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</si>
  <si>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</si>
  <si>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</si>
  <si>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</si>
  <si>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</si>
  <si>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</si>
  <si>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</si>
  <si>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</si>
  <si>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</si>
  <si>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</si>
  <si>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</si>
  <si>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</si>
  <si>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</si>
  <si>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</si>
  <si>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</si>
  <si>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</si>
  <si>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</si>
  <si>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</si>
  <si>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</si>
  <si>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</si>
  <si>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</si>
  <si>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</si>
  <si>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</si>
  <si>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</si>
  <si>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</si>
  <si>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</si>
  <si>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</si>
  <si>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</si>
  <si>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</si>
  <si>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</si>
  <si>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</si>
  <si>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</si>
  <si>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</si>
  <si>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</si>
  <si>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</si>
  <si>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</si>
  <si>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</si>
  <si>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</si>
  <si>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</si>
  <si>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</si>
  <si>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</si>
  <si>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</si>
  <si>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</si>
  <si>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</si>
  <si>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</si>
  <si>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</si>
  <si>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</si>
  <si>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</si>
  <si>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</si>
  <si>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</si>
  <si>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</si>
  <si>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</si>
  <si>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</si>
  <si>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</si>
  <si>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</si>
  <si>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</si>
  <si>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</si>
  <si>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</si>
  <si>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</si>
  <si>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</si>
  <si>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</si>
  <si>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</si>
  <si>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</si>
  <si>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</si>
  <si>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</si>
  <si>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</si>
  <si>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</si>
  <si>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</si>
  <si>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</si>
  <si>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</si>
  <si>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</si>
  <si>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</si>
  <si>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</si>
  <si>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</si>
  <si>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</si>
  <si>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</si>
  <si>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</si>
  <si>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</si>
  <si>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</si>
  <si>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</si>
  <si>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</si>
  <si>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</si>
  <si>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</si>
  <si>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</si>
  <si>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</si>
  <si>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</si>
  <si>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</si>
  <si>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</si>
  <si>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</si>
  <si>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</si>
  <si>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</si>
  <si>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</si>
  <si>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</si>
  <si>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</si>
  <si>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</si>
  <si>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</si>
  <si>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</si>
  <si>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</si>
  <si>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</si>
  <si>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</si>
  <si>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</si>
  <si>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</si>
  <si>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</si>
  <si>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</si>
  <si>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</si>
  <si>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</si>
  <si>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</si>
  <si>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</si>
  <si>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</si>
  <si>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</si>
  <si>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</si>
  <si>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</si>
  <si>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</si>
  <si>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</si>
  <si>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</si>
  <si>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</si>
  <si>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</si>
  <si>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</si>
  <si>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</si>
  <si>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</si>
  <si>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</si>
  <si>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</si>
  <si>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</si>
  <si>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</si>
  <si>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</si>
  <si>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</si>
  <si>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</si>
  <si>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</si>
  <si>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</si>
  <si>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</si>
  <si>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</si>
  <si>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</si>
  <si>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</si>
  <si>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</si>
  <si>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</si>
  <si>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</si>
  <si>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</si>
  <si>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</si>
  <si>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</si>
  <si>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</si>
  <si>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</si>
  <si>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</si>
  <si>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</si>
  <si>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</si>
  <si>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</si>
  <si>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</si>
  <si>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</si>
  <si>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</si>
  <si>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</si>
  <si>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</si>
  <si>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</si>
  <si>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</si>
  <si>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</si>
  <si>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</si>
  <si>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</si>
  <si>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</si>
  <si>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</si>
  <si>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</si>
  <si>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</si>
  <si>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</si>
  <si>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</si>
  <si>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</si>
  <si>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</si>
  <si>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</si>
  <si>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</si>
  <si>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</si>
  <si>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</si>
  <si>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</si>
  <si>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</si>
  <si>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</si>
  <si>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</si>
  <si>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</si>
  <si>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</si>
  <si>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</si>
  <si>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</si>
  <si>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</si>
  <si>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</si>
  <si>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</si>
  <si>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</si>
  <si>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</si>
  <si>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</si>
  <si>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</si>
  <si>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</si>
  <si>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</si>
  <si>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</si>
  <si>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</si>
  <si>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</si>
  <si>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</si>
  <si>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</si>
  <si>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</si>
  <si>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</si>
  <si>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</si>
  <si>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</si>
  <si>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</si>
  <si>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</si>
  <si>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</si>
  <si>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</si>
  <si>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</si>
  <si>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</si>
  <si>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</si>
  <si>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</si>
  <si>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</si>
  <si>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</si>
  <si>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</si>
  <si>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</si>
  <si>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</si>
  <si>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</si>
  <si>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</si>
  <si>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</si>
  <si>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</si>
  <si>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</si>
  <si>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</si>
  <si>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</si>
  <si>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</si>
  <si>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</si>
  <si>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</si>
  <si>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</si>
  <si>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</si>
  <si>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</si>
  <si>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</si>
  <si>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</si>
  <si>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</si>
  <si>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</si>
  <si>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</si>
  <si>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</si>
  <si>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</si>
  <si>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</si>
  <si>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</si>
  <si>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</si>
  <si>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</si>
  <si>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</si>
  <si>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</si>
  <si>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</si>
  <si>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</si>
  <si>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</si>
  <si>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</si>
  <si>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</si>
  <si>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</si>
  <si>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</si>
  <si>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</si>
  <si>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</si>
  <si>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</si>
  <si>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</si>
  <si>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</si>
  <si>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</si>
  <si>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</si>
  <si>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</si>
  <si>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</si>
  <si>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</si>
  <si>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</si>
  <si>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</si>
  <si>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</si>
  <si>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</si>
  <si>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</si>
  <si>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</si>
  <si>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</si>
  <si>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</si>
  <si>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</si>
  <si>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</si>
  <si>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</si>
  <si>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</si>
  <si>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</si>
  <si>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</si>
  <si>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</si>
  <si>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</si>
  <si>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</si>
  <si>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</si>
  <si>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</si>
  <si>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</si>
  <si>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</si>
  <si>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</si>
  <si>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</si>
  <si>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</si>
  <si>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</si>
  <si>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</si>
  <si>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</si>
  <si>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</si>
  <si>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</si>
  <si>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</si>
  <si>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</si>
  <si>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</si>
  <si>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</si>
  <si>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</si>
  <si>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</si>
  <si>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</si>
  <si>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</si>
  <si>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</si>
  <si>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</si>
  <si>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</si>
  <si>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</si>
  <si>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</si>
  <si>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</si>
  <si>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</si>
  <si>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</si>
  <si>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</si>
  <si>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</si>
  <si>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</si>
  <si>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</si>
  <si>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</si>
  <si>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</si>
  <si>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</si>
  <si>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</si>
  <si>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</si>
  <si>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</si>
  <si>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</si>
  <si>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</si>
  <si>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</si>
  <si>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</si>
  <si>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</si>
  <si>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</si>
  <si>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</si>
  <si>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</si>
  <si>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</si>
  <si>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</si>
  <si>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</si>
  <si>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</si>
  <si>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</si>
  <si>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</si>
  <si>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</si>
  <si>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</si>
  <si>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</si>
  <si>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</si>
  <si>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</si>
  <si>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</si>
  <si>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</si>
  <si>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</si>
  <si>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</si>
  <si>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</si>
  <si>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</si>
  <si>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</si>
  <si>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</si>
  <si>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</si>
  <si>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</si>
  <si>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</si>
  <si>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</si>
  <si>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</si>
  <si>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</si>
  <si>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</si>
  <si>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</si>
  <si>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</si>
  <si>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</si>
  <si>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</si>
  <si>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</si>
  <si>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</si>
  <si>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</si>
  <si>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</si>
  <si>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</si>
  <si>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</si>
  <si>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</si>
  <si>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</si>
  <si>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</si>
  <si>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</si>
  <si>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</si>
  <si>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</si>
  <si>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</si>
  <si>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</si>
  <si>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</si>
  <si>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</si>
  <si>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</si>
  <si>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</si>
  <si>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</si>
  <si>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</si>
  <si>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</si>
  <si>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</si>
  <si>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</si>
  <si>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</si>
  <si>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</si>
  <si>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</si>
  <si>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</si>
  <si>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</si>
  <si>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</si>
  <si>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</si>
  <si>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</si>
  <si>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</si>
  <si>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</si>
  <si>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</si>
  <si>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</si>
  <si>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</si>
  <si>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</si>
  <si>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</si>
  <si>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</si>
  <si>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</si>
  <si>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</si>
  <si>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</si>
  <si>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</si>
  <si>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</si>
  <si>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</si>
  <si>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</si>
  <si>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</si>
  <si>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</si>
  <si>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</si>
  <si>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</si>
  <si>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</si>
  <si>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</si>
  <si>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</si>
  <si>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</si>
  <si>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</si>
  <si>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</si>
  <si>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</si>
  <si>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</si>
  <si>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</si>
  <si>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</si>
  <si>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</si>
  <si>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</si>
  <si>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</si>
  <si>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</si>
  <si>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</si>
  <si>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</si>
  <si>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</si>
  <si>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</si>
  <si>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</si>
  <si>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</si>
  <si>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</si>
  <si>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</si>
  <si>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</si>
  <si>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</si>
  <si>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</si>
  <si>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</si>
  <si>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</si>
  <si>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</si>
  <si>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</si>
  <si>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</si>
  <si>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</si>
  <si>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</si>
  <si>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</si>
  <si>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</si>
  <si>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</si>
  <si>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</si>
  <si>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</si>
  <si>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</si>
  <si>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</si>
  <si>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</si>
  <si>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</si>
  <si>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</si>
  <si>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</si>
  <si>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</si>
  <si>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</si>
  <si>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</si>
  <si>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</si>
  <si>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</si>
  <si>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</si>
  <si>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</si>
  <si>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</si>
  <si>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</si>
  <si>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</si>
  <si>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</si>
  <si>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</si>
  <si>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</si>
  <si>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</si>
  <si>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</si>
  <si>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</si>
  <si>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</si>
  <si>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</si>
  <si>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</si>
  <si>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</si>
  <si>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</si>
  <si>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</si>
  <si>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</si>
  <si>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</si>
  <si>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</si>
  <si>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</si>
  <si>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</si>
  <si>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</si>
  <si>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</si>
  <si>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</si>
  <si>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</si>
  <si>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</si>
  <si>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</si>
  <si>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</si>
  <si>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</si>
  <si>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</si>
  <si>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</si>
  <si>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</si>
  <si>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</si>
  <si>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</si>
  <si>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</si>
  <si>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</si>
  <si>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</si>
  <si>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</si>
  <si>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</si>
  <si>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</si>
  <si>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</si>
  <si>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</si>
  <si>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</si>
  <si>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</si>
  <si>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</si>
  <si>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</si>
  <si>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</si>
  <si>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</si>
  <si>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</si>
  <si>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</si>
  <si>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</si>
  <si>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</si>
  <si>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</si>
  <si>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</si>
  <si>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</si>
  <si>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</si>
  <si>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</si>
  <si>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</si>
  <si>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</si>
  <si>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</si>
  <si>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</si>
  <si>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</si>
  <si>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</si>
  <si>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</si>
  <si>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</si>
  <si>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</si>
  <si>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</si>
  <si>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</si>
  <si>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</si>
  <si>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</si>
  <si>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</si>
  <si>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</si>
  <si>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</si>
  <si>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</si>
  <si>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</si>
  <si>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</si>
  <si>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</si>
  <si>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</si>
  <si>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</si>
  <si>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</si>
  <si>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</si>
  <si>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</si>
  <si>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</si>
  <si>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</si>
  <si>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</si>
  <si>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</si>
  <si>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</si>
  <si>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</si>
  <si>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</si>
  <si>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</si>
  <si>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</si>
  <si>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</si>
  <si>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</si>
  <si>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</si>
  <si>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</si>
  <si>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</si>
  <si>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</si>
  <si>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</si>
  <si>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</si>
  <si>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</si>
  <si>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</si>
  <si>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</si>
  <si>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</si>
  <si>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</si>
  <si>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</si>
  <si>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</si>
  <si>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</si>
  <si>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</si>
  <si>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</si>
  <si>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</si>
  <si>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</si>
  <si>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</si>
  <si>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</si>
  <si>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</si>
  <si>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</si>
  <si>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</si>
  <si>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</si>
  <si>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</si>
  <si>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</si>
  <si>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</si>
  <si>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</si>
  <si>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</si>
  <si>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</si>
  <si>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</si>
  <si>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</si>
  <si>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</si>
  <si>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</si>
  <si>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</si>
  <si>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</si>
  <si>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</si>
  <si>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</si>
  <si>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</si>
  <si>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</si>
  <si>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</si>
  <si>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</si>
  <si>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</si>
  <si>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</si>
  <si>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</si>
  <si>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</si>
  <si>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</si>
  <si>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</si>
  <si>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</si>
  <si>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</si>
  <si>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</si>
  <si>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</si>
  <si>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</si>
  <si>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</si>
  <si>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</si>
  <si>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</si>
  <si>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</si>
  <si>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</si>
  <si>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</si>
  <si>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</si>
  <si>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</si>
  <si>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</si>
  <si>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</si>
  <si>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</si>
  <si>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</si>
  <si>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</si>
  <si>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</si>
  <si>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</si>
  <si>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</si>
  <si>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</si>
  <si>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</si>
  <si>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</si>
  <si>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</si>
  <si>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</si>
  <si>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</si>
  <si>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</si>
  <si>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</si>
  <si>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</si>
  <si>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</si>
  <si>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</si>
  <si>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</si>
  <si>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</si>
  <si>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</si>
  <si>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</si>
  <si>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</si>
  <si>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</si>
  <si>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</si>
  <si>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</si>
  <si>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</si>
  <si>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</si>
  <si>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</si>
  <si>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</si>
  <si>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</si>
  <si>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</si>
  <si>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</si>
  <si>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</si>
  <si>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</si>
  <si>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</si>
  <si>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</si>
  <si>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</si>
  <si>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</si>
  <si>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</si>
  <si>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</si>
  <si>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</si>
  <si>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</si>
  <si>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</si>
  <si>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</si>
  <si>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</si>
  <si>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</si>
  <si>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</si>
  <si>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</si>
  <si>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</si>
  <si>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</si>
  <si>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</si>
  <si>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</si>
  <si>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</si>
  <si>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</si>
  <si>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</si>
  <si>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</si>
  <si>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</si>
  <si>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</si>
  <si>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</si>
  <si>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</si>
  <si>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</si>
  <si>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</si>
  <si>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</si>
  <si>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</si>
  <si>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</si>
  <si>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</si>
  <si>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</si>
  <si>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</si>
  <si>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</si>
  <si>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</si>
  <si>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</si>
  <si>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</si>
  <si>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</si>
  <si>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</si>
  <si>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</si>
  <si>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</si>
  <si>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</si>
  <si>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</si>
  <si>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</si>
  <si>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</si>
  <si>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</si>
  <si>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</si>
  <si>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</si>
  <si>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</si>
  <si>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</si>
  <si>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</si>
  <si>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</si>
  <si>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</si>
  <si>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</si>
  <si>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</si>
  <si>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</si>
  <si>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</si>
  <si>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</si>
  <si>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</si>
  <si>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</si>
  <si>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</si>
  <si>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</si>
  <si>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</si>
  <si>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</si>
  <si>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</si>
  <si>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</si>
  <si>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</si>
  <si>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</si>
  <si>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</si>
  <si>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</si>
  <si>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</si>
  <si>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</si>
  <si>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</si>
  <si>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</si>
  <si>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</si>
  <si>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</si>
  <si>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</si>
  <si>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</si>
  <si>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</si>
  <si>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</si>
  <si>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</si>
  <si>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</si>
  <si>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</si>
  <si>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</si>
  <si>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</si>
  <si>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</si>
  <si>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</si>
  <si>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</si>
  <si>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</si>
  <si>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</si>
  <si>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</si>
  <si>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</si>
  <si>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</si>
  <si>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</si>
  <si>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</si>
  <si>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</si>
  <si>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</si>
  <si>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</si>
  <si>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</si>
  <si>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</si>
  <si>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</si>
  <si>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</si>
  <si>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</si>
  <si>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</si>
  <si>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</si>
  <si>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</si>
  <si>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</si>
  <si>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</si>
  <si>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</si>
  <si>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</si>
  <si>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</si>
  <si>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</si>
  <si>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</si>
  <si>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</si>
  <si>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</si>
  <si>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</si>
  <si>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</si>
  <si>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</si>
  <si>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</si>
  <si>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</si>
  <si>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</si>
  <si>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</si>
  <si>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</si>
  <si>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</si>
  <si>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</si>
  <si>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</si>
  <si>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</si>
  <si>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</si>
  <si>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</si>
  <si>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</si>
  <si>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</si>
  <si>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</si>
  <si>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</si>
  <si>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</si>
  <si>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</si>
  <si>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</si>
  <si>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</si>
  <si>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</si>
  <si>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</si>
  <si>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</si>
  <si>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</si>
  <si>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</si>
  <si>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</si>
  <si>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</si>
  <si>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</si>
  <si>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</si>
  <si>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</si>
  <si>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</si>
  <si>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</si>
  <si>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</si>
  <si>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</si>
  <si>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</si>
  <si>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</si>
  <si>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</si>
  <si>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</si>
  <si>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</si>
  <si>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</si>
  <si>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</si>
  <si>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</si>
  <si>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</si>
  <si>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</si>
  <si>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</si>
  <si>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</si>
  <si>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</si>
  <si>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</si>
  <si>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</si>
  <si>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</si>
  <si>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</si>
  <si>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</si>
  <si>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</si>
  <si>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</si>
  <si>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</si>
  <si>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</si>
  <si>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</si>
  <si>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</si>
  <si>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</si>
  <si>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</si>
  <si>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</si>
  <si>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</si>
  <si>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</si>
  <si>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</si>
  <si>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</si>
  <si>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</si>
  <si>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</si>
  <si>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</si>
  <si>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</si>
  <si>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</si>
  <si>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</si>
  <si>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</si>
  <si>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</si>
  <si>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</si>
  <si>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</si>
  <si>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</si>
  <si>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</si>
  <si>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</si>
  <si>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</si>
  <si>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</si>
  <si>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</si>
  <si>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</si>
  <si>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</si>
  <si>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</si>
  <si>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</si>
  <si>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</si>
  <si>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</si>
  <si>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</si>
  <si>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</si>
  <si>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</si>
  <si>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</si>
  <si>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</si>
  <si>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</si>
  <si>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</si>
  <si>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</si>
  <si>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</si>
  <si>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</si>
  <si>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</si>
  <si>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</si>
  <si>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</si>
  <si>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</si>
  <si>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</si>
  <si>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</si>
  <si>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</si>
  <si>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</si>
  <si>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</si>
  <si>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</si>
  <si>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</si>
  <si>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</si>
  <si>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</si>
  <si>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</si>
  <si>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</si>
  <si>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</si>
  <si>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</si>
  <si>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</si>
  <si>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</si>
  <si>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</si>
  <si>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</si>
  <si>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</si>
  <si>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</si>
  <si>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</si>
  <si>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</si>
  <si>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</si>
  <si>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</si>
  <si>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</si>
  <si>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</si>
  <si>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</si>
  <si>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</si>
  <si>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</si>
  <si>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</si>
  <si>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</si>
  <si>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</si>
  <si>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</si>
  <si>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</si>
  <si>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</si>
  <si>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</si>
  <si>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</si>
  <si>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</si>
  <si>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</si>
  <si>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</si>
  <si>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</si>
  <si>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</si>
  <si>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</si>
  <si>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</si>
  <si>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</si>
  <si>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</si>
  <si>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</si>
  <si>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</si>
  <si>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</si>
  <si>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</si>
  <si>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</si>
  <si>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</si>
  <si>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</si>
  <si>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</si>
  <si>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</si>
  <si>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</si>
  <si>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</si>
  <si>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</si>
  <si>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</si>
  <si>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</si>
  <si>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</si>
  <si>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</si>
  <si>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</si>
  <si>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</si>
  <si>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</si>
  <si>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</si>
  <si>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</si>
  <si>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</si>
  <si>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</si>
  <si>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</si>
  <si>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</si>
  <si>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</si>
  <si>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</si>
  <si>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</si>
  <si>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</si>
  <si>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</si>
  <si>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</si>
  <si>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</si>
  <si>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</si>
  <si>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</si>
  <si>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</si>
  <si>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</si>
  <si>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</si>
  <si>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</si>
  <si>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</si>
  <si>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</si>
  <si>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</si>
  <si>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</si>
  <si>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</si>
  <si>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</si>
  <si>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</si>
  <si>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</si>
  <si>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</si>
  <si>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</si>
  <si>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</si>
  <si>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</si>
  <si>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</si>
  <si>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</si>
  <si>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</si>
  <si>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</si>
  <si>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</si>
  <si>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</si>
  <si>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</si>
  <si>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</si>
  <si>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</si>
  <si>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</si>
  <si>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</si>
  <si>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</si>
  <si>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</si>
  <si>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</si>
  <si>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</si>
  <si>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</si>
  <si>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</si>
  <si>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</si>
  <si>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</si>
  <si>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</si>
  <si>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</si>
  <si>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</si>
  <si>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</si>
  <si>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</si>
  <si>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</si>
  <si>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</si>
  <si>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</si>
  <si>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</si>
  <si>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</si>
  <si>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</si>
  <si>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</si>
  <si>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</si>
  <si>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</si>
  <si>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</si>
  <si>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</si>
  <si>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</si>
  <si>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</si>
  <si>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</si>
  <si>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</si>
  <si>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</si>
  <si>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</si>
  <si>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</si>
  <si>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</si>
  <si>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</si>
  <si>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</si>
  <si>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</si>
  <si>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</si>
  <si>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</si>
  <si>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</si>
  <si>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</si>
  <si>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64111200/1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</si>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</sst>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418"/>
  <sheetViews>
    <sheetView tabSelected="1" zoomScale="145" zoomScaleNormal="145" workbookViewId="0">
      <pane ySplit="8" topLeftCell="A3163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8" t="s">
        <v>4818</v>
      </c>
      <c r="B1" s="229"/>
      <c r="C1" s="230"/>
      <c r="D1" s="240"/>
      <c r="E1" s="240"/>
      <c r="F1" s="240"/>
      <c r="G1" s="240"/>
      <c r="H1" s="9" t="s">
        <v>144</v>
      </c>
    </row>
    <row r="2" spans="1:16" ht="15" customHeight="1" x14ac:dyDescent="0.25">
      <c r="A2" s="231"/>
      <c r="B2" s="232"/>
      <c r="C2" s="233"/>
      <c r="D2" s="241"/>
      <c r="E2" s="241"/>
      <c r="F2" s="241"/>
      <c r="G2" s="241"/>
      <c r="H2" s="237" t="s">
        <v>1853</v>
      </c>
    </row>
    <row r="3" spans="1:16" ht="15" customHeight="1" x14ac:dyDescent="0.25">
      <c r="A3" s="231"/>
      <c r="B3" s="232"/>
      <c r="C3" s="233"/>
      <c r="D3" s="241"/>
      <c r="E3" s="241"/>
      <c r="F3" s="241"/>
      <c r="G3" s="241"/>
      <c r="H3" s="238"/>
    </row>
    <row r="4" spans="1:16" ht="15" customHeight="1" x14ac:dyDescent="0.25">
      <c r="A4" s="231"/>
      <c r="B4" s="232"/>
      <c r="C4" s="233"/>
      <c r="D4" s="241"/>
      <c r="E4" s="241"/>
      <c r="F4" s="241"/>
      <c r="G4" s="241"/>
      <c r="H4" s="238"/>
    </row>
    <row r="5" spans="1:16" ht="15" customHeight="1" x14ac:dyDescent="0.25">
      <c r="A5" s="234"/>
      <c r="B5" s="235"/>
      <c r="C5" s="236"/>
      <c r="D5" s="242"/>
      <c r="E5" s="242"/>
      <c r="F5" s="242"/>
      <c r="G5" s="242"/>
      <c r="H5" s="239"/>
    </row>
    <row r="6" spans="1:16" x14ac:dyDescent="0.25">
      <c r="A6" s="217" t="s">
        <v>1877</v>
      </c>
      <c r="B6" s="218"/>
      <c r="C6" s="218"/>
      <c r="D6" s="218"/>
      <c r="E6" s="218"/>
      <c r="F6" s="218"/>
      <c r="G6" s="218"/>
      <c r="H6" s="246"/>
    </row>
    <row r="7" spans="1:16" ht="15" customHeight="1" x14ac:dyDescent="0.25">
      <c r="A7" s="217" t="s">
        <v>374</v>
      </c>
      <c r="B7" s="218"/>
      <c r="C7" s="218"/>
      <c r="D7" s="218"/>
      <c r="E7" s="218"/>
      <c r="F7" s="218"/>
      <c r="G7" s="218"/>
      <c r="H7" s="219"/>
    </row>
    <row r="8" spans="1:16" ht="78.75" customHeight="1" x14ac:dyDescent="0.25">
      <c r="A8" s="39" t="s">
        <v>0</v>
      </c>
      <c r="B8" s="40" t="s">
        <v>275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0" t="s">
        <v>41</v>
      </c>
      <c r="B11" s="221"/>
      <c r="C11" s="221"/>
      <c r="D11" s="221"/>
      <c r="E11" s="221"/>
      <c r="F11" s="221"/>
      <c r="G11" s="221"/>
      <c r="H11" s="221"/>
    </row>
    <row r="12" spans="1:16" ht="15" customHeight="1" x14ac:dyDescent="0.25">
      <c r="A12" s="243" t="s">
        <v>21</v>
      </c>
      <c r="B12" s="244"/>
      <c r="C12" s="244"/>
      <c r="D12" s="244"/>
      <c r="E12" s="244"/>
      <c r="F12" s="244"/>
      <c r="G12" s="244"/>
      <c r="H12" s="245"/>
    </row>
    <row r="13" spans="1:16" ht="15" customHeight="1" x14ac:dyDescent="0.25">
      <c r="A13" s="67">
        <v>4264</v>
      </c>
      <c r="B13" s="67" t="s">
        <v>4546</v>
      </c>
      <c r="C13" s="67" t="s">
        <v>229</v>
      </c>
      <c r="D13" s="67" t="s">
        <v>248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4525</v>
      </c>
      <c r="C14" s="67" t="s">
        <v>3435</v>
      </c>
      <c r="D14" s="67" t="s">
        <v>248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4526</v>
      </c>
      <c r="C15" s="67" t="s">
        <v>2319</v>
      </c>
      <c r="D15" s="67" t="s">
        <v>248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4527</v>
      </c>
      <c r="C16" s="67" t="s">
        <v>3428</v>
      </c>
      <c r="D16" s="67" t="s">
        <v>248</v>
      </c>
      <c r="E16" s="67" t="s">
        <v>854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4528</v>
      </c>
      <c r="C17" s="67" t="s">
        <v>3438</v>
      </c>
      <c r="D17" s="67" t="s">
        <v>248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4529</v>
      </c>
      <c r="C18" s="67" t="s">
        <v>3423</v>
      </c>
      <c r="D18" s="67" t="s">
        <v>248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4530</v>
      </c>
      <c r="C19" s="67" t="s">
        <v>3433</v>
      </c>
      <c r="D19" s="67" t="s">
        <v>248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4531</v>
      </c>
      <c r="C20" s="67" t="s">
        <v>2210</v>
      </c>
      <c r="D20" s="67" t="s">
        <v>248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4516</v>
      </c>
      <c r="C21" s="67" t="s">
        <v>229</v>
      </c>
      <c r="D21" s="67" t="s">
        <v>248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4480</v>
      </c>
      <c r="C22" s="67" t="s">
        <v>1846</v>
      </c>
      <c r="D22" s="67" t="s">
        <v>248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4481</v>
      </c>
      <c r="C23" s="67" t="s">
        <v>4482</v>
      </c>
      <c r="D23" s="67" t="s">
        <v>248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4418</v>
      </c>
      <c r="C24" s="67" t="s">
        <v>2011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4419</v>
      </c>
      <c r="C25" s="67" t="s">
        <v>2011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4420</v>
      </c>
      <c r="C26" s="67" t="s">
        <v>2011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4417</v>
      </c>
      <c r="C27" s="67" t="s">
        <v>2011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4285</v>
      </c>
      <c r="C28" s="67" t="s">
        <v>4286</v>
      </c>
      <c r="D28" s="67" t="s">
        <v>248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4287</v>
      </c>
      <c r="C29" s="67" t="s">
        <v>410</v>
      </c>
      <c r="D29" s="67" t="s">
        <v>248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4288</v>
      </c>
      <c r="C30" s="67" t="s">
        <v>418</v>
      </c>
      <c r="D30" s="67" t="s">
        <v>248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4289</v>
      </c>
      <c r="C31" s="67" t="s">
        <v>418</v>
      </c>
      <c r="D31" s="67" t="s">
        <v>248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4290</v>
      </c>
      <c r="C32" s="67" t="s">
        <v>2306</v>
      </c>
      <c r="D32" s="67" t="s">
        <v>248</v>
      </c>
      <c r="E32" s="67" t="s">
        <v>855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4291</v>
      </c>
      <c r="C33" s="67" t="s">
        <v>4292</v>
      </c>
      <c r="D33" s="67" t="s">
        <v>248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4282</v>
      </c>
      <c r="C34" s="67" t="s">
        <v>418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4247</v>
      </c>
      <c r="C35" s="67" t="s">
        <v>407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4248</v>
      </c>
      <c r="C36" s="67" t="s">
        <v>407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4249</v>
      </c>
      <c r="C37" s="67" t="s">
        <v>4250</v>
      </c>
      <c r="D37" s="67" t="s">
        <v>9</v>
      </c>
      <c r="E37" s="67" t="s">
        <v>1482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3862</v>
      </c>
      <c r="C38" s="67" t="s">
        <v>3863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3864</v>
      </c>
      <c r="C39" s="67" t="s">
        <v>3863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3865</v>
      </c>
      <c r="C40" s="67" t="s">
        <v>3863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3866</v>
      </c>
      <c r="C41" s="67" t="s">
        <v>3863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3867</v>
      </c>
      <c r="C42" s="67" t="s">
        <v>3863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3868</v>
      </c>
      <c r="C43" s="67" t="s">
        <v>3863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3869</v>
      </c>
      <c r="C44" s="67" t="s">
        <v>3863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3422</v>
      </c>
      <c r="C45" s="67" t="s">
        <v>3423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3424</v>
      </c>
      <c r="C46" s="67" t="s">
        <v>3425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3426</v>
      </c>
      <c r="C47" s="67" t="s">
        <v>2210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3427</v>
      </c>
      <c r="C48" s="67" t="s">
        <v>3428</v>
      </c>
      <c r="D48" s="67" t="s">
        <v>9</v>
      </c>
      <c r="E48" s="67" t="s">
        <v>854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3429</v>
      </c>
      <c r="C49" s="67" t="s">
        <v>2319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3430</v>
      </c>
      <c r="C50" s="67" t="s">
        <v>3431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3432</v>
      </c>
      <c r="C51" s="67" t="s">
        <v>3433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3434</v>
      </c>
      <c r="C52" s="67" t="s">
        <v>3435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3436</v>
      </c>
      <c r="C53" s="67" t="s">
        <v>2321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3437</v>
      </c>
      <c r="C54" s="67" t="s">
        <v>3438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2650</v>
      </c>
      <c r="C55" s="67" t="s">
        <v>2651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2652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2653</v>
      </c>
      <c r="C57" s="67" t="s">
        <v>1349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2654</v>
      </c>
      <c r="C58" s="67" t="s">
        <v>2655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2656</v>
      </c>
      <c r="C59" s="67" t="s">
        <v>2657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1874</v>
      </c>
      <c r="C60" s="67" t="s">
        <v>1875</v>
      </c>
      <c r="D60" s="67" t="s">
        <v>381</v>
      </c>
      <c r="E60" s="67" t="s">
        <v>1482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1740</v>
      </c>
      <c r="C61" s="4" t="s">
        <v>1741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257</v>
      </c>
      <c r="B62" s="4" t="s">
        <v>1598</v>
      </c>
      <c r="C62" s="4" t="s">
        <v>1599</v>
      </c>
      <c r="D62" s="4" t="s">
        <v>9</v>
      </c>
      <c r="E62" s="4" t="s">
        <v>923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257</v>
      </c>
      <c r="B63" s="4" t="s">
        <v>1600</v>
      </c>
      <c r="C63" s="4" t="s">
        <v>1601</v>
      </c>
      <c r="D63" s="4" t="s">
        <v>9</v>
      </c>
      <c r="E63" s="4" t="s">
        <v>923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257</v>
      </c>
      <c r="B64" s="4" t="s">
        <v>1602</v>
      </c>
      <c r="C64" s="4" t="s">
        <v>1603</v>
      </c>
      <c r="D64" s="4" t="s">
        <v>9</v>
      </c>
      <c r="E64" s="4" t="s">
        <v>923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257</v>
      </c>
      <c r="B65" s="4" t="s">
        <v>1604</v>
      </c>
      <c r="C65" s="4" t="s">
        <v>1605</v>
      </c>
      <c r="D65" s="4" t="s">
        <v>9</v>
      </c>
      <c r="E65" s="4" t="s">
        <v>923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257</v>
      </c>
      <c r="B66" s="4" t="s">
        <v>1606</v>
      </c>
      <c r="C66" s="4" t="s">
        <v>541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257</v>
      </c>
      <c r="B67" s="4" t="s">
        <v>1606</v>
      </c>
      <c r="C67" s="4" t="s">
        <v>541</v>
      </c>
      <c r="D67" s="4" t="s">
        <v>9</v>
      </c>
      <c r="E67" s="4" t="s">
        <v>11</v>
      </c>
      <c r="F67" s="4">
        <v>196.8</v>
      </c>
      <c r="G67" s="4">
        <f>+F67*H67</f>
        <v>59040</v>
      </c>
      <c r="H67" s="4">
        <v>300</v>
      </c>
    </row>
    <row r="68" spans="1:8" ht="15" customHeight="1" x14ac:dyDescent="0.25">
      <c r="A68" s="4" t="s">
        <v>257</v>
      </c>
      <c r="B68" s="4" t="s">
        <v>1607</v>
      </c>
      <c r="C68" s="4" t="s">
        <v>1608</v>
      </c>
      <c r="D68" s="4" t="s">
        <v>9</v>
      </c>
      <c r="E68" s="4" t="s">
        <v>923</v>
      </c>
      <c r="F68" s="4">
        <v>4992</v>
      </c>
      <c r="G68" s="4">
        <f t="shared" ref="G68:G69" si="6">+F68*H68</f>
        <v>99840</v>
      </c>
      <c r="H68" s="4">
        <v>20</v>
      </c>
    </row>
    <row r="69" spans="1:8" ht="15" customHeight="1" x14ac:dyDescent="0.25">
      <c r="A69" s="4" t="s">
        <v>257</v>
      </c>
      <c r="B69" s="4" t="s">
        <v>1609</v>
      </c>
      <c r="C69" s="4" t="s">
        <v>1610</v>
      </c>
      <c r="D69" s="4" t="s">
        <v>9</v>
      </c>
      <c r="E69" s="4" t="s">
        <v>923</v>
      </c>
      <c r="F69" s="4">
        <v>9996</v>
      </c>
      <c r="G69" s="4">
        <f t="shared" si="6"/>
        <v>499800</v>
      </c>
      <c r="H69" s="4">
        <v>50</v>
      </c>
    </row>
    <row r="70" spans="1:8" ht="15" customHeight="1" x14ac:dyDescent="0.25">
      <c r="A70" s="4" t="s">
        <v>257</v>
      </c>
      <c r="B70" s="4" t="s">
        <v>1611</v>
      </c>
      <c r="C70" s="4" t="s">
        <v>1612</v>
      </c>
      <c r="D70" s="4" t="s">
        <v>9</v>
      </c>
      <c r="E70" s="4" t="s">
        <v>923</v>
      </c>
      <c r="F70" s="4">
        <v>0</v>
      </c>
      <c r="G70" s="4">
        <v>0</v>
      </c>
      <c r="H70" s="4">
        <v>2</v>
      </c>
    </row>
    <row r="71" spans="1:8" ht="15" customHeight="1" x14ac:dyDescent="0.25">
      <c r="A71" s="4" t="s">
        <v>257</v>
      </c>
      <c r="B71" s="4" t="s">
        <v>1613</v>
      </c>
      <c r="C71" s="4" t="s">
        <v>1614</v>
      </c>
      <c r="D71" s="4" t="s">
        <v>9</v>
      </c>
      <c r="E71" s="4" t="s">
        <v>923</v>
      </c>
      <c r="F71" s="4">
        <v>0</v>
      </c>
      <c r="G71" s="4">
        <v>0</v>
      </c>
      <c r="H71" s="4">
        <v>10</v>
      </c>
    </row>
    <row r="72" spans="1:8" ht="15" customHeight="1" x14ac:dyDescent="0.25">
      <c r="A72" s="4" t="s">
        <v>257</v>
      </c>
      <c r="B72" s="4" t="s">
        <v>1615</v>
      </c>
      <c r="C72" s="4" t="s">
        <v>1616</v>
      </c>
      <c r="D72" s="4" t="s">
        <v>9</v>
      </c>
      <c r="E72" s="4" t="s">
        <v>923</v>
      </c>
      <c r="F72" s="4">
        <v>0</v>
      </c>
      <c r="G72" s="4">
        <v>0</v>
      </c>
      <c r="H72" s="4">
        <v>2</v>
      </c>
    </row>
    <row r="73" spans="1:8" ht="15" customHeight="1" x14ac:dyDescent="0.25">
      <c r="A73" s="4" t="s">
        <v>257</v>
      </c>
      <c r="B73" s="4" t="s">
        <v>2545</v>
      </c>
      <c r="C73" s="4" t="s">
        <v>2546</v>
      </c>
      <c r="D73" s="4" t="s">
        <v>13</v>
      </c>
      <c r="E73" s="4" t="s">
        <v>11</v>
      </c>
      <c r="F73" s="4">
        <v>45600</v>
      </c>
      <c r="G73" s="4">
        <f>+H73*F73</f>
        <v>182400</v>
      </c>
      <c r="H73" s="4">
        <v>4</v>
      </c>
    </row>
    <row r="74" spans="1:8" ht="15" customHeight="1" x14ac:dyDescent="0.25">
      <c r="A74" s="4" t="s">
        <v>257</v>
      </c>
      <c r="B74" s="4" t="s">
        <v>2547</v>
      </c>
      <c r="C74" s="4" t="s">
        <v>2548</v>
      </c>
      <c r="D74" s="4" t="s">
        <v>13</v>
      </c>
      <c r="E74" s="4" t="s">
        <v>11</v>
      </c>
      <c r="F74" s="4">
        <v>17442</v>
      </c>
      <c r="G74" s="4">
        <f>+H74*F74</f>
        <v>69768</v>
      </c>
      <c r="H74" s="4">
        <v>4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9</v>
      </c>
      <c r="E75" s="4" t="s">
        <v>10</v>
      </c>
      <c r="F75" s="4">
        <v>0</v>
      </c>
      <c r="G75" s="4">
        <v>0</v>
      </c>
      <c r="H75" s="4">
        <v>10</v>
      </c>
    </row>
    <row r="76" spans="1:8" ht="15" customHeight="1" x14ac:dyDescent="0.25">
      <c r="A76" s="4">
        <v>4267</v>
      </c>
      <c r="B76" s="4" t="s">
        <v>1545</v>
      </c>
      <c r="C76" s="4" t="s">
        <v>1546</v>
      </c>
      <c r="D76" s="4" t="s">
        <v>9</v>
      </c>
      <c r="E76" s="4" t="s">
        <v>10</v>
      </c>
      <c r="F76" s="4">
        <v>0</v>
      </c>
      <c r="G76" s="4">
        <v>0</v>
      </c>
      <c r="H76" s="4">
        <v>60</v>
      </c>
    </row>
    <row r="77" spans="1:8" ht="15" customHeight="1" x14ac:dyDescent="0.25">
      <c r="A77" s="4">
        <v>4267</v>
      </c>
      <c r="B77" s="4" t="s">
        <v>1547</v>
      </c>
      <c r="C77" s="4" t="s">
        <v>1546</v>
      </c>
      <c r="D77" s="4" t="s">
        <v>9</v>
      </c>
      <c r="E77" s="4" t="s">
        <v>10</v>
      </c>
      <c r="F77" s="4">
        <v>0</v>
      </c>
      <c r="G77" s="4">
        <v>0</v>
      </c>
      <c r="H77" s="4">
        <v>100</v>
      </c>
    </row>
    <row r="78" spans="1:8" ht="27" x14ac:dyDescent="0.25">
      <c r="A78" s="4">
        <v>4267</v>
      </c>
      <c r="B78" s="4" t="s">
        <v>1548</v>
      </c>
      <c r="C78" s="4" t="s">
        <v>818</v>
      </c>
      <c r="D78" s="4" t="s">
        <v>9</v>
      </c>
      <c r="E78" s="4" t="s">
        <v>10</v>
      </c>
      <c r="F78" s="4">
        <v>0</v>
      </c>
      <c r="G78" s="4">
        <v>0</v>
      </c>
      <c r="H78" s="4">
        <v>50</v>
      </c>
    </row>
    <row r="79" spans="1:8" x14ac:dyDescent="0.25">
      <c r="A79" s="4">
        <v>4267</v>
      </c>
      <c r="B79" s="4" t="s">
        <v>1549</v>
      </c>
      <c r="C79" s="4" t="s">
        <v>1502</v>
      </c>
      <c r="D79" s="4" t="s">
        <v>9</v>
      </c>
      <c r="E79" s="4" t="s">
        <v>10</v>
      </c>
      <c r="F79" s="4">
        <v>0</v>
      </c>
      <c r="G79" s="4">
        <v>0</v>
      </c>
      <c r="H79" s="4">
        <v>130</v>
      </c>
    </row>
    <row r="80" spans="1:8" ht="27" x14ac:dyDescent="0.25">
      <c r="A80" s="4">
        <v>4267</v>
      </c>
      <c r="B80" s="4" t="s">
        <v>1550</v>
      </c>
      <c r="C80" s="4" t="s">
        <v>1551</v>
      </c>
      <c r="D80" s="4" t="s">
        <v>9</v>
      </c>
      <c r="E80" s="4" t="s">
        <v>10</v>
      </c>
      <c r="F80" s="4">
        <v>0</v>
      </c>
      <c r="G80" s="4">
        <v>0</v>
      </c>
      <c r="H80" s="4">
        <v>180000</v>
      </c>
    </row>
    <row r="81" spans="1:8" ht="15" customHeight="1" x14ac:dyDescent="0.25">
      <c r="A81" s="4">
        <v>4267</v>
      </c>
      <c r="B81" s="4" t="s">
        <v>1552</v>
      </c>
      <c r="C81" s="4" t="s">
        <v>1514</v>
      </c>
      <c r="D81" s="4" t="s">
        <v>9</v>
      </c>
      <c r="E81" s="4" t="s">
        <v>10</v>
      </c>
      <c r="F81" s="4">
        <v>0</v>
      </c>
      <c r="G81" s="4">
        <v>0</v>
      </c>
      <c r="H81" s="4">
        <v>200</v>
      </c>
    </row>
    <row r="82" spans="1:8" ht="15" customHeight="1" x14ac:dyDescent="0.25">
      <c r="A82" s="4">
        <v>4269</v>
      </c>
      <c r="B82" s="4" t="s">
        <v>1358</v>
      </c>
      <c r="C82" s="4" t="s">
        <v>654</v>
      </c>
      <c r="D82" s="4" t="s">
        <v>9</v>
      </c>
      <c r="E82" s="4" t="s">
        <v>10</v>
      </c>
      <c r="F82" s="4">
        <v>9900</v>
      </c>
      <c r="G82" s="4">
        <v>9900</v>
      </c>
      <c r="H82" s="4">
        <v>150</v>
      </c>
    </row>
    <row r="83" spans="1:8" ht="15" customHeight="1" x14ac:dyDescent="0.25">
      <c r="A83" s="4">
        <v>4269</v>
      </c>
      <c r="B83" s="4" t="s">
        <v>1359</v>
      </c>
      <c r="C83" s="4" t="s">
        <v>654</v>
      </c>
      <c r="D83" s="4" t="s">
        <v>9</v>
      </c>
      <c r="E83" s="4" t="s">
        <v>10</v>
      </c>
      <c r="F83" s="4">
        <v>25740</v>
      </c>
      <c r="G83" s="4">
        <v>25740</v>
      </c>
      <c r="H83" s="4">
        <v>50</v>
      </c>
    </row>
    <row r="84" spans="1:8" ht="15" customHeight="1" x14ac:dyDescent="0.25">
      <c r="A84" s="4">
        <v>4269</v>
      </c>
      <c r="B84" s="4" t="s">
        <v>1360</v>
      </c>
      <c r="C84" s="4" t="s">
        <v>651</v>
      </c>
      <c r="D84" s="4" t="s">
        <v>9</v>
      </c>
      <c r="E84" s="4" t="s">
        <v>10</v>
      </c>
      <c r="F84" s="4">
        <v>120</v>
      </c>
      <c r="G84" s="4">
        <v>120</v>
      </c>
      <c r="H84" s="4">
        <v>1000</v>
      </c>
    </row>
    <row r="85" spans="1:8" ht="15" customHeight="1" x14ac:dyDescent="0.25">
      <c r="A85" s="4">
        <v>4269</v>
      </c>
      <c r="B85" s="4" t="s">
        <v>1361</v>
      </c>
      <c r="C85" s="4" t="s">
        <v>654</v>
      </c>
      <c r="D85" s="4" t="s">
        <v>9</v>
      </c>
      <c r="E85" s="4" t="s">
        <v>10</v>
      </c>
      <c r="F85" s="4">
        <v>43560</v>
      </c>
      <c r="G85" s="4">
        <v>43560</v>
      </c>
      <c r="H85" s="4">
        <v>70</v>
      </c>
    </row>
    <row r="86" spans="1:8" ht="15" customHeight="1" x14ac:dyDescent="0.25">
      <c r="A86" s="4">
        <v>4267</v>
      </c>
      <c r="B86" s="4" t="s">
        <v>1317</v>
      </c>
      <c r="C86" s="4" t="s">
        <v>541</v>
      </c>
      <c r="D86" s="4" t="s">
        <v>9</v>
      </c>
      <c r="E86" s="4" t="s">
        <v>11</v>
      </c>
      <c r="F86" s="4">
        <v>60</v>
      </c>
      <c r="G86" s="4">
        <f>F86*H86</f>
        <v>4200000</v>
      </c>
      <c r="H86" s="4">
        <v>70000</v>
      </c>
    </row>
    <row r="87" spans="1:8" ht="15" customHeight="1" x14ac:dyDescent="0.25">
      <c r="A87" s="4">
        <v>4261</v>
      </c>
      <c r="B87" s="4" t="s">
        <v>739</v>
      </c>
      <c r="C87" s="4" t="s">
        <v>229</v>
      </c>
      <c r="D87" s="4" t="s">
        <v>9</v>
      </c>
      <c r="E87" s="4" t="s">
        <v>11</v>
      </c>
      <c r="F87" s="4">
        <v>490</v>
      </c>
      <c r="G87" s="4">
        <f>F87*H87</f>
        <v>36544200</v>
      </c>
      <c r="H87" s="4">
        <v>74580</v>
      </c>
    </row>
    <row r="88" spans="1:8" x14ac:dyDescent="0.25">
      <c r="A88" s="4">
        <v>4261</v>
      </c>
      <c r="B88" s="4" t="s">
        <v>544</v>
      </c>
      <c r="C88" s="4" t="s">
        <v>545</v>
      </c>
      <c r="D88" s="4" t="s">
        <v>9</v>
      </c>
      <c r="E88" s="4" t="s">
        <v>542</v>
      </c>
      <c r="F88" s="4">
        <v>46.5</v>
      </c>
      <c r="G88" s="4">
        <f>F88*H88</f>
        <v>37200</v>
      </c>
      <c r="H88" s="4">
        <v>800</v>
      </c>
    </row>
    <row r="89" spans="1:8" ht="27" x14ac:dyDescent="0.25">
      <c r="A89" s="4">
        <v>4261</v>
      </c>
      <c r="B89" s="4" t="s">
        <v>546</v>
      </c>
      <c r="C89" s="4" t="s">
        <v>547</v>
      </c>
      <c r="D89" s="4" t="s">
        <v>9</v>
      </c>
      <c r="E89" s="4" t="s">
        <v>542</v>
      </c>
      <c r="F89" s="4">
        <v>52.8</v>
      </c>
      <c r="G89" s="4">
        <f t="shared" ref="G89:G142" si="7">F89*H89</f>
        <v>26400</v>
      </c>
      <c r="H89" s="4">
        <v>500</v>
      </c>
    </row>
    <row r="90" spans="1:8" ht="27" x14ac:dyDescent="0.25">
      <c r="A90" s="4">
        <v>4261</v>
      </c>
      <c r="B90" s="4" t="s">
        <v>550</v>
      </c>
      <c r="C90" s="4" t="s">
        <v>551</v>
      </c>
      <c r="D90" s="4" t="s">
        <v>9</v>
      </c>
      <c r="E90" s="4" t="s">
        <v>10</v>
      </c>
      <c r="F90" s="4">
        <v>38.4</v>
      </c>
      <c r="G90" s="4">
        <f t="shared" si="7"/>
        <v>192000</v>
      </c>
      <c r="H90" s="4">
        <v>5000</v>
      </c>
    </row>
    <row r="91" spans="1:8" x14ac:dyDescent="0.25">
      <c r="A91" s="4">
        <v>4261</v>
      </c>
      <c r="B91" s="4" t="s">
        <v>552</v>
      </c>
      <c r="C91" s="4" t="s">
        <v>553</v>
      </c>
      <c r="D91" s="4" t="s">
        <v>9</v>
      </c>
      <c r="E91" s="4" t="s">
        <v>543</v>
      </c>
      <c r="F91" s="4">
        <v>990</v>
      </c>
      <c r="G91" s="4">
        <f t="shared" si="7"/>
        <v>99000</v>
      </c>
      <c r="H91" s="4">
        <v>100</v>
      </c>
    </row>
    <row r="92" spans="1:8" x14ac:dyDescent="0.25">
      <c r="A92" s="4">
        <v>4261</v>
      </c>
      <c r="B92" s="4" t="s">
        <v>556</v>
      </c>
      <c r="C92" s="4" t="s">
        <v>557</v>
      </c>
      <c r="D92" s="4" t="s">
        <v>9</v>
      </c>
      <c r="E92" s="4" t="s">
        <v>10</v>
      </c>
      <c r="F92" s="4">
        <v>114</v>
      </c>
      <c r="G92" s="4">
        <f t="shared" si="7"/>
        <v>11400</v>
      </c>
      <c r="H92" s="4">
        <v>100</v>
      </c>
    </row>
    <row r="93" spans="1:8" x14ac:dyDescent="0.25">
      <c r="A93" s="4">
        <v>4261</v>
      </c>
      <c r="B93" s="4" t="s">
        <v>560</v>
      </c>
      <c r="C93" s="4" t="s">
        <v>561</v>
      </c>
      <c r="D93" s="4" t="s">
        <v>9</v>
      </c>
      <c r="E93" s="4" t="s">
        <v>10</v>
      </c>
      <c r="F93" s="4">
        <v>570</v>
      </c>
      <c r="G93" s="4">
        <f t="shared" si="7"/>
        <v>114000</v>
      </c>
      <c r="H93" s="4">
        <v>200</v>
      </c>
    </row>
    <row r="94" spans="1:8" x14ac:dyDescent="0.25">
      <c r="A94" s="4">
        <v>4261</v>
      </c>
      <c r="B94" s="4" t="s">
        <v>564</v>
      </c>
      <c r="C94" s="4" t="s">
        <v>565</v>
      </c>
      <c r="D94" s="4" t="s">
        <v>9</v>
      </c>
      <c r="E94" s="4" t="s">
        <v>10</v>
      </c>
      <c r="F94" s="4">
        <v>323.31</v>
      </c>
      <c r="G94" s="4">
        <f t="shared" si="7"/>
        <v>161655</v>
      </c>
      <c r="H94" s="4">
        <v>500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9</v>
      </c>
      <c r="E95" s="4" t="s">
        <v>10</v>
      </c>
      <c r="F95" s="4">
        <v>54</v>
      </c>
      <c r="G95" s="4">
        <f t="shared" si="7"/>
        <v>108000</v>
      </c>
      <c r="H95" s="4">
        <v>2000</v>
      </c>
    </row>
    <row r="96" spans="1:8" x14ac:dyDescent="0.25">
      <c r="A96" s="4">
        <v>4261</v>
      </c>
      <c r="B96" s="4" t="s">
        <v>578</v>
      </c>
      <c r="C96" s="4" t="s">
        <v>579</v>
      </c>
      <c r="D96" s="4" t="s">
        <v>9</v>
      </c>
      <c r="E96" s="4" t="s">
        <v>10</v>
      </c>
      <c r="F96" s="4">
        <v>4.2</v>
      </c>
      <c r="G96" s="4">
        <f t="shared" si="7"/>
        <v>8400</v>
      </c>
      <c r="H96" s="4">
        <v>2000</v>
      </c>
    </row>
    <row r="97" spans="1:8" x14ac:dyDescent="0.25">
      <c r="A97" s="4">
        <v>4261</v>
      </c>
      <c r="B97" s="4" t="s">
        <v>582</v>
      </c>
      <c r="C97" s="4" t="s">
        <v>583</v>
      </c>
      <c r="D97" s="4" t="s">
        <v>9</v>
      </c>
      <c r="E97" s="4" t="s">
        <v>10</v>
      </c>
      <c r="F97" s="4">
        <v>174</v>
      </c>
      <c r="G97" s="4">
        <f t="shared" si="7"/>
        <v>17400</v>
      </c>
      <c r="H97" s="4">
        <v>100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9</v>
      </c>
      <c r="E98" s="4" t="s">
        <v>542</v>
      </c>
      <c r="F98" s="4">
        <v>26.4</v>
      </c>
      <c r="G98" s="4">
        <f t="shared" si="7"/>
        <v>13200</v>
      </c>
      <c r="H98" s="4">
        <v>500</v>
      </c>
    </row>
    <row r="99" spans="1:8" ht="27" x14ac:dyDescent="0.25">
      <c r="A99" s="4">
        <v>4261</v>
      </c>
      <c r="B99" s="4" t="s">
        <v>588</v>
      </c>
      <c r="C99" s="4" t="s">
        <v>589</v>
      </c>
      <c r="D99" s="4" t="s">
        <v>9</v>
      </c>
      <c r="E99" s="4" t="s">
        <v>10</v>
      </c>
      <c r="F99" s="4">
        <v>2.88</v>
      </c>
      <c r="G99" s="4">
        <f t="shared" si="7"/>
        <v>144000</v>
      </c>
      <c r="H99" s="4">
        <v>50000</v>
      </c>
    </row>
    <row r="100" spans="1:8" ht="27" x14ac:dyDescent="0.25">
      <c r="A100" s="4">
        <v>4261</v>
      </c>
      <c r="B100" s="4" t="s">
        <v>593</v>
      </c>
      <c r="C100" s="4" t="s">
        <v>594</v>
      </c>
      <c r="D100" s="4" t="s">
        <v>9</v>
      </c>
      <c r="E100" s="4" t="s">
        <v>10</v>
      </c>
      <c r="F100" s="4">
        <v>59.4</v>
      </c>
      <c r="G100" s="4">
        <f t="shared" si="7"/>
        <v>118800</v>
      </c>
      <c r="H100" s="4">
        <v>2000</v>
      </c>
    </row>
    <row r="101" spans="1:8" x14ac:dyDescent="0.25">
      <c r="A101" s="4">
        <v>4261</v>
      </c>
      <c r="B101" s="4" t="s">
        <v>604</v>
      </c>
      <c r="C101" s="4" t="s">
        <v>605</v>
      </c>
      <c r="D101" s="4" t="s">
        <v>9</v>
      </c>
      <c r="E101" s="4" t="s">
        <v>10</v>
      </c>
      <c r="F101" s="4">
        <v>26.64</v>
      </c>
      <c r="G101" s="4">
        <f t="shared" si="7"/>
        <v>53280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9</v>
      </c>
      <c r="E102" s="4" t="s">
        <v>10</v>
      </c>
      <c r="F102" s="4">
        <v>5.0999999999999996</v>
      </c>
      <c r="G102" s="4">
        <f t="shared" si="7"/>
        <v>10200</v>
      </c>
      <c r="H102" s="4">
        <v>2000</v>
      </c>
    </row>
    <row r="103" spans="1:8" x14ac:dyDescent="0.25">
      <c r="A103" s="4">
        <v>4261</v>
      </c>
      <c r="B103" s="4" t="s">
        <v>612</v>
      </c>
      <c r="C103" s="4" t="s">
        <v>613</v>
      </c>
      <c r="D103" s="4" t="s">
        <v>9</v>
      </c>
      <c r="E103" s="4" t="s">
        <v>543</v>
      </c>
      <c r="F103" s="4">
        <v>541.5</v>
      </c>
      <c r="G103" s="4">
        <f t="shared" si="7"/>
        <v>8664000</v>
      </c>
      <c r="H103" s="4">
        <v>16000</v>
      </c>
    </row>
    <row r="104" spans="1:8" x14ac:dyDescent="0.25">
      <c r="A104" s="4">
        <v>4261</v>
      </c>
      <c r="B104" s="4" t="s">
        <v>616</v>
      </c>
      <c r="C104" s="4" t="s">
        <v>617</v>
      </c>
      <c r="D104" s="4" t="s">
        <v>9</v>
      </c>
      <c r="E104" s="4" t="s">
        <v>542</v>
      </c>
      <c r="F104" s="4">
        <v>132</v>
      </c>
      <c r="G104" s="4">
        <f t="shared" si="7"/>
        <v>52800</v>
      </c>
      <c r="H104" s="4">
        <v>400</v>
      </c>
    </row>
    <row r="105" spans="1:8" x14ac:dyDescent="0.25">
      <c r="A105" s="4">
        <v>4261</v>
      </c>
      <c r="B105" s="4" t="s">
        <v>624</v>
      </c>
      <c r="C105" s="4" t="s">
        <v>625</v>
      </c>
      <c r="D105" s="4" t="s">
        <v>9</v>
      </c>
      <c r="E105" s="4" t="s">
        <v>10</v>
      </c>
      <c r="F105" s="4">
        <v>240</v>
      </c>
      <c r="G105" s="4">
        <f t="shared" si="7"/>
        <v>24000</v>
      </c>
      <c r="H105" s="4">
        <v>100</v>
      </c>
    </row>
    <row r="106" spans="1:8" x14ac:dyDescent="0.25">
      <c r="A106" s="4">
        <v>4261</v>
      </c>
      <c r="B106" s="4" t="s">
        <v>631</v>
      </c>
      <c r="C106" s="4" t="s">
        <v>611</v>
      </c>
      <c r="D106" s="4" t="s">
        <v>9</v>
      </c>
      <c r="E106" s="4" t="s">
        <v>10</v>
      </c>
      <c r="F106" s="4">
        <v>8.0500000000000007</v>
      </c>
      <c r="G106" s="4">
        <f t="shared" si="7"/>
        <v>28175.000000000004</v>
      </c>
      <c r="H106" s="4">
        <v>3500</v>
      </c>
    </row>
    <row r="107" spans="1:8" x14ac:dyDescent="0.25">
      <c r="A107" s="4">
        <v>4261</v>
      </c>
      <c r="B107" s="4" t="s">
        <v>646</v>
      </c>
      <c r="C107" s="4" t="s">
        <v>605</v>
      </c>
      <c r="D107" s="4" t="s">
        <v>9</v>
      </c>
      <c r="E107" s="4" t="s">
        <v>10</v>
      </c>
      <c r="F107" s="4">
        <v>11.2</v>
      </c>
      <c r="G107" s="4">
        <f t="shared" si="7"/>
        <v>33600</v>
      </c>
      <c r="H107" s="4">
        <v>3000</v>
      </c>
    </row>
    <row r="108" spans="1:8" ht="15" customHeight="1" x14ac:dyDescent="0.25">
      <c r="A108" s="4">
        <v>4261</v>
      </c>
      <c r="B108" s="4" t="s">
        <v>548</v>
      </c>
      <c r="C108" s="4" t="s">
        <v>549</v>
      </c>
      <c r="D108" s="4" t="s">
        <v>9</v>
      </c>
      <c r="E108" s="4" t="s">
        <v>10</v>
      </c>
      <c r="F108" s="4">
        <v>150</v>
      </c>
      <c r="G108" s="4">
        <f t="shared" si="7"/>
        <v>60000</v>
      </c>
      <c r="H108" s="4">
        <v>400</v>
      </c>
    </row>
    <row r="109" spans="1:8" x14ac:dyDescent="0.25">
      <c r="A109" s="4">
        <v>4261</v>
      </c>
      <c r="B109" s="4" t="s">
        <v>554</v>
      </c>
      <c r="C109" s="4" t="s">
        <v>555</v>
      </c>
      <c r="D109" s="4" t="s">
        <v>9</v>
      </c>
      <c r="E109" s="4" t="s">
        <v>10</v>
      </c>
      <c r="F109" s="4">
        <v>23.4</v>
      </c>
      <c r="G109" s="4">
        <f t="shared" si="7"/>
        <v>4680</v>
      </c>
      <c r="H109" s="4">
        <v>200</v>
      </c>
    </row>
    <row r="110" spans="1:8" ht="27" x14ac:dyDescent="0.25">
      <c r="A110" s="4">
        <v>4261</v>
      </c>
      <c r="B110" s="4" t="s">
        <v>558</v>
      </c>
      <c r="C110" s="4" t="s">
        <v>559</v>
      </c>
      <c r="D110" s="4" t="s">
        <v>9</v>
      </c>
      <c r="E110" s="4" t="s">
        <v>10</v>
      </c>
      <c r="F110" s="4">
        <v>1640</v>
      </c>
      <c r="G110" s="4">
        <f t="shared" si="7"/>
        <v>82000</v>
      </c>
      <c r="H110" s="4">
        <v>50</v>
      </c>
    </row>
    <row r="111" spans="1:8" ht="15" customHeight="1" x14ac:dyDescent="0.25">
      <c r="A111" s="4">
        <v>4261</v>
      </c>
      <c r="B111" s="4" t="s">
        <v>562</v>
      </c>
      <c r="C111" s="4" t="s">
        <v>563</v>
      </c>
      <c r="D111" s="4" t="s">
        <v>9</v>
      </c>
      <c r="E111" s="4" t="s">
        <v>10</v>
      </c>
      <c r="F111" s="4">
        <v>12.72</v>
      </c>
      <c r="G111" s="4">
        <f t="shared" si="7"/>
        <v>6360</v>
      </c>
      <c r="H111" s="4">
        <v>500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9</v>
      </c>
      <c r="E112" s="4" t="s">
        <v>10</v>
      </c>
      <c r="F112" s="4">
        <v>43.8</v>
      </c>
      <c r="G112" s="4">
        <f t="shared" si="7"/>
        <v>8760</v>
      </c>
      <c r="H112" s="4">
        <v>200</v>
      </c>
    </row>
    <row r="113" spans="1:8" x14ac:dyDescent="0.25">
      <c r="A113" s="4">
        <v>4261</v>
      </c>
      <c r="B113" s="4" t="s">
        <v>568</v>
      </c>
      <c r="C113" s="4" t="s">
        <v>569</v>
      </c>
      <c r="D113" s="4" t="s">
        <v>9</v>
      </c>
      <c r="E113" s="4" t="s">
        <v>10</v>
      </c>
      <c r="F113" s="4">
        <v>2.5</v>
      </c>
      <c r="G113" s="4">
        <f t="shared" si="7"/>
        <v>10000</v>
      </c>
      <c r="H113" s="4">
        <v>4000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9</v>
      </c>
      <c r="E114" s="4" t="s">
        <v>543</v>
      </c>
      <c r="F114" s="4">
        <v>1524</v>
      </c>
      <c r="G114" s="4">
        <f t="shared" si="7"/>
        <v>15240</v>
      </c>
      <c r="H114" s="4">
        <v>10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9</v>
      </c>
      <c r="E115" s="4" t="s">
        <v>10</v>
      </c>
      <c r="F115" s="4">
        <v>252</v>
      </c>
      <c r="G115" s="4">
        <f t="shared" si="7"/>
        <v>252000</v>
      </c>
      <c r="H115" s="4">
        <v>1000</v>
      </c>
    </row>
    <row r="116" spans="1:8" ht="15" customHeight="1" x14ac:dyDescent="0.25">
      <c r="A116" s="4">
        <v>4261</v>
      </c>
      <c r="B116" s="4" t="s">
        <v>574</v>
      </c>
      <c r="C116" s="4" t="s">
        <v>575</v>
      </c>
      <c r="D116" s="4" t="s">
        <v>9</v>
      </c>
      <c r="E116" s="4" t="s">
        <v>10</v>
      </c>
      <c r="F116" s="4">
        <v>460</v>
      </c>
      <c r="G116" s="4">
        <f t="shared" si="7"/>
        <v>13800</v>
      </c>
      <c r="H116" s="4">
        <v>30</v>
      </c>
    </row>
    <row r="117" spans="1:8" ht="15" customHeight="1" x14ac:dyDescent="0.25">
      <c r="A117" s="4">
        <v>4261</v>
      </c>
      <c r="B117" s="4" t="s">
        <v>580</v>
      </c>
      <c r="C117" s="4" t="s">
        <v>581</v>
      </c>
      <c r="D117" s="4" t="s">
        <v>9</v>
      </c>
      <c r="E117" s="4" t="s">
        <v>10</v>
      </c>
      <c r="F117" s="4">
        <v>49.44</v>
      </c>
      <c r="G117" s="4">
        <f t="shared" si="7"/>
        <v>4944</v>
      </c>
      <c r="H117" s="4">
        <v>100</v>
      </c>
    </row>
    <row r="118" spans="1:8" ht="15" customHeight="1" x14ac:dyDescent="0.25">
      <c r="A118" s="4">
        <v>4261</v>
      </c>
      <c r="B118" s="4" t="s">
        <v>584</v>
      </c>
      <c r="C118" s="4" t="s">
        <v>585</v>
      </c>
      <c r="D118" s="4" t="s">
        <v>9</v>
      </c>
      <c r="E118" s="4" t="s">
        <v>10</v>
      </c>
      <c r="F118" s="4">
        <v>990</v>
      </c>
      <c r="G118" s="4">
        <f t="shared" si="7"/>
        <v>198000</v>
      </c>
      <c r="H118" s="4">
        <v>200</v>
      </c>
    </row>
    <row r="119" spans="1:8" ht="15" customHeight="1" x14ac:dyDescent="0.25">
      <c r="A119" s="4">
        <v>4261</v>
      </c>
      <c r="B119" s="4" t="s">
        <v>590</v>
      </c>
      <c r="C119" s="4" t="s">
        <v>549</v>
      </c>
      <c r="D119" s="4" t="s">
        <v>9</v>
      </c>
      <c r="E119" s="4" t="s">
        <v>10</v>
      </c>
      <c r="F119" s="4">
        <v>16662</v>
      </c>
      <c r="G119" s="4">
        <f t="shared" si="7"/>
        <v>2499300</v>
      </c>
      <c r="H119" s="4">
        <v>150</v>
      </c>
    </row>
    <row r="120" spans="1:8" ht="15" customHeight="1" x14ac:dyDescent="0.25">
      <c r="A120" s="4">
        <v>4261</v>
      </c>
      <c r="B120" s="4" t="s">
        <v>591</v>
      </c>
      <c r="C120" s="4" t="s">
        <v>592</v>
      </c>
      <c r="D120" s="4" t="s">
        <v>9</v>
      </c>
      <c r="E120" s="4" t="s">
        <v>10</v>
      </c>
      <c r="F120" s="4">
        <v>3960</v>
      </c>
      <c r="G120" s="4">
        <f t="shared" si="7"/>
        <v>79200</v>
      </c>
      <c r="H120" s="4">
        <v>20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9</v>
      </c>
      <c r="E121" s="4" t="s">
        <v>10</v>
      </c>
      <c r="F121" s="4">
        <v>88</v>
      </c>
      <c r="G121" s="4">
        <f t="shared" si="7"/>
        <v>26400</v>
      </c>
      <c r="H121" s="4">
        <v>300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9</v>
      </c>
      <c r="E122" s="4" t="s">
        <v>10</v>
      </c>
      <c r="F122" s="4">
        <v>720</v>
      </c>
      <c r="G122" s="4">
        <f t="shared" si="7"/>
        <v>14400</v>
      </c>
      <c r="H122" s="4">
        <v>20</v>
      </c>
    </row>
    <row r="123" spans="1:8" ht="15" customHeight="1" x14ac:dyDescent="0.25">
      <c r="A123" s="4">
        <v>4261</v>
      </c>
      <c r="B123" s="4" t="s">
        <v>599</v>
      </c>
      <c r="C123" s="4" t="s">
        <v>600</v>
      </c>
      <c r="D123" s="4" t="s">
        <v>9</v>
      </c>
      <c r="E123" s="4" t="s">
        <v>10</v>
      </c>
      <c r="F123" s="4">
        <v>29.28</v>
      </c>
      <c r="G123" s="4">
        <f t="shared" si="7"/>
        <v>14640</v>
      </c>
      <c r="H123" s="4">
        <v>500</v>
      </c>
    </row>
    <row r="124" spans="1:8" x14ac:dyDescent="0.25">
      <c r="A124" s="4">
        <v>4261</v>
      </c>
      <c r="B124" s="4" t="s">
        <v>601</v>
      </c>
      <c r="C124" s="4" t="s">
        <v>549</v>
      </c>
      <c r="D124" s="4" t="s">
        <v>9</v>
      </c>
      <c r="E124" s="4" t="s">
        <v>10</v>
      </c>
      <c r="F124" s="4">
        <v>956.4</v>
      </c>
      <c r="G124" s="4">
        <f t="shared" si="7"/>
        <v>95640</v>
      </c>
      <c r="H124" s="4">
        <v>100</v>
      </c>
    </row>
    <row r="125" spans="1:8" ht="15" customHeight="1" x14ac:dyDescent="0.25">
      <c r="A125" s="4">
        <v>4261</v>
      </c>
      <c r="B125" s="4" t="s">
        <v>602</v>
      </c>
      <c r="C125" s="4" t="s">
        <v>603</v>
      </c>
      <c r="D125" s="4" t="s">
        <v>9</v>
      </c>
      <c r="E125" s="4" t="s">
        <v>10</v>
      </c>
      <c r="F125" s="4">
        <v>316.8</v>
      </c>
      <c r="G125" s="4">
        <f t="shared" si="7"/>
        <v>63360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9</v>
      </c>
      <c r="E126" s="4" t="s">
        <v>10</v>
      </c>
      <c r="F126" s="4">
        <v>11.1</v>
      </c>
      <c r="G126" s="4">
        <f t="shared" si="7"/>
        <v>2220</v>
      </c>
      <c r="H126" s="4">
        <v>200</v>
      </c>
    </row>
    <row r="127" spans="1:8" ht="15" customHeight="1" x14ac:dyDescent="0.25">
      <c r="A127" s="4">
        <v>4261</v>
      </c>
      <c r="B127" s="4" t="s">
        <v>608</v>
      </c>
      <c r="C127" s="4" t="s">
        <v>609</v>
      </c>
      <c r="D127" s="4" t="s">
        <v>9</v>
      </c>
      <c r="E127" s="4" t="s">
        <v>10</v>
      </c>
      <c r="F127" s="4">
        <v>1800</v>
      </c>
      <c r="G127" s="4">
        <f t="shared" si="7"/>
        <v>270000</v>
      </c>
      <c r="H127" s="4">
        <v>150</v>
      </c>
    </row>
    <row r="128" spans="1:8" ht="27" x14ac:dyDescent="0.25">
      <c r="A128" s="4">
        <v>4261</v>
      </c>
      <c r="B128" s="4" t="s">
        <v>614</v>
      </c>
      <c r="C128" s="4" t="s">
        <v>615</v>
      </c>
      <c r="D128" s="4" t="s">
        <v>9</v>
      </c>
      <c r="E128" s="4" t="s">
        <v>10</v>
      </c>
      <c r="F128" s="4">
        <v>1360</v>
      </c>
      <c r="G128" s="4">
        <f t="shared" si="7"/>
        <v>40800</v>
      </c>
      <c r="H128" s="4">
        <v>30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9</v>
      </c>
      <c r="E129" s="4" t="s">
        <v>10</v>
      </c>
      <c r="F129" s="4">
        <v>4950</v>
      </c>
      <c r="G129" s="4">
        <f t="shared" si="7"/>
        <v>49500</v>
      </c>
      <c r="H129" s="4">
        <v>10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9</v>
      </c>
      <c r="E130" s="4" t="s">
        <v>10</v>
      </c>
      <c r="F130" s="4">
        <v>78</v>
      </c>
      <c r="G130" s="4">
        <f t="shared" si="7"/>
        <v>7800</v>
      </c>
      <c r="H130" s="4">
        <v>100</v>
      </c>
    </row>
    <row r="131" spans="1:8" ht="15" customHeight="1" x14ac:dyDescent="0.25">
      <c r="A131" s="4">
        <v>4261</v>
      </c>
      <c r="B131" s="4" t="s">
        <v>622</v>
      </c>
      <c r="C131" s="4" t="s">
        <v>623</v>
      </c>
      <c r="D131" s="4" t="s">
        <v>9</v>
      </c>
      <c r="E131" s="4" t="s">
        <v>10</v>
      </c>
      <c r="F131" s="4">
        <v>56.1</v>
      </c>
      <c r="G131" s="4">
        <f t="shared" si="7"/>
        <v>44880</v>
      </c>
      <c r="H131" s="4">
        <v>800</v>
      </c>
    </row>
    <row r="132" spans="1:8" ht="15" customHeight="1" x14ac:dyDescent="0.25">
      <c r="A132" s="4">
        <v>4261</v>
      </c>
      <c r="B132" s="4" t="s">
        <v>626</v>
      </c>
      <c r="C132" s="4" t="s">
        <v>598</v>
      </c>
      <c r="D132" s="4" t="s">
        <v>9</v>
      </c>
      <c r="E132" s="4" t="s">
        <v>10</v>
      </c>
      <c r="F132" s="4">
        <v>2400</v>
      </c>
      <c r="G132" s="4">
        <f t="shared" si="7"/>
        <v>72000</v>
      </c>
      <c r="H132" s="4">
        <v>30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9</v>
      </c>
      <c r="E133" s="4" t="s">
        <v>10</v>
      </c>
      <c r="F133" s="4">
        <v>891</v>
      </c>
      <c r="G133" s="4">
        <f t="shared" si="7"/>
        <v>89100</v>
      </c>
      <c r="H133" s="4">
        <v>100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9</v>
      </c>
      <c r="E134" s="4" t="s">
        <v>10</v>
      </c>
      <c r="F134" s="4">
        <v>5.85</v>
      </c>
      <c r="G134" s="4">
        <f t="shared" si="7"/>
        <v>351000</v>
      </c>
      <c r="H134" s="4">
        <v>60000</v>
      </c>
    </row>
    <row r="135" spans="1:8" ht="15" customHeight="1" x14ac:dyDescent="0.25">
      <c r="A135" s="4">
        <v>4261</v>
      </c>
      <c r="B135" s="4" t="s">
        <v>632</v>
      </c>
      <c r="C135" s="4" t="s">
        <v>633</v>
      </c>
      <c r="D135" s="4" t="s">
        <v>9</v>
      </c>
      <c r="E135" s="4" t="s">
        <v>10</v>
      </c>
      <c r="F135" s="4">
        <v>14.88</v>
      </c>
      <c r="G135" s="4">
        <f t="shared" si="7"/>
        <v>74400</v>
      </c>
      <c r="H135" s="4">
        <v>5000</v>
      </c>
    </row>
    <row r="136" spans="1:8" ht="15" customHeight="1" x14ac:dyDescent="0.25">
      <c r="A136" s="4">
        <v>4261</v>
      </c>
      <c r="B136" s="4" t="s">
        <v>634</v>
      </c>
      <c r="C136" s="4" t="s">
        <v>619</v>
      </c>
      <c r="D136" s="4" t="s">
        <v>9</v>
      </c>
      <c r="E136" s="4" t="s">
        <v>10</v>
      </c>
      <c r="F136" s="4">
        <v>7920</v>
      </c>
      <c r="G136" s="4">
        <f t="shared" si="7"/>
        <v>79200</v>
      </c>
      <c r="H136" s="4">
        <v>10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9</v>
      </c>
      <c r="E137" s="4" t="s">
        <v>10</v>
      </c>
      <c r="F137" s="4">
        <v>26</v>
      </c>
      <c r="G137" s="4">
        <f t="shared" si="7"/>
        <v>15600</v>
      </c>
      <c r="H137" s="4">
        <v>600</v>
      </c>
    </row>
    <row r="138" spans="1:8" ht="15" customHeight="1" x14ac:dyDescent="0.25">
      <c r="A138" s="4">
        <v>4261</v>
      </c>
      <c r="B138" s="4" t="s">
        <v>637</v>
      </c>
      <c r="C138" s="4" t="s">
        <v>638</v>
      </c>
      <c r="D138" s="4" t="s">
        <v>9</v>
      </c>
      <c r="E138" s="4" t="s">
        <v>10</v>
      </c>
      <c r="F138" s="4">
        <v>30</v>
      </c>
      <c r="G138" s="4">
        <f t="shared" si="7"/>
        <v>3000</v>
      </c>
      <c r="H138" s="4">
        <v>100</v>
      </c>
    </row>
    <row r="139" spans="1:8" ht="15" customHeight="1" x14ac:dyDescent="0.25">
      <c r="A139" s="4">
        <v>4261</v>
      </c>
      <c r="B139" s="4" t="s">
        <v>639</v>
      </c>
      <c r="C139" s="4" t="s">
        <v>573</v>
      </c>
      <c r="D139" s="4" t="s">
        <v>9</v>
      </c>
      <c r="E139" s="4" t="s">
        <v>10</v>
      </c>
      <c r="F139" s="4">
        <v>526.79999999999995</v>
      </c>
      <c r="G139" s="4">
        <f t="shared" si="7"/>
        <v>526800</v>
      </c>
      <c r="H139" s="4">
        <v>1000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9</v>
      </c>
      <c r="E140" s="4" t="s">
        <v>10</v>
      </c>
      <c r="F140" s="4">
        <v>57</v>
      </c>
      <c r="G140" s="4">
        <f t="shared" si="7"/>
        <v>5700</v>
      </c>
      <c r="H140" s="4">
        <v>100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9</v>
      </c>
      <c r="E141" s="4" t="s">
        <v>10</v>
      </c>
      <c r="F141" s="4">
        <v>76.8</v>
      </c>
      <c r="G141" s="4">
        <f t="shared" si="7"/>
        <v>3840</v>
      </c>
      <c r="H141" s="4">
        <v>50</v>
      </c>
    </row>
    <row r="142" spans="1:8" ht="15" customHeight="1" x14ac:dyDescent="0.25">
      <c r="A142" s="4">
        <v>4261</v>
      </c>
      <c r="B142" s="4" t="s">
        <v>644</v>
      </c>
      <c r="C142" s="4" t="s">
        <v>645</v>
      </c>
      <c r="D142" s="4" t="s">
        <v>9</v>
      </c>
      <c r="E142" s="4" t="s">
        <v>10</v>
      </c>
      <c r="F142" s="4">
        <v>10</v>
      </c>
      <c r="G142" s="4">
        <f t="shared" si="7"/>
        <v>10000</v>
      </c>
      <c r="H142" s="4">
        <v>1000</v>
      </c>
    </row>
    <row r="143" spans="1:8" ht="15" customHeight="1" x14ac:dyDescent="0.25">
      <c r="A143" s="4">
        <v>4267</v>
      </c>
      <c r="B143" s="4" t="s">
        <v>3629</v>
      </c>
      <c r="C143" s="4" t="s">
        <v>1590</v>
      </c>
      <c r="D143" s="4" t="s">
        <v>381</v>
      </c>
      <c r="E143" s="4" t="s">
        <v>10</v>
      </c>
      <c r="F143" s="4">
        <v>400</v>
      </c>
      <c r="G143" s="4">
        <f>+F143*H143</f>
        <v>1570000</v>
      </c>
      <c r="H143" s="4">
        <v>3925</v>
      </c>
    </row>
    <row r="144" spans="1:8" ht="15" customHeight="1" x14ac:dyDescent="0.25">
      <c r="A144" s="4">
        <v>5129</v>
      </c>
      <c r="B144" s="4" t="s">
        <v>4278</v>
      </c>
      <c r="C144" s="4" t="s">
        <v>338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5129</v>
      </c>
      <c r="B145" s="4" t="s">
        <v>4279</v>
      </c>
      <c r="C145" s="4" t="s">
        <v>338</v>
      </c>
      <c r="D145" s="4" t="s">
        <v>9</v>
      </c>
      <c r="E145" s="4" t="s">
        <v>10</v>
      </c>
      <c r="F145" s="4">
        <v>0</v>
      </c>
      <c r="G145" s="4">
        <v>0</v>
      </c>
      <c r="H145" s="4">
        <v>1</v>
      </c>
    </row>
    <row r="146" spans="1:8" ht="15" customHeight="1" x14ac:dyDescent="0.25">
      <c r="A146" s="4">
        <v>4267</v>
      </c>
      <c r="B146" s="4" t="s">
        <v>355</v>
      </c>
      <c r="C146" s="4" t="s">
        <v>356</v>
      </c>
      <c r="D146" s="4" t="s">
        <v>9</v>
      </c>
      <c r="E146" s="4" t="s">
        <v>10</v>
      </c>
      <c r="F146" s="4">
        <v>180</v>
      </c>
      <c r="G146" s="4">
        <f>+F146*H146</f>
        <v>90000</v>
      </c>
      <c r="H146" s="4">
        <v>500</v>
      </c>
    </row>
    <row r="147" spans="1:8" ht="15" customHeight="1" x14ac:dyDescent="0.25">
      <c r="A147" s="4">
        <v>4237</v>
      </c>
      <c r="B147" s="4" t="s">
        <v>2010</v>
      </c>
      <c r="C147" s="4" t="s">
        <v>2011</v>
      </c>
      <c r="D147" s="4" t="s">
        <v>13</v>
      </c>
      <c r="E147" s="4" t="s">
        <v>10</v>
      </c>
      <c r="F147" s="4">
        <v>48000</v>
      </c>
      <c r="G147" s="4">
        <f>+H147*F147</f>
        <v>96000</v>
      </c>
      <c r="H147" s="4">
        <v>2</v>
      </c>
    </row>
    <row r="148" spans="1:8" ht="15" customHeight="1" x14ac:dyDescent="0.25">
      <c r="A148" s="4">
        <v>5122</v>
      </c>
      <c r="B148" s="4" t="s">
        <v>2116</v>
      </c>
      <c r="C148" s="4" t="s">
        <v>2111</v>
      </c>
      <c r="D148" s="4" t="s">
        <v>9</v>
      </c>
      <c r="E148" s="4" t="s">
        <v>10</v>
      </c>
      <c r="F148" s="4">
        <v>210000</v>
      </c>
      <c r="G148" s="4">
        <f>+F148*H148</f>
        <v>630000</v>
      </c>
      <c r="H148" s="4">
        <v>3</v>
      </c>
    </row>
    <row r="149" spans="1:8" ht="15" customHeight="1" x14ac:dyDescent="0.25">
      <c r="A149" s="4">
        <v>5122</v>
      </c>
      <c r="B149" s="4" t="s">
        <v>2117</v>
      </c>
      <c r="C149" s="4" t="s">
        <v>2112</v>
      </c>
      <c r="D149" s="4" t="s">
        <v>9</v>
      </c>
      <c r="E149" s="4" t="s">
        <v>10</v>
      </c>
      <c r="F149" s="4">
        <v>400000</v>
      </c>
      <c r="G149" s="4">
        <f t="shared" ref="G149:G156" si="8">+F149*H149</f>
        <v>2000000</v>
      </c>
      <c r="H149" s="4">
        <v>5</v>
      </c>
    </row>
    <row r="150" spans="1:8" ht="15" customHeight="1" x14ac:dyDescent="0.25">
      <c r="A150" s="4">
        <v>5122</v>
      </c>
      <c r="B150" s="4" t="s">
        <v>2118</v>
      </c>
      <c r="C150" s="4" t="s">
        <v>412</v>
      </c>
      <c r="D150" s="4" t="s">
        <v>9</v>
      </c>
      <c r="E150" s="4" t="s">
        <v>10</v>
      </c>
      <c r="F150" s="4">
        <v>400000</v>
      </c>
      <c r="G150" s="4">
        <f t="shared" si="8"/>
        <v>800000</v>
      </c>
      <c r="H150" s="4">
        <v>2</v>
      </c>
    </row>
    <row r="151" spans="1:8" ht="15" customHeight="1" x14ac:dyDescent="0.25">
      <c r="A151" s="4">
        <v>5122</v>
      </c>
      <c r="B151" s="4" t="s">
        <v>2119</v>
      </c>
      <c r="C151" s="4" t="s">
        <v>2113</v>
      </c>
      <c r="D151" s="4" t="s">
        <v>9</v>
      </c>
      <c r="E151" s="4" t="s">
        <v>10</v>
      </c>
      <c r="F151" s="4">
        <v>500000</v>
      </c>
      <c r="G151" s="4">
        <f t="shared" si="8"/>
        <v>2500000</v>
      </c>
      <c r="H151" s="4">
        <v>5</v>
      </c>
    </row>
    <row r="152" spans="1:8" ht="15" customHeight="1" x14ac:dyDescent="0.25">
      <c r="A152" s="4">
        <v>5122</v>
      </c>
      <c r="B152" s="4" t="s">
        <v>2120</v>
      </c>
      <c r="C152" s="4" t="s">
        <v>412</v>
      </c>
      <c r="D152" s="4" t="s">
        <v>9</v>
      </c>
      <c r="E152" s="4" t="s">
        <v>10</v>
      </c>
      <c r="F152" s="4">
        <v>120000</v>
      </c>
      <c r="G152" s="4">
        <f t="shared" si="8"/>
        <v>480000</v>
      </c>
      <c r="H152" s="4">
        <v>4</v>
      </c>
    </row>
    <row r="153" spans="1:8" ht="15" customHeight="1" x14ac:dyDescent="0.25">
      <c r="A153" s="4">
        <v>5122</v>
      </c>
      <c r="B153" s="4" t="s">
        <v>2121</v>
      </c>
      <c r="C153" s="4" t="s">
        <v>412</v>
      </c>
      <c r="D153" s="4" t="s">
        <v>9</v>
      </c>
      <c r="E153" s="4" t="s">
        <v>10</v>
      </c>
      <c r="F153" s="4">
        <v>90000</v>
      </c>
      <c r="G153" s="4">
        <f t="shared" si="8"/>
        <v>3600000</v>
      </c>
      <c r="H153" s="4">
        <v>40</v>
      </c>
    </row>
    <row r="154" spans="1:8" ht="15" customHeight="1" x14ac:dyDescent="0.25">
      <c r="A154" s="4">
        <v>5122</v>
      </c>
      <c r="B154" s="4" t="s">
        <v>2122</v>
      </c>
      <c r="C154" s="4" t="s">
        <v>407</v>
      </c>
      <c r="D154" s="4" t="s">
        <v>9</v>
      </c>
      <c r="E154" s="4" t="s">
        <v>10</v>
      </c>
      <c r="F154" s="4">
        <v>200000</v>
      </c>
      <c r="G154" s="4">
        <f t="shared" si="8"/>
        <v>8000000</v>
      </c>
      <c r="H154" s="4">
        <v>40</v>
      </c>
    </row>
    <row r="155" spans="1:8" ht="15" customHeight="1" x14ac:dyDescent="0.25">
      <c r="A155" s="4">
        <v>5122</v>
      </c>
      <c r="B155" s="4" t="s">
        <v>2123</v>
      </c>
      <c r="C155" s="4" t="s">
        <v>2114</v>
      </c>
      <c r="D155" s="4" t="s">
        <v>9</v>
      </c>
      <c r="E155" s="4" t="s">
        <v>10</v>
      </c>
      <c r="F155" s="4">
        <v>250000</v>
      </c>
      <c r="G155" s="4">
        <f t="shared" si="8"/>
        <v>1250000</v>
      </c>
      <c r="H155" s="4">
        <v>5</v>
      </c>
    </row>
    <row r="156" spans="1:8" ht="27" customHeight="1" x14ac:dyDescent="0.25">
      <c r="A156" s="11">
        <v>5122</v>
      </c>
      <c r="B156" s="11" t="s">
        <v>2124</v>
      </c>
      <c r="C156" s="11" t="s">
        <v>2115</v>
      </c>
      <c r="D156" s="11" t="s">
        <v>9</v>
      </c>
      <c r="E156" s="11" t="s">
        <v>10</v>
      </c>
      <c r="F156" s="11">
        <v>200000</v>
      </c>
      <c r="G156" s="14">
        <f t="shared" si="8"/>
        <v>1000000</v>
      </c>
      <c r="H156" s="11">
        <v>5</v>
      </c>
    </row>
    <row r="157" spans="1:8" ht="30" customHeight="1" x14ac:dyDescent="0.25">
      <c r="A157" s="11">
        <v>5129</v>
      </c>
      <c r="B157" s="11" t="s">
        <v>2148</v>
      </c>
      <c r="C157" s="11" t="s">
        <v>2149</v>
      </c>
      <c r="D157" s="11" t="s">
        <v>9</v>
      </c>
      <c r="E157" s="11" t="s">
        <v>10</v>
      </c>
      <c r="F157" s="11">
        <v>3108570</v>
      </c>
      <c r="G157" s="11">
        <v>3108570</v>
      </c>
      <c r="H157" s="11">
        <v>1</v>
      </c>
    </row>
    <row r="158" spans="1:8" ht="30" customHeight="1" x14ac:dyDescent="0.25">
      <c r="A158" s="11">
        <v>5129</v>
      </c>
      <c r="B158" s="11" t="s">
        <v>4332</v>
      </c>
      <c r="C158" s="11" t="s">
        <v>2149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1">
        <v>5129</v>
      </c>
      <c r="B159" s="11" t="s">
        <v>4333</v>
      </c>
      <c r="C159" s="11" t="s">
        <v>2149</v>
      </c>
      <c r="D159" s="11" t="s">
        <v>9</v>
      </c>
      <c r="E159" s="11" t="s">
        <v>10</v>
      </c>
      <c r="F159" s="11">
        <v>0</v>
      </c>
      <c r="G159" s="11">
        <v>0</v>
      </c>
      <c r="H159" s="11">
        <v>1</v>
      </c>
    </row>
    <row r="160" spans="1:8" ht="30" customHeight="1" x14ac:dyDescent="0.25">
      <c r="A160" s="14" t="s">
        <v>1282</v>
      </c>
      <c r="B160" s="14" t="s">
        <v>2185</v>
      </c>
      <c r="C160" s="14" t="s">
        <v>1544</v>
      </c>
      <c r="D160" s="11" t="s">
        <v>9</v>
      </c>
      <c r="E160" s="11" t="s">
        <v>10</v>
      </c>
      <c r="F160" s="11">
        <v>3000</v>
      </c>
      <c r="G160" s="11">
        <f>F160*H160</f>
        <v>30000</v>
      </c>
      <c r="H160" s="11">
        <v>10</v>
      </c>
    </row>
    <row r="161" spans="1:8" ht="30" customHeight="1" x14ac:dyDescent="0.25">
      <c r="A161" s="14" t="s">
        <v>1282</v>
      </c>
      <c r="B161" s="14" t="s">
        <v>2186</v>
      </c>
      <c r="C161" s="14" t="s">
        <v>1546</v>
      </c>
      <c r="D161" s="14" t="s">
        <v>9</v>
      </c>
      <c r="E161" s="14" t="s">
        <v>10</v>
      </c>
      <c r="F161" s="14">
        <v>100</v>
      </c>
      <c r="G161" s="14">
        <f t="shared" ref="G161:G166" si="9">F161*H161</f>
        <v>6000</v>
      </c>
      <c r="H161" s="14">
        <v>60</v>
      </c>
    </row>
    <row r="162" spans="1:8" ht="30" customHeight="1" x14ac:dyDescent="0.25">
      <c r="A162" s="14" t="s">
        <v>1282</v>
      </c>
      <c r="B162" s="14" t="s">
        <v>2187</v>
      </c>
      <c r="C162" s="14" t="s">
        <v>1546</v>
      </c>
      <c r="D162" s="14" t="s">
        <v>9</v>
      </c>
      <c r="E162" s="14" t="s">
        <v>10</v>
      </c>
      <c r="F162" s="14">
        <v>600</v>
      </c>
      <c r="G162" s="14">
        <f t="shared" si="9"/>
        <v>60000</v>
      </c>
      <c r="H162" s="14">
        <v>100</v>
      </c>
    </row>
    <row r="163" spans="1:8" ht="30" customHeight="1" x14ac:dyDescent="0.25">
      <c r="A163" s="14" t="s">
        <v>1282</v>
      </c>
      <c r="B163" s="14" t="s">
        <v>2188</v>
      </c>
      <c r="C163" s="15" t="s">
        <v>818</v>
      </c>
      <c r="D163" s="14" t="s">
        <v>9</v>
      </c>
      <c r="E163" s="14" t="s">
        <v>10</v>
      </c>
      <c r="F163" s="14">
        <v>800</v>
      </c>
      <c r="G163" s="14">
        <f t="shared" si="9"/>
        <v>40000</v>
      </c>
      <c r="H163" s="14">
        <v>50</v>
      </c>
    </row>
    <row r="164" spans="1:8" ht="30" customHeight="1" x14ac:dyDescent="0.25">
      <c r="A164" s="14" t="s">
        <v>1282</v>
      </c>
      <c r="B164" s="14" t="s">
        <v>2189</v>
      </c>
      <c r="C164" s="14" t="s">
        <v>1502</v>
      </c>
      <c r="D164" s="14" t="s">
        <v>9</v>
      </c>
      <c r="E164" s="14" t="s">
        <v>10</v>
      </c>
      <c r="F164" s="14">
        <v>3000</v>
      </c>
      <c r="G164" s="14">
        <f t="shared" si="9"/>
        <v>390000</v>
      </c>
      <c r="H164" s="14">
        <v>130</v>
      </c>
    </row>
    <row r="165" spans="1:8" ht="30" customHeight="1" x14ac:dyDescent="0.25">
      <c r="A165" s="14" t="s">
        <v>1282</v>
      </c>
      <c r="B165" s="14" t="s">
        <v>2190</v>
      </c>
      <c r="C165" s="15" t="s">
        <v>1551</v>
      </c>
      <c r="D165" s="14" t="s">
        <v>9</v>
      </c>
      <c r="E165" s="14" t="s">
        <v>10</v>
      </c>
      <c r="F165" s="14">
        <v>9</v>
      </c>
      <c r="G165" s="14">
        <f t="shared" si="9"/>
        <v>1620000</v>
      </c>
      <c r="H165" s="14">
        <v>180000</v>
      </c>
    </row>
    <row r="166" spans="1:8" ht="30" customHeight="1" x14ac:dyDescent="0.25">
      <c r="A166" s="14" t="s">
        <v>1282</v>
      </c>
      <c r="B166" s="14" t="s">
        <v>2191</v>
      </c>
      <c r="C166" s="14" t="s">
        <v>1514</v>
      </c>
      <c r="D166" s="14" t="s">
        <v>9</v>
      </c>
      <c r="E166" s="14" t="s">
        <v>10</v>
      </c>
      <c r="F166" s="14">
        <v>700</v>
      </c>
      <c r="G166" s="14">
        <f t="shared" si="9"/>
        <v>140000</v>
      </c>
      <c r="H166" s="14">
        <v>200</v>
      </c>
    </row>
    <row r="167" spans="1:8" ht="30" customHeight="1" x14ac:dyDescent="0.25">
      <c r="A167" s="14">
        <v>5129</v>
      </c>
      <c r="B167" s="14" t="s">
        <v>337</v>
      </c>
      <c r="C167" s="14" t="s">
        <v>338</v>
      </c>
      <c r="D167" s="14" t="s">
        <v>9</v>
      </c>
      <c r="E167" s="14" t="s">
        <v>10</v>
      </c>
      <c r="F167" s="14">
        <v>11000000</v>
      </c>
      <c r="G167" s="14">
        <f>H167*F167</f>
        <v>220000000</v>
      </c>
      <c r="H167" s="14">
        <v>20</v>
      </c>
    </row>
    <row r="168" spans="1:8" ht="30" customHeight="1" x14ac:dyDescent="0.25">
      <c r="A168" s="14">
        <v>5129</v>
      </c>
      <c r="B168" s="14" t="s">
        <v>5306</v>
      </c>
      <c r="C168" s="14" t="s">
        <v>1072</v>
      </c>
      <c r="D168" s="14" t="s">
        <v>9</v>
      </c>
      <c r="E168" s="14" t="s">
        <v>10</v>
      </c>
      <c r="F168" s="14">
        <v>0</v>
      </c>
      <c r="G168" s="14">
        <f>H168*F168</f>
        <v>0</v>
      </c>
      <c r="H168" s="14">
        <v>5</v>
      </c>
    </row>
    <row r="169" spans="1:8" ht="30" customHeight="1" x14ac:dyDescent="0.25">
      <c r="A169" s="14" t="s">
        <v>1280</v>
      </c>
      <c r="B169" s="14" t="s">
        <v>5319</v>
      </c>
      <c r="C169" s="14" t="s">
        <v>5320</v>
      </c>
      <c r="D169" s="14" t="s">
        <v>9</v>
      </c>
      <c r="E169" s="14" t="s">
        <v>10</v>
      </c>
      <c r="F169" s="14">
        <v>31000</v>
      </c>
      <c r="G169" s="14">
        <f>F169*H169</f>
        <v>7750000</v>
      </c>
      <c r="H169" s="14">
        <v>250</v>
      </c>
    </row>
    <row r="170" spans="1:8" ht="30" customHeight="1" x14ac:dyDescent="0.25">
      <c r="A170" s="14" t="s">
        <v>1357</v>
      </c>
      <c r="B170" s="14" t="s">
        <v>5321</v>
      </c>
      <c r="C170" s="14" t="s">
        <v>5322</v>
      </c>
      <c r="D170" s="14" t="s">
        <v>9</v>
      </c>
      <c r="E170" s="14" t="s">
        <v>10</v>
      </c>
      <c r="F170" s="14">
        <v>4200000</v>
      </c>
      <c r="G170" s="14">
        <f>F170*H170</f>
        <v>4200000</v>
      </c>
      <c r="H170" s="14">
        <v>1</v>
      </c>
    </row>
    <row r="171" spans="1:8" ht="30" customHeight="1" x14ac:dyDescent="0.25">
      <c r="A171" s="14">
        <v>5122</v>
      </c>
      <c r="B171" s="14" t="s">
        <v>5323</v>
      </c>
      <c r="C171" s="14" t="s">
        <v>2858</v>
      </c>
      <c r="D171" s="14" t="s">
        <v>9</v>
      </c>
      <c r="E171" s="14" t="s">
        <v>10</v>
      </c>
      <c r="F171" s="14">
        <v>8000</v>
      </c>
      <c r="G171" s="14">
        <f>H171*F171</f>
        <v>80000</v>
      </c>
      <c r="H171" s="14">
        <v>10</v>
      </c>
    </row>
    <row r="172" spans="1:8" ht="30" customHeight="1" x14ac:dyDescent="0.25">
      <c r="A172" s="14">
        <v>5122</v>
      </c>
      <c r="B172" s="14" t="s">
        <v>5324</v>
      </c>
      <c r="C172" s="14" t="s">
        <v>3233</v>
      </c>
      <c r="D172" s="14" t="s">
        <v>9</v>
      </c>
      <c r="E172" s="14" t="s">
        <v>10</v>
      </c>
      <c r="F172" s="14">
        <v>300000</v>
      </c>
      <c r="G172" s="14">
        <f t="shared" ref="G172:G176" si="10">H172*F172</f>
        <v>300000</v>
      </c>
      <c r="H172" s="14">
        <v>1</v>
      </c>
    </row>
    <row r="173" spans="1:8" ht="30" customHeight="1" x14ac:dyDescent="0.25">
      <c r="A173" s="14">
        <v>5122</v>
      </c>
      <c r="B173" s="14" t="s">
        <v>5325</v>
      </c>
      <c r="C173" s="14" t="s">
        <v>3527</v>
      </c>
      <c r="D173" s="14" t="s">
        <v>9</v>
      </c>
      <c r="E173" s="14" t="s">
        <v>10</v>
      </c>
      <c r="F173" s="14">
        <v>250000</v>
      </c>
      <c r="G173" s="14">
        <f t="shared" si="10"/>
        <v>500000</v>
      </c>
      <c r="H173" s="14">
        <v>2</v>
      </c>
    </row>
    <row r="174" spans="1:8" ht="30" customHeight="1" x14ac:dyDescent="0.25">
      <c r="A174" s="14">
        <v>5122</v>
      </c>
      <c r="B174" s="14" t="s">
        <v>5326</v>
      </c>
      <c r="C174" s="14" t="s">
        <v>407</v>
      </c>
      <c r="D174" s="14" t="s">
        <v>9</v>
      </c>
      <c r="E174" s="14" t="s">
        <v>10</v>
      </c>
      <c r="F174" s="14">
        <v>250000</v>
      </c>
      <c r="G174" s="14">
        <f t="shared" si="10"/>
        <v>1250000</v>
      </c>
      <c r="H174" s="14">
        <v>5</v>
      </c>
    </row>
    <row r="175" spans="1:8" ht="30" customHeight="1" x14ac:dyDescent="0.25">
      <c r="A175" s="14">
        <v>5122</v>
      </c>
      <c r="B175" s="14" t="s">
        <v>5327</v>
      </c>
      <c r="C175" s="14" t="s">
        <v>2858</v>
      </c>
      <c r="D175" s="14" t="s">
        <v>9</v>
      </c>
      <c r="E175" s="14" t="s">
        <v>10</v>
      </c>
      <c r="F175" s="14">
        <v>8000</v>
      </c>
      <c r="G175" s="14">
        <f t="shared" si="10"/>
        <v>80000</v>
      </c>
      <c r="H175" s="14">
        <v>10</v>
      </c>
    </row>
    <row r="176" spans="1:8" ht="30" customHeight="1" x14ac:dyDescent="0.25">
      <c r="A176" s="14">
        <v>5122</v>
      </c>
      <c r="B176" s="14" t="s">
        <v>5328</v>
      </c>
      <c r="C176" s="14" t="s">
        <v>5329</v>
      </c>
      <c r="D176" s="14" t="s">
        <v>9</v>
      </c>
      <c r="E176" s="14" t="s">
        <v>10</v>
      </c>
      <c r="F176" s="14">
        <v>30000</v>
      </c>
      <c r="G176" s="14">
        <f t="shared" si="10"/>
        <v>300000</v>
      </c>
      <c r="H176" s="14">
        <v>10</v>
      </c>
    </row>
    <row r="177" spans="1:8" ht="30" customHeight="1" x14ac:dyDescent="0.25">
      <c r="A177" s="14">
        <v>5129</v>
      </c>
      <c r="B177" s="14" t="s">
        <v>5335</v>
      </c>
      <c r="C177" s="14" t="s">
        <v>5336</v>
      </c>
      <c r="D177" s="14" t="s">
        <v>9</v>
      </c>
      <c r="E177" s="14" t="s">
        <v>10</v>
      </c>
      <c r="F177" s="14">
        <v>180000</v>
      </c>
      <c r="G177" s="14">
        <f>H177*F177</f>
        <v>540000</v>
      </c>
      <c r="H177" s="14">
        <v>3</v>
      </c>
    </row>
    <row r="178" spans="1:8" ht="30" customHeight="1" x14ac:dyDescent="0.25">
      <c r="A178" s="14">
        <v>5122</v>
      </c>
      <c r="B178" s="14" t="s">
        <v>5392</v>
      </c>
      <c r="C178" s="15" t="s">
        <v>3837</v>
      </c>
      <c r="D178" s="14" t="s">
        <v>9</v>
      </c>
      <c r="E178" s="14" t="s">
        <v>10</v>
      </c>
      <c r="F178" s="14">
        <v>30000</v>
      </c>
      <c r="G178" s="14">
        <f>H178*F178</f>
        <v>90000</v>
      </c>
      <c r="H178" s="14">
        <v>3</v>
      </c>
    </row>
    <row r="179" spans="1:8" ht="30" customHeight="1" x14ac:dyDescent="0.25">
      <c r="A179" s="14">
        <v>5122</v>
      </c>
      <c r="B179" s="14" t="s">
        <v>5393</v>
      </c>
      <c r="C179" s="14" t="s">
        <v>5394</v>
      </c>
      <c r="D179" s="14" t="s">
        <v>9</v>
      </c>
      <c r="E179" s="14" t="s">
        <v>10</v>
      </c>
      <c r="F179" s="14">
        <v>50000</v>
      </c>
      <c r="G179" s="14">
        <f t="shared" ref="G179:G184" si="11">H179*F179</f>
        <v>200000</v>
      </c>
      <c r="H179" s="14">
        <v>4</v>
      </c>
    </row>
    <row r="180" spans="1:8" ht="30" customHeight="1" x14ac:dyDescent="0.25">
      <c r="A180" s="14">
        <v>5122</v>
      </c>
      <c r="B180" s="14" t="s">
        <v>5395</v>
      </c>
      <c r="C180" s="14" t="s">
        <v>3737</v>
      </c>
      <c r="D180" s="14" t="s">
        <v>9</v>
      </c>
      <c r="E180" s="14" t="s">
        <v>10</v>
      </c>
      <c r="F180" s="14">
        <v>8000</v>
      </c>
      <c r="G180" s="14">
        <f t="shared" si="11"/>
        <v>240000</v>
      </c>
      <c r="H180" s="14">
        <v>30</v>
      </c>
    </row>
    <row r="181" spans="1:8" ht="30" customHeight="1" x14ac:dyDescent="0.25">
      <c r="A181" s="14">
        <v>5122</v>
      </c>
      <c r="B181" s="14" t="s">
        <v>5396</v>
      </c>
      <c r="C181" s="14" t="s">
        <v>1473</v>
      </c>
      <c r="D181" s="14" t="s">
        <v>9</v>
      </c>
      <c r="E181" s="14" t="s">
        <v>10</v>
      </c>
      <c r="F181" s="14">
        <v>4000</v>
      </c>
      <c r="G181" s="14">
        <f t="shared" si="11"/>
        <v>600000</v>
      </c>
      <c r="H181" s="14">
        <v>150</v>
      </c>
    </row>
    <row r="182" spans="1:8" ht="30" customHeight="1" x14ac:dyDescent="0.25">
      <c r="A182" s="14">
        <v>5122</v>
      </c>
      <c r="B182" s="14" t="s">
        <v>5397</v>
      </c>
      <c r="C182" s="14" t="s">
        <v>2291</v>
      </c>
      <c r="D182" s="14" t="s">
        <v>9</v>
      </c>
      <c r="E182" s="14" t="s">
        <v>10</v>
      </c>
      <c r="F182" s="14">
        <v>6000</v>
      </c>
      <c r="G182" s="14">
        <f t="shared" si="11"/>
        <v>900000</v>
      </c>
      <c r="H182" s="14">
        <v>150</v>
      </c>
    </row>
    <row r="183" spans="1:8" ht="30" customHeight="1" x14ac:dyDescent="0.25">
      <c r="A183" s="14">
        <v>5122</v>
      </c>
      <c r="B183" s="14" t="s">
        <v>5398</v>
      </c>
      <c r="C183" s="14" t="s">
        <v>3521</v>
      </c>
      <c r="D183" s="14" t="s">
        <v>9</v>
      </c>
      <c r="E183" s="14" t="s">
        <v>10</v>
      </c>
      <c r="F183" s="14">
        <v>10000</v>
      </c>
      <c r="G183" s="14">
        <f t="shared" si="11"/>
        <v>100000</v>
      </c>
      <c r="H183" s="14">
        <v>10</v>
      </c>
    </row>
    <row r="184" spans="1:8" ht="30" customHeight="1" x14ac:dyDescent="0.25">
      <c r="A184" s="14">
        <v>5122</v>
      </c>
      <c r="B184" s="14" t="s">
        <v>5455</v>
      </c>
      <c r="C184" s="14" t="s">
        <v>19</v>
      </c>
      <c r="D184" s="14" t="s">
        <v>9</v>
      </c>
      <c r="E184" s="14" t="s">
        <v>10</v>
      </c>
      <c r="F184" s="14">
        <v>40000</v>
      </c>
      <c r="G184" s="14">
        <f t="shared" si="11"/>
        <v>480000</v>
      </c>
      <c r="H184" s="14">
        <v>12</v>
      </c>
    </row>
    <row r="185" spans="1:8" ht="30" customHeight="1" x14ac:dyDescent="0.25">
      <c r="A185" s="14">
        <v>5122</v>
      </c>
      <c r="B185" s="14" t="s">
        <v>5608</v>
      </c>
      <c r="C185" s="14" t="s">
        <v>5609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2</v>
      </c>
    </row>
    <row r="186" spans="1:8" ht="30" customHeight="1" x14ac:dyDescent="0.25">
      <c r="A186" s="14">
        <v>5122</v>
      </c>
      <c r="B186" s="14" t="s">
        <v>5610</v>
      </c>
      <c r="C186" s="14" t="s">
        <v>5611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7</v>
      </c>
    </row>
    <row r="187" spans="1:8" ht="30" customHeight="1" x14ac:dyDescent="0.25">
      <c r="A187" s="14">
        <v>5122</v>
      </c>
      <c r="B187" s="14" t="s">
        <v>5612</v>
      </c>
      <c r="C187" s="14" t="s">
        <v>19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2</v>
      </c>
    </row>
    <row r="188" spans="1:8" ht="30" customHeight="1" x14ac:dyDescent="0.25">
      <c r="A188" s="14">
        <v>5122</v>
      </c>
      <c r="B188" s="14" t="s">
        <v>5614</v>
      </c>
      <c r="C188" s="14" t="s">
        <v>412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4</v>
      </c>
    </row>
    <row r="189" spans="1:8" ht="30" customHeight="1" x14ac:dyDescent="0.25">
      <c r="A189" s="14">
        <v>5122</v>
      </c>
      <c r="B189" s="14" t="s">
        <v>5615</v>
      </c>
      <c r="C189" s="14" t="s">
        <v>5616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1</v>
      </c>
    </row>
    <row r="190" spans="1:8" ht="30" customHeight="1" x14ac:dyDescent="0.25">
      <c r="A190" s="14">
        <v>5122</v>
      </c>
      <c r="B190" s="14" t="s">
        <v>5617</v>
      </c>
      <c r="C190" s="14" t="s">
        <v>407</v>
      </c>
      <c r="D190" s="14" t="s">
        <v>9</v>
      </c>
      <c r="E190" s="14" t="s">
        <v>10</v>
      </c>
      <c r="F190" s="14">
        <v>0</v>
      </c>
      <c r="G190" s="14">
        <v>0</v>
      </c>
      <c r="H190" s="14">
        <v>2</v>
      </c>
    </row>
    <row r="191" spans="1:8" ht="30" customHeight="1" x14ac:dyDescent="0.25">
      <c r="A191" s="14">
        <v>5122</v>
      </c>
      <c r="B191" s="14" t="s">
        <v>5620</v>
      </c>
      <c r="C191" s="14" t="s">
        <v>5621</v>
      </c>
      <c r="D191" s="14" t="s">
        <v>9</v>
      </c>
      <c r="E191" s="14" t="s">
        <v>10</v>
      </c>
      <c r="F191" s="14">
        <v>30000</v>
      </c>
      <c r="G191" s="14">
        <f>H191*F191</f>
        <v>900000</v>
      </c>
      <c r="H191" s="14">
        <v>30</v>
      </c>
    </row>
    <row r="192" spans="1:8" ht="30" customHeight="1" x14ac:dyDescent="0.25">
      <c r="A192" s="14">
        <v>5122</v>
      </c>
      <c r="B192" s="14" t="s">
        <v>5614</v>
      </c>
      <c r="C192" s="14" t="s">
        <v>412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4</v>
      </c>
    </row>
    <row r="193" spans="1:8" ht="30" customHeight="1" x14ac:dyDescent="0.25">
      <c r="A193" s="14">
        <v>5122</v>
      </c>
      <c r="B193" s="14" t="s">
        <v>6033</v>
      </c>
      <c r="C193" s="14" t="s">
        <v>5616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5617</v>
      </c>
      <c r="C194" s="14" t="s">
        <v>407</v>
      </c>
      <c r="D194" s="14" t="s">
        <v>9</v>
      </c>
      <c r="E194" s="14" t="s">
        <v>10</v>
      </c>
      <c r="F194" s="14">
        <v>0</v>
      </c>
      <c r="G194" s="14">
        <v>0</v>
      </c>
      <c r="H194" s="14">
        <v>2</v>
      </c>
    </row>
    <row r="195" spans="1:8" ht="30" customHeight="1" x14ac:dyDescent="0.25">
      <c r="A195" s="14">
        <v>5122</v>
      </c>
      <c r="B195" s="14" t="s">
        <v>5885</v>
      </c>
      <c r="C195" s="14" t="s">
        <v>3425</v>
      </c>
      <c r="D195" s="14" t="s">
        <v>9</v>
      </c>
      <c r="E195" s="14" t="s">
        <v>10</v>
      </c>
      <c r="F195" s="14">
        <v>200000</v>
      </c>
      <c r="G195" s="14">
        <f t="shared" ref="G195:G209" si="12">H195*F195</f>
        <v>200000</v>
      </c>
      <c r="H195" s="14">
        <v>1</v>
      </c>
    </row>
    <row r="196" spans="1:8" ht="30" customHeight="1" x14ac:dyDescent="0.25">
      <c r="A196" s="14">
        <v>5122</v>
      </c>
      <c r="B196" s="14" t="s">
        <v>5886</v>
      </c>
      <c r="C196" s="14" t="s">
        <v>3433</v>
      </c>
      <c r="D196" s="14" t="s">
        <v>9</v>
      </c>
      <c r="E196" s="14" t="s">
        <v>10</v>
      </c>
      <c r="F196" s="14">
        <v>100000</v>
      </c>
      <c r="G196" s="14">
        <f t="shared" si="12"/>
        <v>100000</v>
      </c>
      <c r="H196" s="14">
        <v>1</v>
      </c>
    </row>
    <row r="197" spans="1:8" ht="30" customHeight="1" x14ac:dyDescent="0.25">
      <c r="A197" s="14">
        <v>5122</v>
      </c>
      <c r="B197" s="14" t="s">
        <v>5887</v>
      </c>
      <c r="C197" s="14" t="s">
        <v>3425</v>
      </c>
      <c r="D197" s="14" t="s">
        <v>9</v>
      </c>
      <c r="E197" s="14" t="s">
        <v>10</v>
      </c>
      <c r="F197" s="14">
        <v>150000</v>
      </c>
      <c r="G197" s="14">
        <f t="shared" si="12"/>
        <v>450000</v>
      </c>
      <c r="H197" s="14">
        <v>3</v>
      </c>
    </row>
    <row r="198" spans="1:8" ht="30" customHeight="1" x14ac:dyDescent="0.25">
      <c r="A198" s="14">
        <v>5122</v>
      </c>
      <c r="B198" s="14" t="s">
        <v>5930</v>
      </c>
      <c r="C198" s="14" t="s">
        <v>5931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5932</v>
      </c>
      <c r="C199" s="14" t="s">
        <v>5933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5934</v>
      </c>
      <c r="C200" s="14" t="s">
        <v>4599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5935</v>
      </c>
      <c r="C201" s="14" t="s">
        <v>5936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5937</v>
      </c>
      <c r="C202" s="14" t="s">
        <v>5938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2</v>
      </c>
    </row>
    <row r="203" spans="1:8" ht="30" customHeight="1" x14ac:dyDescent="0.25">
      <c r="A203" s="14">
        <v>5122</v>
      </c>
      <c r="B203" s="14" t="s">
        <v>5939</v>
      </c>
      <c r="C203" s="14" t="s">
        <v>5931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1</v>
      </c>
    </row>
    <row r="204" spans="1:8" ht="30" customHeight="1" x14ac:dyDescent="0.25">
      <c r="A204" s="14">
        <v>5122</v>
      </c>
      <c r="B204" s="14" t="s">
        <v>5940</v>
      </c>
      <c r="C204" s="14" t="s">
        <v>5941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2</v>
      </c>
    </row>
    <row r="205" spans="1:8" ht="30" customHeight="1" x14ac:dyDescent="0.25">
      <c r="A205" s="14">
        <v>5122</v>
      </c>
      <c r="B205" s="14" t="s">
        <v>5942</v>
      </c>
      <c r="C205" s="14" t="s">
        <v>5931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1</v>
      </c>
    </row>
    <row r="206" spans="1:8" ht="30" customHeight="1" x14ac:dyDescent="0.25">
      <c r="A206" s="14">
        <v>5122</v>
      </c>
      <c r="B206" s="14" t="s">
        <v>5943</v>
      </c>
      <c r="C206" s="14" t="s">
        <v>4599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5944</v>
      </c>
      <c r="C207" s="14" t="s">
        <v>4599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2</v>
      </c>
    </row>
    <row r="208" spans="1:8" ht="30" customHeight="1" x14ac:dyDescent="0.25">
      <c r="A208" s="14">
        <v>5122</v>
      </c>
      <c r="B208" s="14" t="s">
        <v>5945</v>
      </c>
      <c r="C208" s="14" t="s">
        <v>5933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5946</v>
      </c>
      <c r="C209" s="14" t="s">
        <v>5931</v>
      </c>
      <c r="D209" s="14" t="s">
        <v>9</v>
      </c>
      <c r="E209" s="14" t="s">
        <v>10</v>
      </c>
      <c r="F209" s="14">
        <v>0</v>
      </c>
      <c r="G209" s="14">
        <f t="shared" si="12"/>
        <v>0</v>
      </c>
      <c r="H209" s="14">
        <v>1</v>
      </c>
    </row>
    <row r="210" spans="1:8" ht="30" customHeight="1" x14ac:dyDescent="0.25">
      <c r="A210" s="14">
        <v>5122</v>
      </c>
      <c r="B210" s="14" t="s">
        <v>5972</v>
      </c>
      <c r="C210" s="14" t="s">
        <v>3805</v>
      </c>
      <c r="D210" s="14" t="s">
        <v>9</v>
      </c>
      <c r="E210" s="14" t="s">
        <v>10</v>
      </c>
      <c r="F210" s="14">
        <v>0</v>
      </c>
      <c r="G210" s="14">
        <f t="shared" ref="G210:G213" si="13">H210*F210</f>
        <v>0</v>
      </c>
      <c r="H210" s="14">
        <v>50</v>
      </c>
    </row>
    <row r="211" spans="1:8" ht="30" customHeight="1" x14ac:dyDescent="0.25">
      <c r="A211" s="14">
        <v>5122</v>
      </c>
      <c r="B211" s="14" t="s">
        <v>5973</v>
      </c>
      <c r="C211" s="14" t="s">
        <v>3805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10</v>
      </c>
    </row>
    <row r="212" spans="1:8" ht="30" customHeight="1" x14ac:dyDescent="0.25">
      <c r="A212" s="14">
        <v>5122</v>
      </c>
      <c r="B212" s="14" t="s">
        <v>5974</v>
      </c>
      <c r="C212" s="14" t="s">
        <v>3805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30</v>
      </c>
    </row>
    <row r="213" spans="1:8" ht="30" customHeight="1" x14ac:dyDescent="0.25">
      <c r="A213" s="14">
        <v>5122</v>
      </c>
      <c r="B213" s="14" t="s">
        <v>5975</v>
      </c>
      <c r="C213" s="14" t="s">
        <v>3805</v>
      </c>
      <c r="D213" s="14" t="s">
        <v>9</v>
      </c>
      <c r="E213" s="14" t="s">
        <v>10</v>
      </c>
      <c r="F213" s="14">
        <v>0</v>
      </c>
      <c r="G213" s="14">
        <f t="shared" si="13"/>
        <v>0</v>
      </c>
      <c r="H213" s="14">
        <v>10</v>
      </c>
    </row>
    <row r="214" spans="1:8" ht="30" customHeight="1" x14ac:dyDescent="0.25">
      <c r="A214" s="14">
        <v>5122</v>
      </c>
      <c r="B214" s="14" t="s">
        <v>6027</v>
      </c>
      <c r="C214" s="14" t="s">
        <v>2112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10</v>
      </c>
    </row>
    <row r="215" spans="1:8" ht="30" customHeight="1" x14ac:dyDescent="0.25">
      <c r="A215" s="14">
        <v>5122</v>
      </c>
      <c r="B215" s="14" t="s">
        <v>6028</v>
      </c>
      <c r="C215" s="14" t="s">
        <v>4997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5</v>
      </c>
    </row>
    <row r="216" spans="1:8" ht="30" customHeight="1" x14ac:dyDescent="0.25">
      <c r="A216" s="14">
        <v>5122</v>
      </c>
      <c r="B216" s="14" t="s">
        <v>6029</v>
      </c>
      <c r="C216" s="14" t="s">
        <v>4997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6033</v>
      </c>
      <c r="C217" s="14" t="s">
        <v>5616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2</v>
      </c>
    </row>
    <row r="218" spans="1:8" ht="30" customHeight="1" x14ac:dyDescent="0.25">
      <c r="A218" s="14">
        <v>5122</v>
      </c>
      <c r="B218" s="14" t="s">
        <v>6076</v>
      </c>
      <c r="C218" s="14" t="s">
        <v>407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30</v>
      </c>
    </row>
    <row r="219" spans="1:8" ht="30" customHeight="1" x14ac:dyDescent="0.25">
      <c r="A219" s="14">
        <v>5122</v>
      </c>
      <c r="B219" s="14" t="s">
        <v>6077</v>
      </c>
      <c r="C219" s="14" t="s">
        <v>412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50</v>
      </c>
    </row>
    <row r="220" spans="1:8" ht="30" customHeight="1" x14ac:dyDescent="0.25">
      <c r="A220" s="14">
        <v>5129</v>
      </c>
      <c r="B220" s="14" t="s">
        <v>6119</v>
      </c>
      <c r="C220" s="14" t="s">
        <v>338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6092</v>
      </c>
      <c r="C221" s="14" t="s">
        <v>338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6093</v>
      </c>
      <c r="C222" s="14" t="s">
        <v>338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6105</v>
      </c>
      <c r="C223" s="14" t="s">
        <v>338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6131</v>
      </c>
      <c r="C224" s="14" t="s">
        <v>2114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6198</v>
      </c>
      <c r="C225" s="14" t="s">
        <v>412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6199</v>
      </c>
      <c r="C226" s="14" t="s">
        <v>407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6132</v>
      </c>
      <c r="C227" s="14" t="s">
        <v>1349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6190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6194</v>
      </c>
      <c r="C229" s="14" t="s">
        <v>338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6200</v>
      </c>
      <c r="C230" s="14" t="s">
        <v>3433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6201</v>
      </c>
      <c r="C231" s="14" t="s">
        <v>2319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6204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6422</v>
      </c>
      <c r="C233" s="15" t="s">
        <v>5931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6423</v>
      </c>
      <c r="C234" s="15" t="s">
        <v>5931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6424</v>
      </c>
      <c r="C235" s="15" t="s">
        <v>5931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6573</v>
      </c>
      <c r="C236" s="14" t="s">
        <v>5933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6425</v>
      </c>
      <c r="C237" s="14" t="s">
        <v>4599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6429</v>
      </c>
      <c r="C238" s="14" t="s">
        <v>565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6430</v>
      </c>
      <c r="C239" s="14" t="s">
        <v>589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6431</v>
      </c>
      <c r="C240" s="14" t="s">
        <v>645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6432</v>
      </c>
      <c r="C241" s="14" t="s">
        <v>549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6433</v>
      </c>
      <c r="C242" s="14" t="s">
        <v>547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6434</v>
      </c>
      <c r="C243" s="14" t="s">
        <v>549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6444</v>
      </c>
      <c r="C244" s="14" t="s">
        <v>3233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6445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6446</v>
      </c>
      <c r="C246" s="14" t="s">
        <v>5611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6554</v>
      </c>
      <c r="C247" s="14" t="s">
        <v>2114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6555</v>
      </c>
      <c r="C248" s="14" t="s">
        <v>2113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6556</v>
      </c>
      <c r="C249" s="14" t="s">
        <v>407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6557</v>
      </c>
      <c r="C250" s="14" t="s">
        <v>412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6558</v>
      </c>
      <c r="C251" s="14" t="s">
        <v>2114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6559</v>
      </c>
      <c r="C252" s="14" t="s">
        <v>2114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5608</v>
      </c>
      <c r="C253" s="14" t="s">
        <v>5609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6759</v>
      </c>
      <c r="C254" s="14" t="s">
        <v>2114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6760</v>
      </c>
      <c r="C255" s="14" t="s">
        <v>412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6761</v>
      </c>
      <c r="C256" s="14" t="s">
        <v>2114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6762</v>
      </c>
      <c r="C257" s="14" t="s">
        <v>407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6763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6766</v>
      </c>
      <c r="C259" s="14" t="s">
        <v>2011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6767</v>
      </c>
      <c r="C260" s="14" t="s">
        <v>2011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6768</v>
      </c>
      <c r="C261" s="14" t="s">
        <v>2011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6769</v>
      </c>
      <c r="C262" s="14" t="s">
        <v>2011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6092</v>
      </c>
      <c r="C263" s="14" t="s">
        <v>338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6828</v>
      </c>
      <c r="C264" s="122" t="s">
        <v>6829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6830</v>
      </c>
      <c r="C265" s="14" t="s">
        <v>6831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6832</v>
      </c>
      <c r="C266" s="14" t="s">
        <v>6831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6833</v>
      </c>
      <c r="C267" s="14" t="s">
        <v>6831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6834</v>
      </c>
      <c r="C268" s="14" t="s">
        <v>6831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6835</v>
      </c>
      <c r="C269" s="14" t="s">
        <v>2858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6836</v>
      </c>
      <c r="C270" s="14" t="s">
        <v>2858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6837</v>
      </c>
      <c r="C271" s="14" t="s">
        <v>2858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6838</v>
      </c>
      <c r="C272" s="14" t="s">
        <v>2858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6839</v>
      </c>
      <c r="C273" s="14" t="s">
        <v>2858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6840</v>
      </c>
      <c r="C274" s="14" t="s">
        <v>2858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6841</v>
      </c>
      <c r="C275" s="14" t="s">
        <v>2858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6842</v>
      </c>
      <c r="C276" s="14" t="s">
        <v>2858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6843</v>
      </c>
      <c r="C277" s="14" t="s">
        <v>2858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6844</v>
      </c>
      <c r="C278" s="14" t="s">
        <v>2858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6845</v>
      </c>
      <c r="C279" s="14" t="s">
        <v>2858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6846</v>
      </c>
      <c r="C280" s="14" t="s">
        <v>2858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6847</v>
      </c>
      <c r="C281" s="15" t="s">
        <v>2866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6848</v>
      </c>
      <c r="C282" s="15" t="s">
        <v>2866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6849</v>
      </c>
      <c r="C283" s="15" t="s">
        <v>3942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6850</v>
      </c>
      <c r="C284" s="15" t="s">
        <v>3944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6851</v>
      </c>
      <c r="C285" s="14" t="s">
        <v>4397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6852</v>
      </c>
      <c r="C286" s="14" t="s">
        <v>6853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6854</v>
      </c>
      <c r="C287" s="14" t="s">
        <v>6853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6855</v>
      </c>
      <c r="C288" s="14" t="s">
        <v>3948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6856</v>
      </c>
      <c r="C289" s="14" t="s">
        <v>4591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6857</v>
      </c>
      <c r="C290" s="14" t="s">
        <v>4591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6858</v>
      </c>
      <c r="C291" s="14" t="s">
        <v>4591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6859</v>
      </c>
      <c r="C292" s="14" t="s">
        <v>2565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6860</v>
      </c>
      <c r="C293" s="14" t="s">
        <v>2565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6861</v>
      </c>
      <c r="C294" s="14" t="s">
        <v>2565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6862</v>
      </c>
      <c r="C295" s="14" t="s">
        <v>2565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6863</v>
      </c>
      <c r="C296" s="15" t="s">
        <v>6864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6865</v>
      </c>
      <c r="C297" s="15" t="s">
        <v>6866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6867</v>
      </c>
      <c r="C298" s="14" t="s">
        <v>2208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6868</v>
      </c>
      <c r="C299" s="14" t="s">
        <v>2208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6118</v>
      </c>
      <c r="C300" s="14" t="s">
        <v>338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6889</v>
      </c>
      <c r="C301" s="14" t="s">
        <v>3863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6890</v>
      </c>
      <c r="C302" s="14" t="s">
        <v>3863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6891</v>
      </c>
      <c r="C303" s="14" t="s">
        <v>1616</v>
      </c>
      <c r="D303" s="14" t="s">
        <v>9</v>
      </c>
      <c r="E303" s="14" t="s">
        <v>923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6892</v>
      </c>
      <c r="C304" s="14" t="s">
        <v>1608</v>
      </c>
      <c r="D304" s="14" t="s">
        <v>9</v>
      </c>
      <c r="E304" s="14" t="s">
        <v>923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6893</v>
      </c>
      <c r="C305" s="14" t="s">
        <v>1612</v>
      </c>
      <c r="D305" s="14" t="s">
        <v>9</v>
      </c>
      <c r="E305" s="14" t="s">
        <v>923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6894</v>
      </c>
      <c r="C306" s="14" t="s">
        <v>1599</v>
      </c>
      <c r="D306" s="14" t="s">
        <v>9</v>
      </c>
      <c r="E306" s="14" t="s">
        <v>923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6895</v>
      </c>
      <c r="C307" s="14" t="s">
        <v>1614</v>
      </c>
      <c r="D307" s="14" t="s">
        <v>9</v>
      </c>
      <c r="E307" s="14" t="s">
        <v>923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6896</v>
      </c>
      <c r="C308" s="14" t="s">
        <v>1605</v>
      </c>
      <c r="D308" s="14" t="s">
        <v>9</v>
      </c>
      <c r="E308" s="14" t="s">
        <v>923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6897</v>
      </c>
      <c r="C309" s="14" t="s">
        <v>1603</v>
      </c>
      <c r="D309" s="14" t="s">
        <v>9</v>
      </c>
      <c r="E309" s="14" t="s">
        <v>923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6898</v>
      </c>
      <c r="C310" s="14" t="s">
        <v>1601</v>
      </c>
      <c r="D310" s="14" t="s">
        <v>9</v>
      </c>
      <c r="E310" s="14" t="s">
        <v>923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6899</v>
      </c>
      <c r="C311" s="14" t="s">
        <v>1610</v>
      </c>
      <c r="D311" s="14" t="s">
        <v>9</v>
      </c>
      <c r="E311" s="14" t="s">
        <v>923</v>
      </c>
      <c r="F311" s="14">
        <v>10000</v>
      </c>
      <c r="G311" s="14">
        <f t="shared" si="17"/>
        <v>500000</v>
      </c>
      <c r="H311" s="14">
        <v>50</v>
      </c>
    </row>
    <row r="312" spans="1:8" ht="30" customHeight="1" x14ac:dyDescent="0.25">
      <c r="A312" s="14">
        <v>4261</v>
      </c>
      <c r="B312" s="14" t="s">
        <v>7012</v>
      </c>
      <c r="C312" s="14" t="s">
        <v>1475</v>
      </c>
      <c r="D312" s="14" t="s">
        <v>9</v>
      </c>
      <c r="E312" s="14" t="s">
        <v>1482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4261</v>
      </c>
      <c r="B313" s="14" t="s">
        <v>7013</v>
      </c>
      <c r="C313" s="14" t="s">
        <v>5347</v>
      </c>
      <c r="D313" s="14" t="s">
        <v>9</v>
      </c>
      <c r="E313" s="14" t="s">
        <v>10</v>
      </c>
      <c r="F313" s="14">
        <v>0</v>
      </c>
      <c r="G313" s="14">
        <v>0</v>
      </c>
      <c r="H313" s="14">
        <v>800</v>
      </c>
    </row>
    <row r="314" spans="1:8" ht="30" customHeight="1" x14ac:dyDescent="0.25">
      <c r="A314" s="14">
        <v>4267</v>
      </c>
      <c r="B314" s="14" t="s">
        <v>7058</v>
      </c>
      <c r="C314" s="15" t="s">
        <v>1551</v>
      </c>
      <c r="D314" s="14" t="s">
        <v>9</v>
      </c>
      <c r="E314" s="14" t="s">
        <v>10</v>
      </c>
      <c r="F314" s="14">
        <v>0</v>
      </c>
      <c r="G314" s="14">
        <v>0</v>
      </c>
      <c r="H314" s="14">
        <v>40000</v>
      </c>
    </row>
    <row r="315" spans="1:8" ht="15" customHeight="1" x14ac:dyDescent="0.25">
      <c r="A315" s="133" t="s">
        <v>12</v>
      </c>
      <c r="B315" s="134"/>
      <c r="C315" s="134"/>
      <c r="D315" s="134"/>
      <c r="E315" s="134"/>
      <c r="F315" s="134"/>
      <c r="G315" s="134"/>
      <c r="H315" s="135"/>
    </row>
    <row r="316" spans="1:8" ht="27" x14ac:dyDescent="0.25">
      <c r="A316" s="11">
        <v>4232</v>
      </c>
      <c r="B316" s="11" t="s">
        <v>4732</v>
      </c>
      <c r="C316" s="11" t="s">
        <v>883</v>
      </c>
      <c r="D316" s="11" t="s">
        <v>13</v>
      </c>
      <c r="E316" s="11" t="s">
        <v>14</v>
      </c>
      <c r="F316" s="11">
        <v>8640000</v>
      </c>
      <c r="G316" s="11">
        <v>8640000</v>
      </c>
      <c r="H316" s="11"/>
    </row>
    <row r="317" spans="1:8" ht="27" x14ac:dyDescent="0.25">
      <c r="A317" s="11">
        <v>4237</v>
      </c>
      <c r="B317" s="11" t="s">
        <v>4489</v>
      </c>
      <c r="C317" s="11" t="s">
        <v>4490</v>
      </c>
      <c r="D317" s="11" t="s">
        <v>13</v>
      </c>
      <c r="E317" s="11" t="s">
        <v>14</v>
      </c>
      <c r="F317" s="11">
        <v>2000000</v>
      </c>
      <c r="G317" s="11">
        <v>2000000</v>
      </c>
      <c r="H317" s="11">
        <v>1</v>
      </c>
    </row>
    <row r="318" spans="1:8" ht="54" x14ac:dyDescent="0.25">
      <c r="A318" s="11">
        <v>4237</v>
      </c>
      <c r="B318" s="11" t="s">
        <v>4421</v>
      </c>
      <c r="C318" s="11" t="s">
        <v>3142</v>
      </c>
      <c r="D318" s="11" t="s">
        <v>13</v>
      </c>
      <c r="E318" s="11" t="s">
        <v>14</v>
      </c>
      <c r="F318" s="11">
        <v>300000</v>
      </c>
      <c r="G318" s="11">
        <v>300000</v>
      </c>
      <c r="H318" s="11">
        <v>1</v>
      </c>
    </row>
    <row r="319" spans="1:8" ht="27" x14ac:dyDescent="0.25">
      <c r="A319" s="11">
        <v>4252</v>
      </c>
      <c r="B319" s="11" t="s">
        <v>4328</v>
      </c>
      <c r="C319" s="11" t="s">
        <v>396</v>
      </c>
      <c r="D319" s="11" t="s">
        <v>15</v>
      </c>
      <c r="E319" s="11" t="s">
        <v>14</v>
      </c>
      <c r="F319" s="11">
        <v>2200000</v>
      </c>
      <c r="G319" s="11">
        <v>2200000</v>
      </c>
      <c r="H319" s="11">
        <v>1</v>
      </c>
    </row>
    <row r="320" spans="1:8" ht="40.5" x14ac:dyDescent="0.25">
      <c r="A320" s="11">
        <v>4215</v>
      </c>
      <c r="B320" s="11" t="s">
        <v>4263</v>
      </c>
      <c r="C320" s="11" t="s">
        <v>1320</v>
      </c>
      <c r="D320" s="11" t="s">
        <v>13</v>
      </c>
      <c r="E320" s="11" t="s">
        <v>14</v>
      </c>
      <c r="F320" s="11">
        <v>86000</v>
      </c>
      <c r="G320" s="11">
        <v>86000</v>
      </c>
      <c r="H320" s="11">
        <v>1</v>
      </c>
    </row>
    <row r="321" spans="1:8" ht="27" x14ac:dyDescent="0.25">
      <c r="A321" s="11">
        <v>4234</v>
      </c>
      <c r="B321" s="11" t="s">
        <v>2883</v>
      </c>
      <c r="C321" s="11" t="s">
        <v>532</v>
      </c>
      <c r="D321" s="11" t="s">
        <v>9</v>
      </c>
      <c r="E321" s="11" t="s">
        <v>14</v>
      </c>
      <c r="F321" s="11">
        <v>15000</v>
      </c>
      <c r="G321" s="11">
        <v>15000</v>
      </c>
      <c r="H321" s="11">
        <v>1</v>
      </c>
    </row>
    <row r="322" spans="1:8" ht="27" x14ac:dyDescent="0.25">
      <c r="A322" s="11">
        <v>4234</v>
      </c>
      <c r="B322" s="11" t="s">
        <v>2881</v>
      </c>
      <c r="C322" s="11" t="s">
        <v>532</v>
      </c>
      <c r="D322" s="11" t="s">
        <v>9</v>
      </c>
      <c r="E322" s="11" t="s">
        <v>14</v>
      </c>
      <c r="F322" s="11">
        <v>15000</v>
      </c>
      <c r="G322" s="11">
        <v>15000</v>
      </c>
      <c r="H322" s="11">
        <v>1</v>
      </c>
    </row>
    <row r="323" spans="1:8" ht="27" x14ac:dyDescent="0.25">
      <c r="A323" s="11">
        <v>4234</v>
      </c>
      <c r="B323" s="11" t="s">
        <v>2880</v>
      </c>
      <c r="C323" s="11" t="s">
        <v>532</v>
      </c>
      <c r="D323" s="11" t="s">
        <v>9</v>
      </c>
      <c r="E323" s="11" t="s">
        <v>14</v>
      </c>
      <c r="F323" s="11">
        <v>15000</v>
      </c>
      <c r="G323" s="11">
        <v>15000</v>
      </c>
      <c r="H323" s="11">
        <v>1</v>
      </c>
    </row>
    <row r="324" spans="1:8" ht="27" x14ac:dyDescent="0.25">
      <c r="A324" s="11">
        <v>4234</v>
      </c>
      <c r="B324" s="11" t="s">
        <v>2882</v>
      </c>
      <c r="C324" s="11" t="s">
        <v>532</v>
      </c>
      <c r="D324" s="11" t="s">
        <v>9</v>
      </c>
      <c r="E324" s="11" t="s">
        <v>14</v>
      </c>
      <c r="F324" s="11">
        <v>15000</v>
      </c>
      <c r="G324" s="11">
        <v>15000</v>
      </c>
      <c r="H324" s="11">
        <v>1</v>
      </c>
    </row>
    <row r="325" spans="1:8" ht="40.5" x14ac:dyDescent="0.25">
      <c r="A325" s="11">
        <v>4214</v>
      </c>
      <c r="B325" s="11" t="s">
        <v>4213</v>
      </c>
      <c r="C325" s="11" t="s">
        <v>4214</v>
      </c>
      <c r="D325" s="11" t="s">
        <v>9</v>
      </c>
      <c r="E325" s="11" t="s">
        <v>14</v>
      </c>
      <c r="F325" s="11">
        <v>2500000</v>
      </c>
      <c r="G325" s="11">
        <v>2500000</v>
      </c>
      <c r="H325" s="11">
        <v>1</v>
      </c>
    </row>
    <row r="326" spans="1:8" x14ac:dyDescent="0.25">
      <c r="A326" s="11">
        <v>4233</v>
      </c>
      <c r="B326" s="11" t="s">
        <v>3921</v>
      </c>
      <c r="C326" s="11" t="s">
        <v>3922</v>
      </c>
      <c r="D326" s="11" t="s">
        <v>13</v>
      </c>
      <c r="E326" s="11" t="s">
        <v>14</v>
      </c>
      <c r="F326" s="11">
        <v>990000</v>
      </c>
      <c r="G326" s="11">
        <v>990000</v>
      </c>
      <c r="H326" s="11">
        <v>1</v>
      </c>
    </row>
    <row r="327" spans="1:8" ht="40.5" x14ac:dyDescent="0.25">
      <c r="A327" s="11">
        <v>4252</v>
      </c>
      <c r="B327" s="11" t="s">
        <v>3648</v>
      </c>
      <c r="C327" s="11" t="s">
        <v>474</v>
      </c>
      <c r="D327" s="11" t="s">
        <v>381</v>
      </c>
      <c r="E327" s="11" t="s">
        <v>14</v>
      </c>
      <c r="F327" s="11">
        <v>150000</v>
      </c>
      <c r="G327" s="11">
        <v>150000</v>
      </c>
      <c r="H327" s="11">
        <v>1</v>
      </c>
    </row>
    <row r="328" spans="1:8" ht="40.5" x14ac:dyDescent="0.25">
      <c r="A328" s="11">
        <v>4252</v>
      </c>
      <c r="B328" s="11" t="s">
        <v>3649</v>
      </c>
      <c r="C328" s="11" t="s">
        <v>474</v>
      </c>
      <c r="D328" s="11" t="s">
        <v>381</v>
      </c>
      <c r="E328" s="11" t="s">
        <v>14</v>
      </c>
      <c r="F328" s="11">
        <v>350000</v>
      </c>
      <c r="G328" s="11">
        <v>350000</v>
      </c>
      <c r="H328" s="11">
        <v>1</v>
      </c>
    </row>
    <row r="329" spans="1:8" ht="40.5" x14ac:dyDescent="0.25">
      <c r="A329" s="11">
        <v>4252</v>
      </c>
      <c r="B329" s="11" t="s">
        <v>3650</v>
      </c>
      <c r="C329" s="11" t="s">
        <v>474</v>
      </c>
      <c r="D329" s="11" t="s">
        <v>381</v>
      </c>
      <c r="E329" s="11" t="s">
        <v>14</v>
      </c>
      <c r="F329" s="11">
        <v>500000</v>
      </c>
      <c r="G329" s="11">
        <v>500000</v>
      </c>
      <c r="H329" s="11">
        <v>1</v>
      </c>
    </row>
    <row r="330" spans="1:8" ht="54" x14ac:dyDescent="0.25">
      <c r="A330" s="11">
        <v>4237</v>
      </c>
      <c r="B330" s="11" t="s">
        <v>3141</v>
      </c>
      <c r="C330" s="11" t="s">
        <v>3142</v>
      </c>
      <c r="D330" s="11" t="s">
        <v>13</v>
      </c>
      <c r="E330" s="11" t="s">
        <v>14</v>
      </c>
      <c r="F330" s="11">
        <v>200000</v>
      </c>
      <c r="G330" s="11">
        <v>200000</v>
      </c>
      <c r="H330" s="11">
        <v>1</v>
      </c>
    </row>
    <row r="331" spans="1:8" ht="40.5" x14ac:dyDescent="0.25">
      <c r="A331" s="11">
        <v>4252</v>
      </c>
      <c r="B331" s="11" t="s">
        <v>2681</v>
      </c>
      <c r="C331" s="11" t="s">
        <v>474</v>
      </c>
      <c r="D331" s="11" t="s">
        <v>381</v>
      </c>
      <c r="E331" s="11" t="s">
        <v>14</v>
      </c>
      <c r="F331" s="11">
        <v>0</v>
      </c>
      <c r="G331" s="11">
        <v>0</v>
      </c>
      <c r="H331" s="11">
        <v>1</v>
      </c>
    </row>
    <row r="332" spans="1:8" ht="40.5" x14ac:dyDescent="0.25">
      <c r="A332" s="11">
        <v>4252</v>
      </c>
      <c r="B332" s="11" t="s">
        <v>2682</v>
      </c>
      <c r="C332" s="11" t="s">
        <v>474</v>
      </c>
      <c r="D332" s="11" t="s">
        <v>381</v>
      </c>
      <c r="E332" s="11" t="s">
        <v>14</v>
      </c>
      <c r="F332" s="11">
        <v>0</v>
      </c>
      <c r="G332" s="11">
        <v>0</v>
      </c>
      <c r="H332" s="11">
        <v>1</v>
      </c>
    </row>
    <row r="333" spans="1:8" ht="40.5" x14ac:dyDescent="0.25">
      <c r="A333" s="11">
        <v>4252</v>
      </c>
      <c r="B333" s="11" t="s">
        <v>2683</v>
      </c>
      <c r="C333" s="11" t="s">
        <v>474</v>
      </c>
      <c r="D333" s="11" t="s">
        <v>381</v>
      </c>
      <c r="E333" s="11" t="s">
        <v>14</v>
      </c>
      <c r="F333" s="11">
        <v>0</v>
      </c>
      <c r="G333" s="11">
        <v>0</v>
      </c>
      <c r="H333" s="11">
        <v>1</v>
      </c>
    </row>
    <row r="334" spans="1:8" ht="27" x14ac:dyDescent="0.25">
      <c r="A334" s="11">
        <v>4234</v>
      </c>
      <c r="B334" s="11" t="s">
        <v>2658</v>
      </c>
      <c r="C334" s="11" t="s">
        <v>696</v>
      </c>
      <c r="D334" s="11" t="s">
        <v>9</v>
      </c>
      <c r="E334" s="11" t="s">
        <v>14</v>
      </c>
      <c r="F334" s="11">
        <v>4000000</v>
      </c>
      <c r="G334" s="11">
        <v>4000000</v>
      </c>
      <c r="H334" s="11">
        <v>1</v>
      </c>
    </row>
    <row r="335" spans="1:8" ht="30" customHeight="1" x14ac:dyDescent="0.25">
      <c r="A335" s="11">
        <v>4214</v>
      </c>
      <c r="B335" s="11" t="s">
        <v>2559</v>
      </c>
      <c r="C335" s="11" t="s">
        <v>2560</v>
      </c>
      <c r="D335" s="11" t="s">
        <v>381</v>
      </c>
      <c r="E335" s="11" t="s">
        <v>14</v>
      </c>
      <c r="F335" s="11">
        <v>600000</v>
      </c>
      <c r="G335" s="11">
        <v>600000</v>
      </c>
      <c r="H335" s="11">
        <v>1</v>
      </c>
    </row>
    <row r="336" spans="1:8" ht="30" customHeight="1" x14ac:dyDescent="0.25">
      <c r="A336" s="11">
        <v>4214</v>
      </c>
      <c r="B336" s="11" t="s">
        <v>2561</v>
      </c>
      <c r="C336" s="11" t="s">
        <v>2560</v>
      </c>
      <c r="D336" s="11" t="s">
        <v>381</v>
      </c>
      <c r="E336" s="11" t="s">
        <v>14</v>
      </c>
      <c r="F336" s="11">
        <v>596800</v>
      </c>
      <c r="G336" s="11">
        <v>596800</v>
      </c>
      <c r="H336" s="11">
        <v>1</v>
      </c>
    </row>
    <row r="337" spans="1:8" ht="30" customHeight="1" x14ac:dyDescent="0.25">
      <c r="A337" s="11">
        <v>4232</v>
      </c>
      <c r="B337" s="11" t="s">
        <v>4044</v>
      </c>
      <c r="C337" s="11" t="s">
        <v>883</v>
      </c>
      <c r="D337" s="11" t="s">
        <v>13</v>
      </c>
      <c r="E337" s="11" t="s">
        <v>14</v>
      </c>
      <c r="F337" s="11">
        <v>5760000</v>
      </c>
      <c r="G337" s="11">
        <v>5760000</v>
      </c>
      <c r="H337" s="11">
        <v>1</v>
      </c>
    </row>
    <row r="338" spans="1:8" ht="40.5" x14ac:dyDescent="0.25">
      <c r="A338" s="11">
        <v>4222</v>
      </c>
      <c r="B338" s="11" t="s">
        <v>4666</v>
      </c>
      <c r="C338" s="11" t="s">
        <v>1950</v>
      </c>
      <c r="D338" s="11" t="s">
        <v>13</v>
      </c>
      <c r="E338" s="11" t="s">
        <v>14</v>
      </c>
      <c r="F338" s="11">
        <v>800000</v>
      </c>
      <c r="G338" s="11">
        <v>800000</v>
      </c>
      <c r="H338" s="11">
        <v>1</v>
      </c>
    </row>
    <row r="339" spans="1:8" ht="40.5" x14ac:dyDescent="0.25">
      <c r="A339" s="11">
        <v>4222</v>
      </c>
      <c r="B339" s="11" t="s">
        <v>4429</v>
      </c>
      <c r="C339" s="11" t="s">
        <v>1950</v>
      </c>
      <c r="D339" s="11" t="s">
        <v>13</v>
      </c>
      <c r="E339" s="11" t="s">
        <v>14</v>
      </c>
      <c r="F339" s="11">
        <v>300000</v>
      </c>
      <c r="G339" s="11">
        <v>300000</v>
      </c>
      <c r="H339" s="11">
        <v>1</v>
      </c>
    </row>
    <row r="340" spans="1:8" ht="40.5" x14ac:dyDescent="0.25">
      <c r="A340" s="11">
        <v>4222</v>
      </c>
      <c r="B340" s="11" t="s">
        <v>4236</v>
      </c>
      <c r="C340" s="11" t="s">
        <v>1950</v>
      </c>
      <c r="D340" s="11" t="s">
        <v>13</v>
      </c>
      <c r="E340" s="11" t="s">
        <v>14</v>
      </c>
      <c r="F340" s="11">
        <v>700000</v>
      </c>
      <c r="G340" s="11">
        <v>700000</v>
      </c>
      <c r="H340" s="11">
        <v>1</v>
      </c>
    </row>
    <row r="341" spans="1:8" ht="40.5" x14ac:dyDescent="0.25">
      <c r="A341" s="11">
        <v>4222</v>
      </c>
      <c r="B341" s="11" t="s">
        <v>4046</v>
      </c>
      <c r="C341" s="11" t="s">
        <v>1950</v>
      </c>
      <c r="D341" s="11" t="s">
        <v>13</v>
      </c>
      <c r="E341" s="11" t="s">
        <v>14</v>
      </c>
      <c r="F341" s="11">
        <v>3000000</v>
      </c>
      <c r="G341" s="11">
        <v>3000000</v>
      </c>
      <c r="H341" s="11">
        <v>1</v>
      </c>
    </row>
    <row r="342" spans="1:8" ht="40.5" x14ac:dyDescent="0.25">
      <c r="A342" s="11">
        <v>4222</v>
      </c>
      <c r="B342" s="11" t="s">
        <v>3640</v>
      </c>
      <c r="C342" s="11" t="s">
        <v>1950</v>
      </c>
      <c r="D342" s="11" t="s">
        <v>13</v>
      </c>
      <c r="E342" s="11" t="s">
        <v>14</v>
      </c>
      <c r="F342" s="11">
        <v>300000</v>
      </c>
      <c r="G342" s="11">
        <v>300000</v>
      </c>
      <c r="H342" s="11">
        <v>1</v>
      </c>
    </row>
    <row r="343" spans="1:8" ht="40.5" x14ac:dyDescent="0.25">
      <c r="A343" s="11">
        <v>4222</v>
      </c>
      <c r="B343" s="11" t="s">
        <v>1949</v>
      </c>
      <c r="C343" s="11" t="s">
        <v>1950</v>
      </c>
      <c r="D343" s="11" t="s">
        <v>13</v>
      </c>
      <c r="E343" s="11" t="s">
        <v>14</v>
      </c>
      <c r="F343" s="11">
        <v>400000</v>
      </c>
      <c r="G343" s="11">
        <v>400000</v>
      </c>
      <c r="H343" s="11">
        <v>1</v>
      </c>
    </row>
    <row r="344" spans="1:8" ht="40.5" x14ac:dyDescent="0.25">
      <c r="A344" s="14">
        <v>4215</v>
      </c>
      <c r="B344" s="14" t="s">
        <v>1795</v>
      </c>
      <c r="C344" s="15" t="s">
        <v>1320</v>
      </c>
      <c r="D344" s="14" t="s">
        <v>13</v>
      </c>
      <c r="E344" s="14" t="s">
        <v>14</v>
      </c>
      <c r="F344" s="14">
        <v>105000</v>
      </c>
      <c r="G344" s="14">
        <v>105000</v>
      </c>
      <c r="H344" s="14">
        <v>1</v>
      </c>
    </row>
    <row r="345" spans="1:8" ht="40.5" x14ac:dyDescent="0.25">
      <c r="A345" s="11">
        <v>5129</v>
      </c>
      <c r="B345" s="11" t="s">
        <v>1436</v>
      </c>
      <c r="C345" s="11" t="s">
        <v>1437</v>
      </c>
      <c r="D345" s="11" t="s">
        <v>381</v>
      </c>
      <c r="E345" s="11" t="s">
        <v>10</v>
      </c>
      <c r="F345" s="11">
        <v>45000000</v>
      </c>
      <c r="G345" s="11">
        <v>45000000</v>
      </c>
      <c r="H345" s="11">
        <v>1</v>
      </c>
    </row>
    <row r="346" spans="1:8" ht="40.5" x14ac:dyDescent="0.25">
      <c r="A346" s="11">
        <v>4252</v>
      </c>
      <c r="B346" s="11" t="s">
        <v>1595</v>
      </c>
      <c r="C346" s="11" t="s">
        <v>525</v>
      </c>
      <c r="D346" s="11" t="s">
        <v>381</v>
      </c>
      <c r="E346" s="11" t="s">
        <v>14</v>
      </c>
      <c r="F346" s="11">
        <v>250000</v>
      </c>
      <c r="G346" s="11">
        <v>250000</v>
      </c>
      <c r="H346" s="11">
        <v>1</v>
      </c>
    </row>
    <row r="347" spans="1:8" ht="40.5" x14ac:dyDescent="0.25">
      <c r="A347" s="11">
        <v>4252</v>
      </c>
      <c r="B347" s="11" t="s">
        <v>1557</v>
      </c>
      <c r="C347" s="11" t="s">
        <v>1558</v>
      </c>
      <c r="D347" s="11" t="s">
        <v>381</v>
      </c>
      <c r="E347" s="11" t="s">
        <v>14</v>
      </c>
      <c r="F347" s="11">
        <v>0</v>
      </c>
      <c r="G347" s="11">
        <v>0</v>
      </c>
      <c r="H347" s="11">
        <v>1</v>
      </c>
    </row>
    <row r="348" spans="1:8" ht="40.5" x14ac:dyDescent="0.25">
      <c r="A348" s="11">
        <v>4252</v>
      </c>
      <c r="B348" s="11" t="s">
        <v>1596</v>
      </c>
      <c r="C348" s="11" t="s">
        <v>522</v>
      </c>
      <c r="D348" s="11" t="s">
        <v>381</v>
      </c>
      <c r="E348" s="11" t="s">
        <v>14</v>
      </c>
      <c r="F348" s="11">
        <v>0</v>
      </c>
      <c r="G348" s="11">
        <v>0</v>
      </c>
      <c r="H348" s="11">
        <v>1</v>
      </c>
    </row>
    <row r="349" spans="1:8" ht="40.5" x14ac:dyDescent="0.25">
      <c r="A349" s="11">
        <v>4252</v>
      </c>
      <c r="B349" s="11" t="s">
        <v>1597</v>
      </c>
      <c r="C349" s="11" t="s">
        <v>525</v>
      </c>
      <c r="D349" s="11" t="s">
        <v>381</v>
      </c>
      <c r="E349" s="11" t="s">
        <v>14</v>
      </c>
      <c r="F349" s="11">
        <v>0</v>
      </c>
      <c r="G349" s="11">
        <v>0</v>
      </c>
      <c r="H349" s="11">
        <v>1</v>
      </c>
    </row>
    <row r="350" spans="1:8" ht="40.5" x14ac:dyDescent="0.25">
      <c r="A350" s="11">
        <v>4234</v>
      </c>
      <c r="B350" s="11" t="s">
        <v>1580</v>
      </c>
      <c r="C350" s="11" t="s">
        <v>1581</v>
      </c>
      <c r="D350" s="11" t="s">
        <v>9</v>
      </c>
      <c r="E350" s="11" t="s">
        <v>14</v>
      </c>
      <c r="F350" s="11">
        <v>3000000</v>
      </c>
      <c r="G350" s="11">
        <v>3000000</v>
      </c>
      <c r="H350" s="11">
        <v>1</v>
      </c>
    </row>
    <row r="351" spans="1:8" ht="27" x14ac:dyDescent="0.25">
      <c r="A351" s="11">
        <v>4232</v>
      </c>
      <c r="B351" s="11" t="s">
        <v>3213</v>
      </c>
      <c r="C351" s="11" t="s">
        <v>883</v>
      </c>
      <c r="D351" s="11" t="s">
        <v>13</v>
      </c>
      <c r="E351" s="11" t="s">
        <v>14</v>
      </c>
      <c r="F351" s="11">
        <v>5760000</v>
      </c>
      <c r="G351" s="11">
        <v>5760000</v>
      </c>
      <c r="H351" s="11">
        <v>1</v>
      </c>
    </row>
    <row r="352" spans="1:8" ht="27" x14ac:dyDescent="0.25">
      <c r="A352" s="11">
        <v>4231</v>
      </c>
      <c r="B352" s="11" t="s">
        <v>1563</v>
      </c>
      <c r="C352" s="11" t="s">
        <v>376</v>
      </c>
      <c r="D352" s="11" t="s">
        <v>381</v>
      </c>
      <c r="E352" s="11" t="s">
        <v>14</v>
      </c>
      <c r="F352" s="11">
        <v>2100000</v>
      </c>
      <c r="G352" s="11">
        <v>2100000</v>
      </c>
      <c r="H352" s="11">
        <v>1</v>
      </c>
    </row>
    <row r="353" spans="1:8" ht="27" x14ac:dyDescent="0.25">
      <c r="A353" s="11">
        <v>4231</v>
      </c>
      <c r="B353" s="11" t="s">
        <v>1564</v>
      </c>
      <c r="C353" s="11" t="s">
        <v>379</v>
      </c>
      <c r="D353" s="11" t="s">
        <v>381</v>
      </c>
      <c r="E353" s="11" t="s">
        <v>14</v>
      </c>
      <c r="F353" s="11">
        <v>5100000</v>
      </c>
      <c r="G353" s="11">
        <v>5100000</v>
      </c>
      <c r="H353" s="11">
        <v>1</v>
      </c>
    </row>
    <row r="354" spans="1:8" ht="27" x14ac:dyDescent="0.25">
      <c r="A354" s="11">
        <v>4231</v>
      </c>
      <c r="B354" s="11" t="s">
        <v>1565</v>
      </c>
      <c r="C354" s="11" t="s">
        <v>376</v>
      </c>
      <c r="D354" s="11" t="s">
        <v>381</v>
      </c>
      <c r="E354" s="11" t="s">
        <v>14</v>
      </c>
      <c r="F354" s="11">
        <v>1400000</v>
      </c>
      <c r="G354" s="11">
        <v>1400000</v>
      </c>
      <c r="H354" s="11">
        <v>1</v>
      </c>
    </row>
    <row r="355" spans="1:8" ht="40.5" x14ac:dyDescent="0.25">
      <c r="A355" s="11">
        <v>4252</v>
      </c>
      <c r="B355" s="11" t="s">
        <v>1554</v>
      </c>
      <c r="C355" s="11" t="s">
        <v>525</v>
      </c>
      <c r="D355" s="11" t="s">
        <v>381</v>
      </c>
      <c r="E355" s="11" t="s">
        <v>14</v>
      </c>
      <c r="F355" s="11">
        <v>0</v>
      </c>
      <c r="G355" s="11">
        <v>0</v>
      </c>
      <c r="H355" s="11">
        <v>1</v>
      </c>
    </row>
    <row r="356" spans="1:8" ht="40.5" x14ac:dyDescent="0.25">
      <c r="A356" s="11">
        <v>4252</v>
      </c>
      <c r="B356" s="11" t="s">
        <v>1555</v>
      </c>
      <c r="C356" s="11" t="s">
        <v>525</v>
      </c>
      <c r="D356" s="11" t="s">
        <v>381</v>
      </c>
      <c r="E356" s="11" t="s">
        <v>14</v>
      </c>
      <c r="F356" s="11">
        <v>0</v>
      </c>
      <c r="G356" s="11">
        <v>0</v>
      </c>
      <c r="H356" s="11">
        <v>1</v>
      </c>
    </row>
    <row r="357" spans="1:8" ht="40.5" x14ac:dyDescent="0.25">
      <c r="A357" s="11">
        <v>4252</v>
      </c>
      <c r="B357" s="11" t="s">
        <v>1556</v>
      </c>
      <c r="C357" s="11" t="s">
        <v>522</v>
      </c>
      <c r="D357" s="11" t="s">
        <v>381</v>
      </c>
      <c r="E357" s="11" t="s">
        <v>14</v>
      </c>
      <c r="F357" s="11">
        <v>0</v>
      </c>
      <c r="G357" s="11">
        <v>0</v>
      </c>
      <c r="H357" s="11">
        <v>1</v>
      </c>
    </row>
    <row r="358" spans="1:8" ht="40.5" x14ac:dyDescent="0.25">
      <c r="A358" s="11">
        <v>4252</v>
      </c>
      <c r="B358" s="11" t="s">
        <v>1557</v>
      </c>
      <c r="C358" s="11" t="s">
        <v>1558</v>
      </c>
      <c r="D358" s="11" t="s">
        <v>381</v>
      </c>
      <c r="E358" s="11" t="s">
        <v>14</v>
      </c>
      <c r="F358" s="11">
        <v>0</v>
      </c>
      <c r="G358" s="11">
        <v>0</v>
      </c>
      <c r="H358" s="11">
        <v>1</v>
      </c>
    </row>
    <row r="359" spans="1:8" ht="40.5" x14ac:dyDescent="0.25">
      <c r="A359" s="11">
        <v>4237</v>
      </c>
      <c r="B359" s="11" t="s">
        <v>1553</v>
      </c>
      <c r="C359" s="11" t="s">
        <v>34</v>
      </c>
      <c r="D359" s="11" t="s">
        <v>9</v>
      </c>
      <c r="E359" s="11" t="s">
        <v>14</v>
      </c>
      <c r="F359" s="11">
        <v>420000</v>
      </c>
      <c r="G359" s="11">
        <v>420000</v>
      </c>
      <c r="H359" s="11">
        <v>1</v>
      </c>
    </row>
    <row r="360" spans="1:8" ht="24" x14ac:dyDescent="0.25">
      <c r="A360" s="70" t="s">
        <v>1281</v>
      </c>
      <c r="B360" s="70" t="s">
        <v>1420</v>
      </c>
      <c r="C360" s="70" t="s">
        <v>532</v>
      </c>
      <c r="D360" s="70" t="s">
        <v>9</v>
      </c>
      <c r="E360" s="70" t="s">
        <v>14</v>
      </c>
      <c r="F360" s="70">
        <v>72000</v>
      </c>
      <c r="G360" s="70">
        <v>72000</v>
      </c>
      <c r="H360" s="70">
        <v>1</v>
      </c>
    </row>
    <row r="361" spans="1:8" ht="24" x14ac:dyDescent="0.25">
      <c r="A361" s="70" t="s">
        <v>1281</v>
      </c>
      <c r="B361" s="70" t="s">
        <v>1421</v>
      </c>
      <c r="C361" s="70" t="s">
        <v>532</v>
      </c>
      <c r="D361" s="70" t="s">
        <v>9</v>
      </c>
      <c r="E361" s="70" t="s">
        <v>14</v>
      </c>
      <c r="F361" s="70">
        <v>284400</v>
      </c>
      <c r="G361" s="70">
        <v>284400</v>
      </c>
      <c r="H361" s="70">
        <v>1</v>
      </c>
    </row>
    <row r="362" spans="1:8" ht="24" x14ac:dyDescent="0.25">
      <c r="A362" s="70" t="s">
        <v>1281</v>
      </c>
      <c r="B362" s="70" t="s">
        <v>1422</v>
      </c>
      <c r="C362" s="70" t="s">
        <v>532</v>
      </c>
      <c r="D362" s="70" t="s">
        <v>9</v>
      </c>
      <c r="E362" s="70" t="s">
        <v>14</v>
      </c>
      <c r="F362" s="70">
        <v>287100</v>
      </c>
      <c r="G362" s="70">
        <v>287100</v>
      </c>
      <c r="H362" s="70">
        <v>1</v>
      </c>
    </row>
    <row r="363" spans="1:8" ht="24" x14ac:dyDescent="0.25">
      <c r="A363" s="70" t="s">
        <v>1281</v>
      </c>
      <c r="B363" s="70" t="s">
        <v>1423</v>
      </c>
      <c r="C363" s="70" t="s">
        <v>532</v>
      </c>
      <c r="D363" s="70" t="s">
        <v>9</v>
      </c>
      <c r="E363" s="70" t="s">
        <v>14</v>
      </c>
      <c r="F363" s="70">
        <v>112910</v>
      </c>
      <c r="G363" s="70">
        <v>112910</v>
      </c>
      <c r="H363" s="70">
        <v>1</v>
      </c>
    </row>
    <row r="364" spans="1:8" ht="24" x14ac:dyDescent="0.25">
      <c r="A364" s="70" t="s">
        <v>1281</v>
      </c>
      <c r="B364" s="70" t="s">
        <v>1424</v>
      </c>
      <c r="C364" s="70" t="s">
        <v>532</v>
      </c>
      <c r="D364" s="70" t="s">
        <v>9</v>
      </c>
      <c r="E364" s="70" t="s">
        <v>14</v>
      </c>
      <c r="F364" s="70">
        <v>278000</v>
      </c>
      <c r="G364" s="70">
        <v>278000</v>
      </c>
      <c r="H364" s="70">
        <v>1</v>
      </c>
    </row>
    <row r="365" spans="1:8" ht="24" x14ac:dyDescent="0.25">
      <c r="A365" s="70" t="s">
        <v>1281</v>
      </c>
      <c r="B365" s="70" t="s">
        <v>1425</v>
      </c>
      <c r="C365" s="70" t="s">
        <v>532</v>
      </c>
      <c r="D365" s="70" t="s">
        <v>9</v>
      </c>
      <c r="E365" s="70" t="s">
        <v>14</v>
      </c>
      <c r="F365" s="70">
        <v>239400</v>
      </c>
      <c r="G365" s="70">
        <v>239400</v>
      </c>
      <c r="H365" s="70">
        <v>1</v>
      </c>
    </row>
    <row r="366" spans="1:8" ht="24" x14ac:dyDescent="0.25">
      <c r="A366" s="70" t="s">
        <v>1281</v>
      </c>
      <c r="B366" s="70" t="s">
        <v>1426</v>
      </c>
      <c r="C366" s="70" t="s">
        <v>532</v>
      </c>
      <c r="D366" s="70" t="s">
        <v>9</v>
      </c>
      <c r="E366" s="70" t="s">
        <v>14</v>
      </c>
      <c r="F366" s="70">
        <v>842036</v>
      </c>
      <c r="G366" s="70">
        <v>842036</v>
      </c>
      <c r="H366" s="70">
        <v>1</v>
      </c>
    </row>
    <row r="367" spans="1:8" ht="24" x14ac:dyDescent="0.25">
      <c r="A367" s="70" t="s">
        <v>1281</v>
      </c>
      <c r="B367" s="70" t="s">
        <v>1427</v>
      </c>
      <c r="C367" s="70" t="s">
        <v>532</v>
      </c>
      <c r="D367" s="70" t="s">
        <v>9</v>
      </c>
      <c r="E367" s="70" t="s">
        <v>14</v>
      </c>
      <c r="F367" s="70">
        <v>172800</v>
      </c>
      <c r="G367" s="70">
        <v>172800</v>
      </c>
      <c r="H367" s="70">
        <v>1</v>
      </c>
    </row>
    <row r="368" spans="1:8" ht="24" x14ac:dyDescent="0.25">
      <c r="A368" s="70" t="s">
        <v>1281</v>
      </c>
      <c r="B368" s="70" t="s">
        <v>1428</v>
      </c>
      <c r="C368" s="70" t="s">
        <v>532</v>
      </c>
      <c r="D368" s="70" t="s">
        <v>9</v>
      </c>
      <c r="E368" s="70" t="s">
        <v>14</v>
      </c>
      <c r="F368" s="70">
        <v>95000</v>
      </c>
      <c r="G368" s="70">
        <v>95000</v>
      </c>
      <c r="H368" s="70">
        <v>1</v>
      </c>
    </row>
    <row r="369" spans="1:8" ht="24" x14ac:dyDescent="0.25">
      <c r="A369" s="70" t="s">
        <v>1281</v>
      </c>
      <c r="B369" s="70" t="s">
        <v>1429</v>
      </c>
      <c r="C369" s="70" t="s">
        <v>532</v>
      </c>
      <c r="D369" s="70" t="s">
        <v>9</v>
      </c>
      <c r="E369" s="70" t="s">
        <v>14</v>
      </c>
      <c r="F369" s="70">
        <v>75000</v>
      </c>
      <c r="G369" s="70">
        <v>75000</v>
      </c>
      <c r="H369" s="70">
        <v>1</v>
      </c>
    </row>
    <row r="370" spans="1:8" ht="24" x14ac:dyDescent="0.25">
      <c r="A370" s="70" t="s">
        <v>1281</v>
      </c>
      <c r="B370" s="70" t="s">
        <v>3009</v>
      </c>
      <c r="C370" s="70" t="s">
        <v>532</v>
      </c>
      <c r="D370" s="70" t="s">
        <v>9</v>
      </c>
      <c r="E370" s="70" t="s">
        <v>14</v>
      </c>
      <c r="F370" s="70">
        <v>0</v>
      </c>
      <c r="G370" s="70">
        <v>0</v>
      </c>
      <c r="H370" s="70">
        <v>1</v>
      </c>
    </row>
    <row r="371" spans="1:8" ht="24" x14ac:dyDescent="0.25">
      <c r="A371" s="70">
        <v>4214</v>
      </c>
      <c r="B371" s="70" t="s">
        <v>1335</v>
      </c>
      <c r="C371" s="70" t="s">
        <v>510</v>
      </c>
      <c r="D371" s="70" t="s">
        <v>13</v>
      </c>
      <c r="E371" s="70" t="s">
        <v>14</v>
      </c>
      <c r="F371" s="70">
        <v>225000000</v>
      </c>
      <c r="G371" s="70">
        <v>225000000</v>
      </c>
      <c r="H371" s="70">
        <v>1</v>
      </c>
    </row>
    <row r="372" spans="1:8" ht="24" x14ac:dyDescent="0.25">
      <c r="A372" s="70">
        <v>4235</v>
      </c>
      <c r="B372" s="70" t="s">
        <v>1332</v>
      </c>
      <c r="C372" s="70" t="s">
        <v>1333</v>
      </c>
      <c r="D372" s="70" t="s">
        <v>15</v>
      </c>
      <c r="E372" s="70" t="s">
        <v>14</v>
      </c>
      <c r="F372" s="70">
        <v>10000000</v>
      </c>
      <c r="G372" s="70">
        <v>10000000</v>
      </c>
      <c r="H372" s="70">
        <v>1</v>
      </c>
    </row>
    <row r="373" spans="1:8" ht="36" x14ac:dyDescent="0.25">
      <c r="A373" s="70">
        <v>4215</v>
      </c>
      <c r="B373" s="70" t="s">
        <v>1319</v>
      </c>
      <c r="C373" s="70" t="s">
        <v>1320</v>
      </c>
      <c r="D373" s="70" t="s">
        <v>381</v>
      </c>
      <c r="E373" s="70" t="s">
        <v>14</v>
      </c>
      <c r="F373" s="70">
        <v>0</v>
      </c>
      <c r="G373" s="70">
        <v>0</v>
      </c>
      <c r="H373" s="70">
        <v>1</v>
      </c>
    </row>
    <row r="374" spans="1:8" ht="24" x14ac:dyDescent="0.25">
      <c r="A374" s="70">
        <v>4213</v>
      </c>
      <c r="B374" s="70" t="s">
        <v>1249</v>
      </c>
      <c r="C374" s="70" t="s">
        <v>516</v>
      </c>
      <c r="D374" s="70" t="s">
        <v>381</v>
      </c>
      <c r="E374" s="70" t="s">
        <v>14</v>
      </c>
      <c r="F374" s="70">
        <v>700000</v>
      </c>
      <c r="G374" s="70">
        <v>700000</v>
      </c>
      <c r="H374" s="70">
        <v>1</v>
      </c>
    </row>
    <row r="375" spans="1:8" ht="36" x14ac:dyDescent="0.25">
      <c r="A375" s="70">
        <v>4239</v>
      </c>
      <c r="B375" s="70" t="s">
        <v>1216</v>
      </c>
      <c r="C375" s="70" t="s">
        <v>1217</v>
      </c>
      <c r="D375" s="70" t="s">
        <v>13</v>
      </c>
      <c r="E375" s="70" t="s">
        <v>14</v>
      </c>
      <c r="F375" s="70">
        <v>6447600</v>
      </c>
      <c r="G375" s="70">
        <v>6447600</v>
      </c>
      <c r="H375" s="70">
        <v>1</v>
      </c>
    </row>
    <row r="376" spans="1:8" ht="40.5" x14ac:dyDescent="0.25">
      <c r="A376" s="46">
        <v>4239</v>
      </c>
      <c r="B376" s="46" t="s">
        <v>1218</v>
      </c>
      <c r="C376" s="46" t="s">
        <v>1217</v>
      </c>
      <c r="D376" s="46" t="s">
        <v>13</v>
      </c>
      <c r="E376" s="46" t="s">
        <v>14</v>
      </c>
      <c r="F376" s="70">
        <v>30186200</v>
      </c>
      <c r="G376" s="70">
        <v>30186200</v>
      </c>
      <c r="H376" s="11">
        <v>1</v>
      </c>
    </row>
    <row r="377" spans="1:8" ht="27" x14ac:dyDescent="0.25">
      <c r="A377" s="11">
        <v>4214</v>
      </c>
      <c r="B377" s="11" t="s">
        <v>1209</v>
      </c>
      <c r="C377" s="11" t="s">
        <v>1210</v>
      </c>
      <c r="D377" s="11" t="s">
        <v>9</v>
      </c>
      <c r="E377" s="11" t="s">
        <v>14</v>
      </c>
      <c r="F377" s="11">
        <v>15000000</v>
      </c>
      <c r="G377" s="11">
        <v>15000000</v>
      </c>
      <c r="H377" s="11">
        <v>1</v>
      </c>
    </row>
    <row r="378" spans="1:8" ht="40.5" x14ac:dyDescent="0.25">
      <c r="A378" s="11">
        <v>4214</v>
      </c>
      <c r="B378" s="11" t="s">
        <v>1203</v>
      </c>
      <c r="C378" s="11" t="s">
        <v>34</v>
      </c>
      <c r="D378" s="11" t="s">
        <v>9</v>
      </c>
      <c r="E378" s="11" t="s">
        <v>14</v>
      </c>
      <c r="F378" s="11">
        <v>0</v>
      </c>
      <c r="G378" s="11">
        <v>0</v>
      </c>
      <c r="H378" s="11">
        <v>1</v>
      </c>
    </row>
    <row r="379" spans="1:8" ht="40.5" x14ac:dyDescent="0.25">
      <c r="A379" s="11">
        <v>4214</v>
      </c>
      <c r="B379" s="11" t="s">
        <v>1204</v>
      </c>
      <c r="C379" s="11" t="s">
        <v>34</v>
      </c>
      <c r="D379" s="11" t="s">
        <v>9</v>
      </c>
      <c r="E379" s="11" t="s">
        <v>14</v>
      </c>
      <c r="F379" s="11">
        <v>0</v>
      </c>
      <c r="G379" s="11">
        <v>0</v>
      </c>
      <c r="H379" s="11">
        <v>1</v>
      </c>
    </row>
    <row r="380" spans="1:8" ht="40.5" x14ac:dyDescent="0.25">
      <c r="A380" s="11">
        <v>4214</v>
      </c>
      <c r="B380" s="11" t="s">
        <v>1205</v>
      </c>
      <c r="C380" s="11" t="s">
        <v>34</v>
      </c>
      <c r="D380" s="11" t="s">
        <v>9</v>
      </c>
      <c r="E380" s="11" t="s">
        <v>14</v>
      </c>
      <c r="F380" s="11">
        <v>0</v>
      </c>
      <c r="G380" s="11">
        <v>0</v>
      </c>
      <c r="H380" s="11">
        <v>1</v>
      </c>
    </row>
    <row r="381" spans="1:8" ht="40.5" x14ac:dyDescent="0.25">
      <c r="A381" s="11">
        <v>4214</v>
      </c>
      <c r="B381" s="11" t="s">
        <v>1206</v>
      </c>
      <c r="C381" s="11" t="s">
        <v>34</v>
      </c>
      <c r="D381" s="11" t="s">
        <v>9</v>
      </c>
      <c r="E381" s="11" t="s">
        <v>14</v>
      </c>
      <c r="F381" s="11">
        <v>0</v>
      </c>
      <c r="G381" s="11">
        <v>0</v>
      </c>
      <c r="H381" s="11">
        <v>1</v>
      </c>
    </row>
    <row r="382" spans="1:8" ht="40.5" x14ac:dyDescent="0.25">
      <c r="A382" s="11">
        <v>4214</v>
      </c>
      <c r="B382" s="11" t="s">
        <v>1207</v>
      </c>
      <c r="C382" s="11" t="s">
        <v>34</v>
      </c>
      <c r="D382" s="11" t="s">
        <v>9</v>
      </c>
      <c r="E382" s="11" t="s">
        <v>14</v>
      </c>
      <c r="F382" s="11">
        <v>0</v>
      </c>
      <c r="G382" s="11">
        <v>0</v>
      </c>
      <c r="H382" s="11">
        <v>1</v>
      </c>
    </row>
    <row r="383" spans="1:8" ht="40.5" x14ac:dyDescent="0.25">
      <c r="A383" s="11">
        <v>4214</v>
      </c>
      <c r="B383" s="11" t="s">
        <v>1208</v>
      </c>
      <c r="C383" s="11" t="s">
        <v>34</v>
      </c>
      <c r="D383" s="11" t="s">
        <v>9</v>
      </c>
      <c r="E383" s="11" t="s">
        <v>14</v>
      </c>
      <c r="F383" s="11">
        <v>0</v>
      </c>
      <c r="G383" s="11">
        <v>0</v>
      </c>
      <c r="H383" s="11">
        <v>1</v>
      </c>
    </row>
    <row r="384" spans="1:8" ht="27" x14ac:dyDescent="0.25">
      <c r="A384" s="11">
        <v>4241</v>
      </c>
      <c r="B384" s="11" t="s">
        <v>1199</v>
      </c>
      <c r="C384" s="11" t="s">
        <v>1200</v>
      </c>
      <c r="D384" s="11" t="s">
        <v>381</v>
      </c>
      <c r="E384" s="11" t="s">
        <v>14</v>
      </c>
      <c r="F384" s="11">
        <v>2950000</v>
      </c>
      <c r="G384" s="11">
        <v>2950000</v>
      </c>
      <c r="H384" s="11">
        <v>1</v>
      </c>
    </row>
    <row r="385" spans="1:8" ht="27" x14ac:dyDescent="0.25">
      <c r="A385" s="11">
        <v>4241</v>
      </c>
      <c r="B385" s="11" t="s">
        <v>1201</v>
      </c>
      <c r="C385" s="11" t="s">
        <v>1202</v>
      </c>
      <c r="D385" s="11" t="s">
        <v>381</v>
      </c>
      <c r="E385" s="11" t="s">
        <v>14</v>
      </c>
      <c r="F385" s="11">
        <v>3300000</v>
      </c>
      <c r="G385" s="11">
        <v>3300000</v>
      </c>
      <c r="H385" s="11">
        <v>1</v>
      </c>
    </row>
    <row r="386" spans="1:8" ht="27" x14ac:dyDescent="0.25">
      <c r="A386" s="11">
        <v>4232</v>
      </c>
      <c r="B386" s="11" t="s">
        <v>740</v>
      </c>
      <c r="C386" s="11" t="s">
        <v>741</v>
      </c>
      <c r="D386" s="11" t="s">
        <v>15</v>
      </c>
      <c r="E386" s="11" t="s">
        <v>14</v>
      </c>
      <c r="F386" s="11">
        <v>6070000</v>
      </c>
      <c r="G386" s="11">
        <v>6070000</v>
      </c>
      <c r="H386" s="11">
        <v>1</v>
      </c>
    </row>
    <row r="387" spans="1:8" ht="27" x14ac:dyDescent="0.25">
      <c r="A387" s="11">
        <v>4252</v>
      </c>
      <c r="B387" s="11" t="s">
        <v>736</v>
      </c>
      <c r="C387" s="11" t="s">
        <v>396</v>
      </c>
      <c r="D387" s="11" t="s">
        <v>15</v>
      </c>
      <c r="E387" s="11" t="s">
        <v>14</v>
      </c>
      <c r="F387" s="11">
        <v>207993600</v>
      </c>
      <c r="G387" s="11">
        <v>207993600</v>
      </c>
      <c r="H387" s="11">
        <v>1</v>
      </c>
    </row>
    <row r="388" spans="1:8" ht="27" x14ac:dyDescent="0.25">
      <c r="A388" s="11">
        <v>4252</v>
      </c>
      <c r="B388" s="11" t="s">
        <v>736</v>
      </c>
      <c r="C388" s="11" t="s">
        <v>396</v>
      </c>
      <c r="D388" s="11" t="s">
        <v>15</v>
      </c>
      <c r="E388" s="11" t="s">
        <v>14</v>
      </c>
      <c r="F388" s="11">
        <v>4400000</v>
      </c>
      <c r="G388" s="11">
        <v>4400000</v>
      </c>
      <c r="H388" s="11">
        <v>1</v>
      </c>
    </row>
    <row r="389" spans="1:8" ht="40.5" x14ac:dyDescent="0.25">
      <c r="A389" s="11">
        <v>4216</v>
      </c>
      <c r="B389" s="11" t="s">
        <v>733</v>
      </c>
      <c r="C389" s="11" t="s">
        <v>734</v>
      </c>
      <c r="D389" s="11" t="s">
        <v>381</v>
      </c>
      <c r="E389" s="11" t="s">
        <v>14</v>
      </c>
      <c r="F389" s="11">
        <v>14496000</v>
      </c>
      <c r="G389" s="11">
        <v>14496000</v>
      </c>
      <c r="H389" s="11">
        <v>1</v>
      </c>
    </row>
    <row r="390" spans="1:8" ht="40.5" x14ac:dyDescent="0.25">
      <c r="A390" s="11">
        <v>4216</v>
      </c>
      <c r="B390" s="11" t="s">
        <v>735</v>
      </c>
      <c r="C390" s="11" t="s">
        <v>734</v>
      </c>
      <c r="D390" s="11" t="s">
        <v>381</v>
      </c>
      <c r="E390" s="11" t="s">
        <v>14</v>
      </c>
      <c r="F390" s="11">
        <v>46224000</v>
      </c>
      <c r="G390" s="11">
        <v>46224000</v>
      </c>
      <c r="H390" s="11">
        <v>1</v>
      </c>
    </row>
    <row r="391" spans="1:8" ht="27" x14ac:dyDescent="0.25">
      <c r="A391" s="46">
        <v>4231</v>
      </c>
      <c r="B391" s="46" t="s">
        <v>375</v>
      </c>
      <c r="C391" s="46" t="s">
        <v>376</v>
      </c>
      <c r="D391" s="46" t="s">
        <v>9</v>
      </c>
      <c r="E391" s="46" t="s">
        <v>14</v>
      </c>
      <c r="F391" s="46">
        <v>0</v>
      </c>
      <c r="G391" s="46">
        <v>0</v>
      </c>
      <c r="H391" s="11">
        <v>1</v>
      </c>
    </row>
    <row r="392" spans="1:8" ht="27" x14ac:dyDescent="0.25">
      <c r="A392" s="46">
        <v>4231</v>
      </c>
      <c r="B392" s="46" t="s">
        <v>377</v>
      </c>
      <c r="C392" s="46" t="s">
        <v>376</v>
      </c>
      <c r="D392" s="46" t="s">
        <v>9</v>
      </c>
      <c r="E392" s="46" t="s">
        <v>14</v>
      </c>
      <c r="F392" s="46">
        <v>0</v>
      </c>
      <c r="G392" s="46">
        <v>0</v>
      </c>
      <c r="H392" s="11">
        <v>1</v>
      </c>
    </row>
    <row r="393" spans="1:8" ht="27" x14ac:dyDescent="0.25">
      <c r="A393" s="46">
        <v>4231</v>
      </c>
      <c r="B393" s="46" t="s">
        <v>378</v>
      </c>
      <c r="C393" s="46" t="s">
        <v>379</v>
      </c>
      <c r="D393" s="46" t="s">
        <v>9</v>
      </c>
      <c r="E393" s="46" t="s">
        <v>14</v>
      </c>
      <c r="F393" s="46">
        <v>0</v>
      </c>
      <c r="G393" s="46">
        <v>0</v>
      </c>
      <c r="H393" s="11">
        <v>1</v>
      </c>
    </row>
    <row r="394" spans="1:8" x14ac:dyDescent="0.25">
      <c r="A394" s="46" t="s">
        <v>459</v>
      </c>
      <c r="B394" s="46" t="s">
        <v>456</v>
      </c>
      <c r="C394" s="46" t="s">
        <v>33</v>
      </c>
      <c r="D394" s="46" t="s">
        <v>13</v>
      </c>
      <c r="E394" s="46" t="s">
        <v>14</v>
      </c>
      <c r="F394" s="46">
        <v>53000000</v>
      </c>
      <c r="G394" s="46">
        <v>53000000</v>
      </c>
      <c r="H394" s="62">
        <v>1</v>
      </c>
    </row>
    <row r="395" spans="1:8" ht="54" x14ac:dyDescent="0.25">
      <c r="A395" s="46" t="s">
        <v>460</v>
      </c>
      <c r="B395" s="46" t="s">
        <v>457</v>
      </c>
      <c r="C395" s="46" t="s">
        <v>30</v>
      </c>
      <c r="D395" s="46" t="s">
        <v>13</v>
      </c>
      <c r="E395" s="46" t="s">
        <v>14</v>
      </c>
      <c r="F395" s="46">
        <v>5300000</v>
      </c>
      <c r="G395" s="46">
        <v>5300000</v>
      </c>
      <c r="H395" s="11">
        <v>1</v>
      </c>
    </row>
    <row r="396" spans="1:8" x14ac:dyDescent="0.25">
      <c r="A396" s="11" t="s">
        <v>459</v>
      </c>
      <c r="B396" s="11" t="s">
        <v>458</v>
      </c>
      <c r="C396" s="11" t="s">
        <v>32</v>
      </c>
      <c r="D396" s="11" t="s">
        <v>13</v>
      </c>
      <c r="E396" s="11" t="s">
        <v>14</v>
      </c>
      <c r="F396" s="11">
        <v>24000000</v>
      </c>
      <c r="G396" s="11">
        <v>24000000</v>
      </c>
      <c r="H396" s="11">
        <v>1</v>
      </c>
    </row>
    <row r="397" spans="1:8" ht="40.5" x14ac:dyDescent="0.25">
      <c r="A397" s="11" t="s">
        <v>888</v>
      </c>
      <c r="B397" s="11" t="s">
        <v>2034</v>
      </c>
      <c r="C397" s="11" t="s">
        <v>2035</v>
      </c>
      <c r="D397" s="11" t="s">
        <v>13</v>
      </c>
      <c r="E397" s="11" t="s">
        <v>14</v>
      </c>
      <c r="F397" s="11">
        <v>1500000</v>
      </c>
      <c r="G397" s="11">
        <v>1500000</v>
      </c>
      <c r="H397" s="11">
        <v>1</v>
      </c>
    </row>
    <row r="398" spans="1:8" ht="40.5" x14ac:dyDescent="0.25">
      <c r="A398" s="11" t="s">
        <v>888</v>
      </c>
      <c r="B398" s="11" t="s">
        <v>2036</v>
      </c>
      <c r="C398" s="11" t="s">
        <v>2035</v>
      </c>
      <c r="D398" s="11" t="s">
        <v>13</v>
      </c>
      <c r="E398" s="11" t="s">
        <v>14</v>
      </c>
      <c r="F398" s="11">
        <v>3200000</v>
      </c>
      <c r="G398" s="11">
        <v>3200000</v>
      </c>
      <c r="H398" s="11">
        <v>1</v>
      </c>
    </row>
    <row r="399" spans="1:8" ht="40.5" x14ac:dyDescent="0.25">
      <c r="A399" s="11" t="s">
        <v>888</v>
      </c>
      <c r="B399" s="11" t="s">
        <v>2037</v>
      </c>
      <c r="C399" s="11" t="s">
        <v>2035</v>
      </c>
      <c r="D399" s="11" t="s">
        <v>13</v>
      </c>
      <c r="E399" s="11" t="s">
        <v>14</v>
      </c>
      <c r="F399" s="11">
        <v>1600000</v>
      </c>
      <c r="G399" s="11">
        <v>1600000</v>
      </c>
      <c r="H399" s="11">
        <v>1</v>
      </c>
    </row>
    <row r="400" spans="1:8" ht="40.5" x14ac:dyDescent="0.25">
      <c r="A400" s="11" t="s">
        <v>888</v>
      </c>
      <c r="B400" s="11" t="s">
        <v>2038</v>
      </c>
      <c r="C400" s="11" t="s">
        <v>2035</v>
      </c>
      <c r="D400" s="11" t="s">
        <v>13</v>
      </c>
      <c r="E400" s="11" t="s">
        <v>14</v>
      </c>
      <c r="F400" s="11">
        <v>17280000</v>
      </c>
      <c r="G400" s="11">
        <v>17280000</v>
      </c>
      <c r="H400" s="11">
        <v>1</v>
      </c>
    </row>
    <row r="401" spans="1:8" ht="40.5" x14ac:dyDescent="0.25">
      <c r="A401" s="11" t="s">
        <v>888</v>
      </c>
      <c r="B401" s="11" t="s">
        <v>2041</v>
      </c>
      <c r="C401" s="11" t="s">
        <v>2042</v>
      </c>
      <c r="D401" s="11" t="s">
        <v>13</v>
      </c>
      <c r="E401" s="11" t="s">
        <v>14</v>
      </c>
      <c r="F401" s="11">
        <v>799200</v>
      </c>
      <c r="G401" s="11">
        <v>799200</v>
      </c>
      <c r="H401" s="11">
        <v>1</v>
      </c>
    </row>
    <row r="402" spans="1:8" ht="40.5" x14ac:dyDescent="0.25">
      <c r="A402" s="11" t="s">
        <v>888</v>
      </c>
      <c r="B402" s="11" t="s">
        <v>2043</v>
      </c>
      <c r="C402" s="11" t="s">
        <v>2042</v>
      </c>
      <c r="D402" s="11" t="s">
        <v>13</v>
      </c>
      <c r="E402" s="11" t="s">
        <v>14</v>
      </c>
      <c r="F402" s="11">
        <v>799200</v>
      </c>
      <c r="G402" s="11">
        <v>799200</v>
      </c>
      <c r="H402" s="11">
        <v>1</v>
      </c>
    </row>
    <row r="403" spans="1:8" ht="40.5" x14ac:dyDescent="0.25">
      <c r="A403" s="11" t="s">
        <v>888</v>
      </c>
      <c r="B403" s="11" t="s">
        <v>2044</v>
      </c>
      <c r="C403" s="11" t="s">
        <v>2042</v>
      </c>
      <c r="D403" s="11" t="s">
        <v>13</v>
      </c>
      <c r="E403" s="11" t="s">
        <v>14</v>
      </c>
      <c r="F403" s="11">
        <v>799200</v>
      </c>
      <c r="G403" s="11">
        <v>799200</v>
      </c>
      <c r="H403" s="11">
        <v>1</v>
      </c>
    </row>
    <row r="404" spans="1:8" ht="40.5" x14ac:dyDescent="0.25">
      <c r="A404" s="11" t="s">
        <v>888</v>
      </c>
      <c r="B404" s="11" t="s">
        <v>2045</v>
      </c>
      <c r="C404" s="11" t="s">
        <v>2042</v>
      </c>
      <c r="D404" s="11" t="s">
        <v>13</v>
      </c>
      <c r="E404" s="11" t="s">
        <v>14</v>
      </c>
      <c r="F404" s="11">
        <v>799200</v>
      </c>
      <c r="G404" s="11">
        <v>799200</v>
      </c>
      <c r="H404" s="11">
        <v>1</v>
      </c>
    </row>
    <row r="405" spans="1:8" ht="40.5" x14ac:dyDescent="0.25">
      <c r="A405" s="11" t="s">
        <v>888</v>
      </c>
      <c r="B405" s="11" t="s">
        <v>2046</v>
      </c>
      <c r="C405" s="11" t="s">
        <v>2042</v>
      </c>
      <c r="D405" s="11" t="s">
        <v>13</v>
      </c>
      <c r="E405" s="11" t="s">
        <v>14</v>
      </c>
      <c r="F405" s="11">
        <v>799200</v>
      </c>
      <c r="G405" s="11">
        <v>799200</v>
      </c>
      <c r="H405" s="11">
        <v>1</v>
      </c>
    </row>
    <row r="406" spans="1:8" ht="40.5" x14ac:dyDescent="0.25">
      <c r="A406" s="11" t="s">
        <v>888</v>
      </c>
      <c r="B406" s="11" t="s">
        <v>2047</v>
      </c>
      <c r="C406" s="11" t="s">
        <v>2042</v>
      </c>
      <c r="D406" s="11" t="s">
        <v>13</v>
      </c>
      <c r="E406" s="11" t="s">
        <v>14</v>
      </c>
      <c r="F406" s="11">
        <v>799200</v>
      </c>
      <c r="G406" s="11">
        <v>799200</v>
      </c>
      <c r="H406" s="11">
        <v>1</v>
      </c>
    </row>
    <row r="407" spans="1:8" ht="40.5" x14ac:dyDescent="0.25">
      <c r="A407" s="11" t="s">
        <v>888</v>
      </c>
      <c r="B407" s="11" t="s">
        <v>2048</v>
      </c>
      <c r="C407" s="11" t="s">
        <v>2042</v>
      </c>
      <c r="D407" s="11" t="s">
        <v>13</v>
      </c>
      <c r="E407" s="11" t="s">
        <v>14</v>
      </c>
      <c r="F407" s="11">
        <v>799200</v>
      </c>
      <c r="G407" s="11">
        <v>799200</v>
      </c>
      <c r="H407" s="11">
        <v>1</v>
      </c>
    </row>
    <row r="408" spans="1:8" ht="40.5" x14ac:dyDescent="0.25">
      <c r="A408" s="11" t="s">
        <v>888</v>
      </c>
      <c r="B408" s="11" t="s">
        <v>2049</v>
      </c>
      <c r="C408" s="11" t="s">
        <v>2042</v>
      </c>
      <c r="D408" s="11" t="s">
        <v>13</v>
      </c>
      <c r="E408" s="11" t="s">
        <v>14</v>
      </c>
      <c r="F408" s="11">
        <v>799200</v>
      </c>
      <c r="G408" s="11">
        <v>799200</v>
      </c>
      <c r="H408" s="11">
        <v>1</v>
      </c>
    </row>
    <row r="409" spans="1:8" ht="40.5" x14ac:dyDescent="0.25">
      <c r="A409" s="11" t="s">
        <v>888</v>
      </c>
      <c r="B409" s="11" t="s">
        <v>2050</v>
      </c>
      <c r="C409" s="11" t="s">
        <v>2042</v>
      </c>
      <c r="D409" s="11" t="s">
        <v>13</v>
      </c>
      <c r="E409" s="11" t="s">
        <v>14</v>
      </c>
      <c r="F409" s="11">
        <v>799200</v>
      </c>
      <c r="G409" s="11">
        <v>799200</v>
      </c>
      <c r="H409" s="11">
        <v>1</v>
      </c>
    </row>
    <row r="410" spans="1:8" ht="40.5" x14ac:dyDescent="0.25">
      <c r="A410" s="11" t="s">
        <v>888</v>
      </c>
      <c r="B410" s="11" t="s">
        <v>2051</v>
      </c>
      <c r="C410" s="11" t="s">
        <v>2042</v>
      </c>
      <c r="D410" s="11" t="s">
        <v>13</v>
      </c>
      <c r="E410" s="11" t="s">
        <v>14</v>
      </c>
      <c r="F410" s="11">
        <v>799200</v>
      </c>
      <c r="G410" s="11">
        <v>799200</v>
      </c>
      <c r="H410" s="11">
        <v>1</v>
      </c>
    </row>
    <row r="411" spans="1:8" ht="40.5" x14ac:dyDescent="0.25">
      <c r="A411" s="11" t="s">
        <v>888</v>
      </c>
      <c r="B411" s="11" t="s">
        <v>2052</v>
      </c>
      <c r="C411" s="11" t="s">
        <v>2042</v>
      </c>
      <c r="D411" s="11" t="s">
        <v>13</v>
      </c>
      <c r="E411" s="11" t="s">
        <v>14</v>
      </c>
      <c r="F411" s="11">
        <v>799200</v>
      </c>
      <c r="G411" s="11">
        <v>799200</v>
      </c>
      <c r="H411" s="11">
        <v>1</v>
      </c>
    </row>
    <row r="412" spans="1:8" ht="40.5" x14ac:dyDescent="0.25">
      <c r="A412" s="11" t="s">
        <v>888</v>
      </c>
      <c r="B412" s="11" t="s">
        <v>2053</v>
      </c>
      <c r="C412" s="11" t="s">
        <v>2042</v>
      </c>
      <c r="D412" s="11" t="s">
        <v>13</v>
      </c>
      <c r="E412" s="11" t="s">
        <v>14</v>
      </c>
      <c r="F412" s="11">
        <v>4230000</v>
      </c>
      <c r="G412" s="11">
        <v>4230000</v>
      </c>
      <c r="H412" s="11">
        <v>1</v>
      </c>
    </row>
    <row r="413" spans="1:8" ht="40.5" x14ac:dyDescent="0.25">
      <c r="A413" s="11" t="s">
        <v>888</v>
      </c>
      <c r="B413" s="11" t="s">
        <v>2054</v>
      </c>
      <c r="C413" s="11" t="s">
        <v>2042</v>
      </c>
      <c r="D413" s="11" t="s">
        <v>13</v>
      </c>
      <c r="E413" s="11" t="s">
        <v>14</v>
      </c>
      <c r="F413" s="11">
        <v>799200</v>
      </c>
      <c r="G413" s="11">
        <v>799200</v>
      </c>
      <c r="H413" s="11">
        <v>1</v>
      </c>
    </row>
    <row r="414" spans="1:8" ht="40.5" x14ac:dyDescent="0.25">
      <c r="A414" s="11" t="s">
        <v>888</v>
      </c>
      <c r="B414" s="11" t="s">
        <v>2057</v>
      </c>
      <c r="C414" s="11" t="s">
        <v>2035</v>
      </c>
      <c r="D414" s="11" t="s">
        <v>13</v>
      </c>
      <c r="E414" s="11" t="s">
        <v>14</v>
      </c>
      <c r="F414" s="11">
        <v>7410000</v>
      </c>
      <c r="G414" s="11">
        <v>7410000</v>
      </c>
      <c r="H414" s="11">
        <v>1</v>
      </c>
    </row>
    <row r="415" spans="1:8" ht="40.5" x14ac:dyDescent="0.25">
      <c r="A415" s="11" t="s">
        <v>888</v>
      </c>
      <c r="B415" s="11" t="s">
        <v>2058</v>
      </c>
      <c r="C415" s="11" t="s">
        <v>2035</v>
      </c>
      <c r="D415" s="11" t="s">
        <v>13</v>
      </c>
      <c r="E415" s="11" t="s">
        <v>14</v>
      </c>
      <c r="F415" s="11">
        <v>1300000</v>
      </c>
      <c r="G415" s="11">
        <v>1300000</v>
      </c>
      <c r="H415" s="11">
        <v>1</v>
      </c>
    </row>
    <row r="416" spans="1:8" ht="40.5" x14ac:dyDescent="0.25">
      <c r="A416" s="11" t="s">
        <v>888</v>
      </c>
      <c r="B416" s="11" t="s">
        <v>2059</v>
      </c>
      <c r="C416" s="11" t="s">
        <v>2035</v>
      </c>
      <c r="D416" s="11" t="s">
        <v>13</v>
      </c>
      <c r="E416" s="11" t="s">
        <v>14</v>
      </c>
      <c r="F416" s="11">
        <v>1780000</v>
      </c>
      <c r="G416" s="11">
        <v>1780000</v>
      </c>
      <c r="H416" s="11">
        <v>1</v>
      </c>
    </row>
    <row r="417" spans="1:8" ht="40.5" x14ac:dyDescent="0.25">
      <c r="A417" s="11" t="s">
        <v>888</v>
      </c>
      <c r="B417" s="11" t="s">
        <v>2060</v>
      </c>
      <c r="C417" s="11" t="s">
        <v>2035</v>
      </c>
      <c r="D417" s="11" t="s">
        <v>13</v>
      </c>
      <c r="E417" s="11" t="s">
        <v>14</v>
      </c>
      <c r="F417" s="11">
        <v>14510000</v>
      </c>
      <c r="G417" s="11">
        <v>14510000</v>
      </c>
      <c r="H417" s="11">
        <v>1</v>
      </c>
    </row>
    <row r="418" spans="1:8" ht="40.5" x14ac:dyDescent="0.25">
      <c r="A418" s="11">
        <v>4222</v>
      </c>
      <c r="B418" s="11" t="s">
        <v>2065</v>
      </c>
      <c r="C418" s="11" t="s">
        <v>1950</v>
      </c>
      <c r="D418" s="11" t="s">
        <v>13</v>
      </c>
      <c r="E418" s="11" t="s">
        <v>14</v>
      </c>
      <c r="F418" s="11">
        <v>573000</v>
      </c>
      <c r="G418" s="11">
        <v>573000</v>
      </c>
      <c r="H418" s="11">
        <v>1</v>
      </c>
    </row>
    <row r="419" spans="1:8" ht="40.5" x14ac:dyDescent="0.25">
      <c r="A419" s="11">
        <v>4214</v>
      </c>
      <c r="B419" s="11" t="s">
        <v>2069</v>
      </c>
      <c r="C419" s="11" t="s">
        <v>34</v>
      </c>
      <c r="D419" s="11" t="s">
        <v>9</v>
      </c>
      <c r="E419" s="11" t="s">
        <v>14</v>
      </c>
      <c r="F419" s="11">
        <v>2500000</v>
      </c>
      <c r="G419" s="11">
        <v>2500000</v>
      </c>
      <c r="H419" s="11">
        <v>1</v>
      </c>
    </row>
    <row r="420" spans="1:8" ht="40.5" x14ac:dyDescent="0.25">
      <c r="A420" s="11">
        <v>4214</v>
      </c>
      <c r="B420" s="11" t="s">
        <v>2070</v>
      </c>
      <c r="C420" s="11" t="s">
        <v>34</v>
      </c>
      <c r="D420" s="11" t="s">
        <v>9</v>
      </c>
      <c r="E420" s="11" t="s">
        <v>14</v>
      </c>
      <c r="F420" s="11">
        <v>720000</v>
      </c>
      <c r="G420" s="11">
        <v>720000</v>
      </c>
      <c r="H420" s="11">
        <v>1</v>
      </c>
    </row>
    <row r="421" spans="1:8" ht="40.5" x14ac:dyDescent="0.25">
      <c r="A421" s="11">
        <v>4214</v>
      </c>
      <c r="B421" s="11" t="s">
        <v>2071</v>
      </c>
      <c r="C421" s="11" t="s">
        <v>34</v>
      </c>
      <c r="D421" s="11" t="s">
        <v>9</v>
      </c>
      <c r="E421" s="11" t="s">
        <v>14</v>
      </c>
      <c r="F421" s="11">
        <v>4600000</v>
      </c>
      <c r="G421" s="11">
        <v>4600000</v>
      </c>
      <c r="H421" s="11">
        <v>1</v>
      </c>
    </row>
    <row r="422" spans="1:8" ht="40.5" x14ac:dyDescent="0.25">
      <c r="A422" s="11">
        <v>4214</v>
      </c>
      <c r="B422" s="11" t="s">
        <v>2072</v>
      </c>
      <c r="C422" s="11" t="s">
        <v>34</v>
      </c>
      <c r="D422" s="11" t="s">
        <v>9</v>
      </c>
      <c r="E422" s="11" t="s">
        <v>14</v>
      </c>
      <c r="F422" s="11">
        <v>720000</v>
      </c>
      <c r="G422" s="11">
        <v>720000</v>
      </c>
      <c r="H422" s="11">
        <v>1</v>
      </c>
    </row>
    <row r="423" spans="1:8" ht="40.5" x14ac:dyDescent="0.25">
      <c r="A423" s="11">
        <v>4214</v>
      </c>
      <c r="B423" s="11" t="s">
        <v>2073</v>
      </c>
      <c r="C423" s="11" t="s">
        <v>34</v>
      </c>
      <c r="D423" s="11" t="s">
        <v>9</v>
      </c>
      <c r="E423" s="11" t="s">
        <v>14</v>
      </c>
      <c r="F423" s="11">
        <v>600000</v>
      </c>
      <c r="G423" s="11">
        <v>600000</v>
      </c>
      <c r="H423" s="11">
        <v>1</v>
      </c>
    </row>
    <row r="424" spans="1:8" x14ac:dyDescent="0.25">
      <c r="A424" s="11">
        <v>4237</v>
      </c>
      <c r="B424" s="11" t="s">
        <v>2141</v>
      </c>
      <c r="C424" s="11" t="s">
        <v>731</v>
      </c>
      <c r="D424" s="11" t="s">
        <v>13</v>
      </c>
      <c r="E424" s="11" t="s">
        <v>14</v>
      </c>
      <c r="F424" s="11">
        <v>1000000</v>
      </c>
      <c r="G424" s="11">
        <v>1000000</v>
      </c>
      <c r="H424" s="11">
        <v>1</v>
      </c>
    </row>
    <row r="425" spans="1:8" ht="28.5" customHeight="1" x14ac:dyDescent="0.25">
      <c r="A425" s="11">
        <v>4234</v>
      </c>
      <c r="B425" s="11" t="s">
        <v>4748</v>
      </c>
      <c r="C425" s="11" t="s">
        <v>532</v>
      </c>
      <c r="D425" s="11" t="s">
        <v>9</v>
      </c>
      <c r="E425" s="11" t="s">
        <v>14</v>
      </c>
      <c r="F425" s="11">
        <v>240000</v>
      </c>
      <c r="G425" s="11">
        <v>240000</v>
      </c>
      <c r="H425" s="11">
        <v>1</v>
      </c>
    </row>
    <row r="426" spans="1:8" s="28" customFormat="1" ht="28.5" customHeight="1" x14ac:dyDescent="0.25">
      <c r="A426" s="12">
        <v>4237</v>
      </c>
      <c r="B426" s="12" t="s">
        <v>4865</v>
      </c>
      <c r="C426" s="12" t="s">
        <v>2011</v>
      </c>
      <c r="D426" s="12" t="s">
        <v>13</v>
      </c>
      <c r="E426" s="12" t="s">
        <v>14</v>
      </c>
      <c r="F426" s="12">
        <v>73000</v>
      </c>
      <c r="G426" s="12">
        <v>73000</v>
      </c>
      <c r="H426" s="12">
        <v>1</v>
      </c>
    </row>
    <row r="427" spans="1:8" s="28" customFormat="1" ht="28.5" customHeight="1" x14ac:dyDescent="0.25">
      <c r="A427" s="12">
        <v>4237</v>
      </c>
      <c r="B427" s="12" t="s">
        <v>4822</v>
      </c>
      <c r="C427" s="12" t="s">
        <v>4490</v>
      </c>
      <c r="D427" s="12" t="s">
        <v>13</v>
      </c>
      <c r="E427" s="12" t="s">
        <v>14</v>
      </c>
      <c r="F427" s="12">
        <v>4500000</v>
      </c>
      <c r="G427" s="12">
        <v>4500000</v>
      </c>
      <c r="H427" s="12">
        <v>1</v>
      </c>
    </row>
    <row r="428" spans="1:8" s="28" customFormat="1" ht="28.5" customHeight="1" x14ac:dyDescent="0.25">
      <c r="A428" s="12">
        <v>4222</v>
      </c>
      <c r="B428" s="12" t="s">
        <v>4974</v>
      </c>
      <c r="C428" s="12" t="s">
        <v>1950</v>
      </c>
      <c r="D428" s="12" t="s">
        <v>13</v>
      </c>
      <c r="E428" s="12" t="s">
        <v>14</v>
      </c>
      <c r="F428" s="12">
        <v>7000000</v>
      </c>
      <c r="G428" s="12">
        <v>7000000</v>
      </c>
      <c r="H428" s="12">
        <v>1</v>
      </c>
    </row>
    <row r="429" spans="1:8" s="28" customFormat="1" ht="28.5" customHeight="1" x14ac:dyDescent="0.25">
      <c r="A429" s="12">
        <v>4237</v>
      </c>
      <c r="B429" s="12" t="s">
        <v>5008</v>
      </c>
      <c r="C429" s="12" t="s">
        <v>5009</v>
      </c>
      <c r="D429" s="12" t="s">
        <v>13</v>
      </c>
      <c r="E429" s="12" t="s">
        <v>14</v>
      </c>
      <c r="F429" s="12">
        <v>10000000</v>
      </c>
      <c r="G429" s="12">
        <v>10000000</v>
      </c>
      <c r="H429" s="12">
        <v>1</v>
      </c>
    </row>
    <row r="430" spans="1:8" s="28" customFormat="1" ht="28.5" customHeight="1" x14ac:dyDescent="0.25">
      <c r="A430" s="12">
        <v>4222</v>
      </c>
      <c r="B430" s="12" t="s">
        <v>5108</v>
      </c>
      <c r="C430" s="12" t="s">
        <v>1950</v>
      </c>
      <c r="D430" s="12" t="s">
        <v>13</v>
      </c>
      <c r="E430" s="12" t="s">
        <v>14</v>
      </c>
      <c r="F430" s="12">
        <v>900000</v>
      </c>
      <c r="G430" s="12">
        <v>900000</v>
      </c>
      <c r="H430" s="12">
        <v>1</v>
      </c>
    </row>
    <row r="431" spans="1:8" s="28" customFormat="1" ht="45" customHeight="1" x14ac:dyDescent="0.25">
      <c r="A431" s="12">
        <v>4237</v>
      </c>
      <c r="B431" s="12" t="s">
        <v>5424</v>
      </c>
      <c r="C431" s="12" t="s">
        <v>3142</v>
      </c>
      <c r="D431" s="12" t="s">
        <v>13</v>
      </c>
      <c r="E431" s="12" t="s">
        <v>14</v>
      </c>
      <c r="F431" s="12">
        <v>650000</v>
      </c>
      <c r="G431" s="12">
        <v>650000</v>
      </c>
      <c r="H431" s="12">
        <v>1</v>
      </c>
    </row>
    <row r="432" spans="1:8" s="28" customFormat="1" ht="45" customHeight="1" x14ac:dyDescent="0.25">
      <c r="A432" s="12">
        <v>4237</v>
      </c>
      <c r="B432" s="12" t="s">
        <v>5436</v>
      </c>
      <c r="C432" s="12" t="s">
        <v>3142</v>
      </c>
      <c r="D432" s="12" t="s">
        <v>13</v>
      </c>
      <c r="E432" s="12" t="s">
        <v>14</v>
      </c>
      <c r="F432" s="12">
        <v>400000</v>
      </c>
      <c r="G432" s="12">
        <v>400000</v>
      </c>
      <c r="H432" s="12">
        <v>1</v>
      </c>
    </row>
    <row r="433" spans="1:8" s="28" customFormat="1" ht="45" customHeight="1" x14ac:dyDescent="0.25">
      <c r="A433" s="12">
        <v>4222</v>
      </c>
      <c r="B433" s="12" t="s">
        <v>5469</v>
      </c>
      <c r="C433" s="12" t="s">
        <v>1950</v>
      </c>
      <c r="D433" s="12" t="s">
        <v>13</v>
      </c>
      <c r="E433" s="12" t="s">
        <v>14</v>
      </c>
      <c r="F433" s="12">
        <v>200000</v>
      </c>
      <c r="G433" s="12">
        <v>200000</v>
      </c>
      <c r="H433" s="12">
        <v>1</v>
      </c>
    </row>
    <row r="434" spans="1:8" s="28" customFormat="1" ht="45" customHeight="1" x14ac:dyDescent="0.25">
      <c r="A434" s="12">
        <v>4237</v>
      </c>
      <c r="B434" s="12" t="s">
        <v>5673</v>
      </c>
      <c r="C434" s="12" t="s">
        <v>3142</v>
      </c>
      <c r="D434" s="12" t="s">
        <v>13</v>
      </c>
      <c r="E434" s="12" t="s">
        <v>14</v>
      </c>
      <c r="F434" s="12">
        <v>700000</v>
      </c>
      <c r="G434" s="12">
        <v>700000</v>
      </c>
      <c r="H434" s="12">
        <v>1</v>
      </c>
    </row>
    <row r="435" spans="1:8" s="28" customFormat="1" ht="35.25" customHeight="1" x14ac:dyDescent="0.25">
      <c r="A435" s="12">
        <v>4222</v>
      </c>
      <c r="B435" s="12" t="s">
        <v>5776</v>
      </c>
      <c r="C435" s="12" t="s">
        <v>1950</v>
      </c>
      <c r="D435" s="12" t="s">
        <v>13</v>
      </c>
      <c r="E435" s="12" t="s">
        <v>14</v>
      </c>
      <c r="F435" s="12">
        <v>600000</v>
      </c>
      <c r="G435" s="12">
        <v>600000</v>
      </c>
      <c r="H435" s="12">
        <v>1</v>
      </c>
    </row>
    <row r="436" spans="1:8" s="28" customFormat="1" ht="33.75" customHeight="1" x14ac:dyDescent="0.25">
      <c r="A436" s="12">
        <v>4233</v>
      </c>
      <c r="B436" s="12" t="s">
        <v>5816</v>
      </c>
      <c r="C436" s="12" t="s">
        <v>5817</v>
      </c>
      <c r="D436" s="12" t="s">
        <v>13</v>
      </c>
      <c r="E436" s="12" t="s">
        <v>14</v>
      </c>
      <c r="F436" s="12">
        <v>600000</v>
      </c>
      <c r="G436" s="12">
        <v>600000</v>
      </c>
      <c r="H436" s="12">
        <v>1</v>
      </c>
    </row>
    <row r="437" spans="1:8" s="28" customFormat="1" ht="44.25" customHeight="1" x14ac:dyDescent="0.25">
      <c r="A437" s="12">
        <v>4237</v>
      </c>
      <c r="B437" s="12" t="s">
        <v>5820</v>
      </c>
      <c r="C437" s="12" t="s">
        <v>3142</v>
      </c>
      <c r="D437" s="12" t="s">
        <v>13</v>
      </c>
      <c r="E437" s="12" t="s">
        <v>14</v>
      </c>
      <c r="F437" s="12">
        <v>250000</v>
      </c>
      <c r="G437" s="12">
        <v>250000</v>
      </c>
      <c r="H437" s="12">
        <v>1</v>
      </c>
    </row>
    <row r="438" spans="1:8" s="28" customFormat="1" ht="47.25" customHeight="1" x14ac:dyDescent="0.25">
      <c r="A438" s="12">
        <v>4216</v>
      </c>
      <c r="B438" s="12" t="s">
        <v>5864</v>
      </c>
      <c r="C438" s="12" t="s">
        <v>1320</v>
      </c>
      <c r="D438" s="12" t="s">
        <v>13</v>
      </c>
      <c r="E438" s="12" t="s">
        <v>14</v>
      </c>
      <c r="F438" s="12">
        <v>84000</v>
      </c>
      <c r="G438" s="12">
        <v>84000</v>
      </c>
      <c r="H438" s="12">
        <v>1</v>
      </c>
    </row>
    <row r="439" spans="1:8" s="28" customFormat="1" ht="47.25" customHeight="1" x14ac:dyDescent="0.25">
      <c r="A439" s="12">
        <v>4234</v>
      </c>
      <c r="B439" s="12" t="s">
        <v>6030</v>
      </c>
      <c r="C439" s="12" t="s">
        <v>696</v>
      </c>
      <c r="D439" s="12" t="s">
        <v>9</v>
      </c>
      <c r="E439" s="12" t="s">
        <v>14</v>
      </c>
      <c r="F439" s="12">
        <v>6000000</v>
      </c>
      <c r="G439" s="12">
        <v>6000000</v>
      </c>
      <c r="H439" s="12">
        <v>1</v>
      </c>
    </row>
    <row r="440" spans="1:8" s="28" customFormat="1" ht="47.25" customHeight="1" x14ac:dyDescent="0.25">
      <c r="A440" s="12">
        <v>4222</v>
      </c>
      <c r="B440" s="12" t="s">
        <v>6112</v>
      </c>
      <c r="C440" s="12" t="s">
        <v>1950</v>
      </c>
      <c r="D440" s="12" t="s">
        <v>13</v>
      </c>
      <c r="E440" s="12" t="s">
        <v>14</v>
      </c>
      <c r="F440" s="12">
        <v>650000</v>
      </c>
      <c r="G440" s="12">
        <v>650000</v>
      </c>
      <c r="H440" s="12">
        <v>1</v>
      </c>
    </row>
    <row r="441" spans="1:8" s="28" customFormat="1" ht="47.25" customHeight="1" x14ac:dyDescent="0.25">
      <c r="A441" s="12">
        <v>4233</v>
      </c>
      <c r="B441" s="12" t="s">
        <v>6195</v>
      </c>
      <c r="C441" s="12" t="s">
        <v>6196</v>
      </c>
      <c r="D441" s="12" t="s">
        <v>13</v>
      </c>
      <c r="E441" s="12" t="s">
        <v>14</v>
      </c>
      <c r="F441" s="12">
        <v>900000</v>
      </c>
      <c r="G441" s="12">
        <v>900000</v>
      </c>
      <c r="H441" s="12">
        <v>1</v>
      </c>
    </row>
    <row r="442" spans="1:8" s="28" customFormat="1" ht="47.25" customHeight="1" x14ac:dyDescent="0.25">
      <c r="A442" s="12">
        <v>4237</v>
      </c>
      <c r="B442" s="12" t="s">
        <v>6205</v>
      </c>
      <c r="C442" s="12" t="s">
        <v>3142</v>
      </c>
      <c r="D442" s="12" t="s">
        <v>13</v>
      </c>
      <c r="E442" s="12" t="s">
        <v>14</v>
      </c>
      <c r="F442" s="12">
        <v>900000</v>
      </c>
      <c r="G442" s="12">
        <v>900000</v>
      </c>
      <c r="H442" s="12">
        <v>1</v>
      </c>
    </row>
    <row r="443" spans="1:8" s="28" customFormat="1" ht="47.25" customHeight="1" x14ac:dyDescent="0.25">
      <c r="A443" s="12">
        <v>4237</v>
      </c>
      <c r="B443" s="12" t="s">
        <v>6215</v>
      </c>
      <c r="C443" s="12" t="s">
        <v>6216</v>
      </c>
      <c r="D443" s="12" t="s">
        <v>13</v>
      </c>
      <c r="E443" s="12" t="s">
        <v>14</v>
      </c>
      <c r="F443" s="12">
        <v>1300000</v>
      </c>
      <c r="G443" s="12">
        <v>1300000</v>
      </c>
      <c r="H443" s="12">
        <v>1</v>
      </c>
    </row>
    <row r="444" spans="1:8" s="28" customFormat="1" ht="47.25" customHeight="1" x14ac:dyDescent="0.25">
      <c r="A444" s="12">
        <v>4237</v>
      </c>
      <c r="B444" s="12" t="s">
        <v>6217</v>
      </c>
      <c r="C444" s="12" t="s">
        <v>4490</v>
      </c>
      <c r="D444" s="12" t="s">
        <v>13</v>
      </c>
      <c r="E444" s="12" t="s">
        <v>14</v>
      </c>
      <c r="F444" s="12">
        <v>3500000</v>
      </c>
      <c r="G444" s="12">
        <v>3500000</v>
      </c>
      <c r="H444" s="12">
        <v>1</v>
      </c>
    </row>
    <row r="445" spans="1:8" s="28" customFormat="1" ht="35.25" customHeight="1" x14ac:dyDescent="0.25">
      <c r="A445" s="12">
        <v>4237</v>
      </c>
      <c r="B445" s="12" t="s">
        <v>6242</v>
      </c>
      <c r="C445" s="12" t="s">
        <v>4490</v>
      </c>
      <c r="D445" s="12" t="s">
        <v>13</v>
      </c>
      <c r="E445" s="12" t="s">
        <v>14</v>
      </c>
      <c r="F445" s="12">
        <v>5000000</v>
      </c>
      <c r="G445" s="12">
        <v>5000000</v>
      </c>
      <c r="H445" s="12">
        <v>1</v>
      </c>
    </row>
    <row r="446" spans="1:8" s="12" customFormat="1" ht="35.25" customHeight="1" x14ac:dyDescent="0.25">
      <c r="A446" s="12">
        <v>4234</v>
      </c>
      <c r="B446" s="12" t="s">
        <v>6284</v>
      </c>
      <c r="C446" s="12" t="s">
        <v>6285</v>
      </c>
      <c r="D446" s="12" t="s">
        <v>13</v>
      </c>
      <c r="E446" s="12" t="s">
        <v>14</v>
      </c>
      <c r="F446" s="12">
        <v>400000</v>
      </c>
      <c r="G446" s="12">
        <v>400000</v>
      </c>
      <c r="H446" s="12">
        <v>1</v>
      </c>
    </row>
    <row r="447" spans="1:8" s="28" customFormat="1" ht="47.25" customHeight="1" x14ac:dyDescent="0.25">
      <c r="A447" s="12">
        <v>4222</v>
      </c>
      <c r="B447" s="12" t="s">
        <v>6765</v>
      </c>
      <c r="C447" s="12" t="s">
        <v>1950</v>
      </c>
      <c r="D447" s="12" t="s">
        <v>13</v>
      </c>
      <c r="E447" s="12" t="s">
        <v>14</v>
      </c>
      <c r="F447" s="12">
        <v>350000</v>
      </c>
      <c r="G447" s="12">
        <v>350000</v>
      </c>
      <c r="H447" s="12">
        <v>1</v>
      </c>
    </row>
    <row r="448" spans="1:8" s="28" customFormat="1" ht="47.25" customHeight="1" x14ac:dyDescent="0.25">
      <c r="A448" s="12">
        <v>4215</v>
      </c>
      <c r="B448" s="12" t="s">
        <v>6785</v>
      </c>
      <c r="C448" s="12" t="s">
        <v>1320</v>
      </c>
      <c r="D448" s="12" t="s">
        <v>13</v>
      </c>
      <c r="E448" s="12" t="s">
        <v>14</v>
      </c>
      <c r="F448" s="12">
        <v>530000</v>
      </c>
      <c r="G448" s="12">
        <v>530000</v>
      </c>
      <c r="H448" s="12">
        <v>1</v>
      </c>
    </row>
    <row r="449" spans="1:8" s="28" customFormat="1" ht="47.25" customHeight="1" x14ac:dyDescent="0.25">
      <c r="A449" s="12">
        <v>4216</v>
      </c>
      <c r="B449" s="12" t="s">
        <v>6787</v>
      </c>
      <c r="C449" s="12" t="s">
        <v>734</v>
      </c>
      <c r="D449" s="12" t="s">
        <v>381</v>
      </c>
      <c r="E449" s="12" t="s">
        <v>14</v>
      </c>
      <c r="F449" s="12">
        <v>6072000</v>
      </c>
      <c r="G449" s="12">
        <v>6072000</v>
      </c>
      <c r="H449" s="12">
        <v>1</v>
      </c>
    </row>
    <row r="450" spans="1:8" s="28" customFormat="1" ht="35.25" customHeight="1" x14ac:dyDescent="0.25">
      <c r="A450" s="12">
        <v>4215</v>
      </c>
      <c r="B450" s="12" t="s">
        <v>6788</v>
      </c>
      <c r="C450" s="12" t="s">
        <v>1320</v>
      </c>
      <c r="D450" s="12" t="s">
        <v>13</v>
      </c>
      <c r="E450" s="12" t="s">
        <v>14</v>
      </c>
      <c r="F450" s="12">
        <v>106000</v>
      </c>
      <c r="G450" s="12">
        <v>106000</v>
      </c>
      <c r="H450" s="12">
        <v>1</v>
      </c>
    </row>
    <row r="451" spans="1:8" s="28" customFormat="1" ht="35.25" customHeight="1" x14ac:dyDescent="0.25">
      <c r="A451" s="12">
        <v>4215</v>
      </c>
      <c r="B451" s="12" t="s">
        <v>6789</v>
      </c>
      <c r="C451" s="12" t="s">
        <v>1320</v>
      </c>
      <c r="D451" s="12" t="s">
        <v>13</v>
      </c>
      <c r="E451" s="12" t="s">
        <v>14</v>
      </c>
      <c r="F451" s="12">
        <v>106000</v>
      </c>
      <c r="G451" s="12">
        <v>106000</v>
      </c>
      <c r="H451" s="12">
        <v>1</v>
      </c>
    </row>
    <row r="452" spans="1:8" s="28" customFormat="1" ht="35.25" customHeight="1" x14ac:dyDescent="0.25">
      <c r="A452" s="12">
        <v>4215</v>
      </c>
      <c r="B452" s="12" t="s">
        <v>6790</v>
      </c>
      <c r="C452" s="12" t="s">
        <v>1320</v>
      </c>
      <c r="D452" s="12" t="s">
        <v>13</v>
      </c>
      <c r="E452" s="12" t="s">
        <v>14</v>
      </c>
      <c r="F452" s="12">
        <v>106000</v>
      </c>
      <c r="G452" s="12">
        <v>106000</v>
      </c>
      <c r="H452" s="12">
        <v>1</v>
      </c>
    </row>
    <row r="453" spans="1:8" s="28" customFormat="1" ht="35.25" customHeight="1" x14ac:dyDescent="0.25">
      <c r="A453" s="12">
        <v>4215</v>
      </c>
      <c r="B453" s="12" t="s">
        <v>6791</v>
      </c>
      <c r="C453" s="12" t="s">
        <v>1320</v>
      </c>
      <c r="D453" s="12" t="s">
        <v>13</v>
      </c>
      <c r="E453" s="12" t="s">
        <v>14</v>
      </c>
      <c r="F453" s="12">
        <v>106000</v>
      </c>
      <c r="G453" s="12">
        <v>106000</v>
      </c>
      <c r="H453" s="12">
        <v>1</v>
      </c>
    </row>
    <row r="454" spans="1:8" s="28" customFormat="1" ht="35.25" customHeight="1" x14ac:dyDescent="0.25">
      <c r="A454" s="12">
        <v>4215</v>
      </c>
      <c r="B454" s="12" t="s">
        <v>1319</v>
      </c>
      <c r="C454" s="12" t="s">
        <v>1320</v>
      </c>
      <c r="D454" s="12" t="s">
        <v>13</v>
      </c>
      <c r="E454" s="12" t="s">
        <v>14</v>
      </c>
      <c r="F454" s="12">
        <v>106000</v>
      </c>
      <c r="G454" s="12">
        <v>106000</v>
      </c>
      <c r="H454" s="12">
        <v>1</v>
      </c>
    </row>
    <row r="455" spans="1:8" s="28" customFormat="1" ht="35.25" customHeight="1" x14ac:dyDescent="0.25">
      <c r="A455" s="12">
        <v>4215</v>
      </c>
      <c r="B455" s="12" t="s">
        <v>6792</v>
      </c>
      <c r="C455" s="12" t="s">
        <v>1320</v>
      </c>
      <c r="D455" s="12" t="s">
        <v>13</v>
      </c>
      <c r="E455" s="12" t="s">
        <v>14</v>
      </c>
      <c r="F455" s="12">
        <v>106000</v>
      </c>
      <c r="G455" s="12">
        <v>106000</v>
      </c>
      <c r="H455" s="12">
        <v>1</v>
      </c>
    </row>
    <row r="456" spans="1:8" s="28" customFormat="1" ht="35.25" customHeight="1" x14ac:dyDescent="0.25">
      <c r="A456" s="12">
        <v>4215</v>
      </c>
      <c r="B456" s="12" t="s">
        <v>6793</v>
      </c>
      <c r="C456" s="12" t="s">
        <v>1320</v>
      </c>
      <c r="D456" s="12" t="s">
        <v>13</v>
      </c>
      <c r="E456" s="12" t="s">
        <v>14</v>
      </c>
      <c r="F456" s="12">
        <v>106000</v>
      </c>
      <c r="G456" s="12">
        <v>106000</v>
      </c>
      <c r="H456" s="12">
        <v>1</v>
      </c>
    </row>
    <row r="457" spans="1:8" s="28" customFormat="1" ht="35.25" customHeight="1" x14ac:dyDescent="0.25">
      <c r="A457" s="12">
        <v>4215</v>
      </c>
      <c r="B457" s="12" t="s">
        <v>6794</v>
      </c>
      <c r="C457" s="12" t="s">
        <v>1320</v>
      </c>
      <c r="D457" s="12" t="s">
        <v>13</v>
      </c>
      <c r="E457" s="12" t="s">
        <v>14</v>
      </c>
      <c r="F457" s="12">
        <v>106000</v>
      </c>
      <c r="G457" s="12">
        <v>106000</v>
      </c>
      <c r="H457" s="12">
        <v>1</v>
      </c>
    </row>
    <row r="458" spans="1:8" s="28" customFormat="1" ht="35.25" customHeight="1" x14ac:dyDescent="0.25">
      <c r="A458" s="12">
        <v>4215</v>
      </c>
      <c r="B458" s="12" t="s">
        <v>6795</v>
      </c>
      <c r="C458" s="12" t="s">
        <v>1320</v>
      </c>
      <c r="D458" s="12" t="s">
        <v>13</v>
      </c>
      <c r="E458" s="12" t="s">
        <v>14</v>
      </c>
      <c r="F458" s="12">
        <v>106000</v>
      </c>
      <c r="G458" s="12">
        <v>106000</v>
      </c>
      <c r="H458" s="12">
        <v>1</v>
      </c>
    </row>
    <row r="459" spans="1:8" s="28" customFormat="1" ht="35.25" customHeight="1" x14ac:dyDescent="0.25">
      <c r="A459" s="12">
        <v>4215</v>
      </c>
      <c r="B459" s="12" t="s">
        <v>6796</v>
      </c>
      <c r="C459" s="12" t="s">
        <v>1320</v>
      </c>
      <c r="D459" s="12" t="s">
        <v>13</v>
      </c>
      <c r="E459" s="12" t="s">
        <v>14</v>
      </c>
      <c r="F459" s="12">
        <v>106000</v>
      </c>
      <c r="G459" s="12">
        <v>106000</v>
      </c>
      <c r="H459" s="12">
        <v>1</v>
      </c>
    </row>
    <row r="460" spans="1:8" s="28" customFormat="1" ht="35.25" customHeight="1" x14ac:dyDescent="0.25">
      <c r="A460" s="12">
        <v>4215</v>
      </c>
      <c r="B460" s="12" t="s">
        <v>6797</v>
      </c>
      <c r="C460" s="12" t="s">
        <v>1320</v>
      </c>
      <c r="D460" s="12" t="s">
        <v>13</v>
      </c>
      <c r="E460" s="12" t="s">
        <v>14</v>
      </c>
      <c r="F460" s="12">
        <v>106000</v>
      </c>
      <c r="G460" s="12">
        <v>106000</v>
      </c>
      <c r="H460" s="12">
        <v>1</v>
      </c>
    </row>
    <row r="461" spans="1:8" s="28" customFormat="1" ht="35.25" customHeight="1" x14ac:dyDescent="0.25">
      <c r="A461" s="12">
        <v>4215</v>
      </c>
      <c r="B461" s="12" t="s">
        <v>6798</v>
      </c>
      <c r="C461" s="12" t="s">
        <v>1320</v>
      </c>
      <c r="D461" s="12" t="s">
        <v>13</v>
      </c>
      <c r="E461" s="12" t="s">
        <v>14</v>
      </c>
      <c r="F461" s="12">
        <v>106000</v>
      </c>
      <c r="G461" s="12">
        <v>106000</v>
      </c>
      <c r="H461" s="12">
        <v>1</v>
      </c>
    </row>
    <row r="462" spans="1:8" s="28" customFormat="1" ht="35.25" customHeight="1" x14ac:dyDescent="0.25">
      <c r="A462" s="12">
        <v>4215</v>
      </c>
      <c r="B462" s="12" t="s">
        <v>6799</v>
      </c>
      <c r="C462" s="12" t="s">
        <v>1320</v>
      </c>
      <c r="D462" s="12" t="s">
        <v>13</v>
      </c>
      <c r="E462" s="12" t="s">
        <v>14</v>
      </c>
      <c r="F462" s="12">
        <v>106000</v>
      </c>
      <c r="G462" s="12">
        <v>106000</v>
      </c>
      <c r="H462" s="12">
        <v>1</v>
      </c>
    </row>
    <row r="463" spans="1:8" s="28" customFormat="1" ht="35.25" customHeight="1" x14ac:dyDescent="0.25">
      <c r="A463" s="12">
        <v>4215</v>
      </c>
      <c r="B463" s="12" t="s">
        <v>6800</v>
      </c>
      <c r="C463" s="12" t="s">
        <v>1320</v>
      </c>
      <c r="D463" s="12" t="s">
        <v>13</v>
      </c>
      <c r="E463" s="12" t="s">
        <v>14</v>
      </c>
      <c r="F463" s="12">
        <v>106000</v>
      </c>
      <c r="G463" s="12">
        <v>106000</v>
      </c>
      <c r="H463" s="12">
        <v>1</v>
      </c>
    </row>
    <row r="464" spans="1:8" s="28" customFormat="1" ht="35.25" customHeight="1" x14ac:dyDescent="0.25">
      <c r="A464" s="12">
        <v>4215</v>
      </c>
      <c r="B464" s="12" t="s">
        <v>6801</v>
      </c>
      <c r="C464" s="12" t="s">
        <v>1320</v>
      </c>
      <c r="D464" s="12" t="s">
        <v>13</v>
      </c>
      <c r="E464" s="12" t="s">
        <v>14</v>
      </c>
      <c r="F464" s="12">
        <v>106000</v>
      </c>
      <c r="G464" s="12">
        <v>106000</v>
      </c>
      <c r="H464" s="12">
        <v>1</v>
      </c>
    </row>
    <row r="465" spans="1:9" s="28" customFormat="1" ht="35.25" customHeight="1" x14ac:dyDescent="0.25">
      <c r="A465" s="12">
        <v>4215</v>
      </c>
      <c r="B465" s="12" t="s">
        <v>6802</v>
      </c>
      <c r="C465" s="12" t="s">
        <v>1320</v>
      </c>
      <c r="D465" s="12" t="s">
        <v>13</v>
      </c>
      <c r="E465" s="12" t="s">
        <v>14</v>
      </c>
      <c r="F465" s="12">
        <v>106000</v>
      </c>
      <c r="G465" s="12">
        <v>106000</v>
      </c>
      <c r="H465" s="12">
        <v>1</v>
      </c>
    </row>
    <row r="466" spans="1:9" s="28" customFormat="1" ht="35.25" customHeight="1" x14ac:dyDescent="0.25">
      <c r="A466" s="12">
        <v>4215</v>
      </c>
      <c r="B466" s="12" t="s">
        <v>6803</v>
      </c>
      <c r="C466" s="12" t="s">
        <v>1320</v>
      </c>
      <c r="D466" s="12" t="s">
        <v>13</v>
      </c>
      <c r="E466" s="12" t="s">
        <v>14</v>
      </c>
      <c r="F466" s="12">
        <v>106000</v>
      </c>
      <c r="G466" s="12">
        <v>106000</v>
      </c>
      <c r="H466" s="12">
        <v>1</v>
      </c>
    </row>
    <row r="467" spans="1:9" s="28" customFormat="1" ht="35.25" customHeight="1" x14ac:dyDescent="0.25">
      <c r="A467" s="12">
        <v>4215</v>
      </c>
      <c r="B467" s="12" t="s">
        <v>6804</v>
      </c>
      <c r="C467" s="12" t="s">
        <v>1320</v>
      </c>
      <c r="D467" s="12" t="s">
        <v>13</v>
      </c>
      <c r="E467" s="12" t="s">
        <v>14</v>
      </c>
      <c r="F467" s="12">
        <v>106000</v>
      </c>
      <c r="G467" s="12">
        <v>106000</v>
      </c>
      <c r="H467" s="12">
        <v>1</v>
      </c>
    </row>
    <row r="468" spans="1:9" s="28" customFormat="1" ht="35.25" customHeight="1" x14ac:dyDescent="0.25">
      <c r="A468" s="12">
        <v>4215</v>
      </c>
      <c r="B468" s="12" t="s">
        <v>6805</v>
      </c>
      <c r="C468" s="12" t="s">
        <v>1320</v>
      </c>
      <c r="D468" s="12" t="s">
        <v>13</v>
      </c>
      <c r="E468" s="12" t="s">
        <v>14</v>
      </c>
      <c r="F468" s="12">
        <v>106000</v>
      </c>
      <c r="G468" s="12">
        <v>106000</v>
      </c>
      <c r="H468" s="12">
        <v>1</v>
      </c>
    </row>
    <row r="469" spans="1:9" s="28" customFormat="1" ht="35.25" customHeight="1" x14ac:dyDescent="0.25">
      <c r="A469" s="12">
        <v>4215</v>
      </c>
      <c r="B469" s="12" t="s">
        <v>6806</v>
      </c>
      <c r="C469" s="12" t="s">
        <v>1320</v>
      </c>
      <c r="D469" s="12" t="s">
        <v>13</v>
      </c>
      <c r="E469" s="12" t="s">
        <v>14</v>
      </c>
      <c r="F469" s="12">
        <v>106000</v>
      </c>
      <c r="G469" s="12">
        <v>106000</v>
      </c>
      <c r="H469" s="12">
        <v>1</v>
      </c>
    </row>
    <row r="470" spans="1:9" ht="40.5" x14ac:dyDescent="0.25">
      <c r="A470" s="32">
        <v>4233</v>
      </c>
      <c r="B470" s="32" t="s">
        <v>6872</v>
      </c>
      <c r="C470" s="32" t="s">
        <v>6873</v>
      </c>
      <c r="D470" s="32" t="s">
        <v>15</v>
      </c>
      <c r="E470" s="32" t="s">
        <v>14</v>
      </c>
      <c r="F470" s="32">
        <v>3000000</v>
      </c>
      <c r="G470" s="32">
        <v>3000000</v>
      </c>
      <c r="H470" s="32">
        <v>1</v>
      </c>
      <c r="I470" s="22"/>
    </row>
    <row r="471" spans="1:9" s="28" customFormat="1" ht="35.25" customHeight="1" x14ac:dyDescent="0.25">
      <c r="A471" s="12">
        <v>4237</v>
      </c>
      <c r="B471" s="12" t="s">
        <v>6956</v>
      </c>
      <c r="C471" s="12" t="s">
        <v>3142</v>
      </c>
      <c r="D471" s="12" t="s">
        <v>13</v>
      </c>
      <c r="E471" s="12" t="s">
        <v>14</v>
      </c>
      <c r="F471" s="12">
        <v>500000</v>
      </c>
      <c r="G471" s="12">
        <v>500000</v>
      </c>
      <c r="H471" s="12">
        <v>1</v>
      </c>
    </row>
    <row r="472" spans="1:9" s="28" customFormat="1" ht="35.25" customHeight="1" x14ac:dyDescent="0.25">
      <c r="A472" s="12">
        <v>4237</v>
      </c>
      <c r="B472" s="12" t="s">
        <v>7023</v>
      </c>
      <c r="C472" s="12" t="s">
        <v>3142</v>
      </c>
      <c r="D472" s="12" t="s">
        <v>13</v>
      </c>
      <c r="E472" s="12" t="s">
        <v>14</v>
      </c>
      <c r="F472" s="12">
        <v>600000</v>
      </c>
      <c r="G472" s="12">
        <v>600000</v>
      </c>
      <c r="H472" s="12">
        <v>1</v>
      </c>
    </row>
    <row r="473" spans="1:9" ht="15" customHeight="1" x14ac:dyDescent="0.25">
      <c r="A473" s="157" t="s">
        <v>42</v>
      </c>
      <c r="B473" s="158"/>
      <c r="C473" s="158"/>
      <c r="D473" s="158"/>
      <c r="E473" s="158"/>
      <c r="F473" s="158"/>
      <c r="G473" s="158"/>
      <c r="H473" s="158"/>
      <c r="I473" s="22"/>
    </row>
    <row r="474" spans="1:9" x14ac:dyDescent="0.25">
      <c r="A474" s="133" t="s">
        <v>16</v>
      </c>
      <c r="B474" s="134"/>
      <c r="C474" s="134"/>
      <c r="D474" s="134"/>
      <c r="E474" s="134"/>
      <c r="F474" s="134"/>
      <c r="G474" s="134"/>
      <c r="H474" s="135"/>
      <c r="I474" s="22"/>
    </row>
    <row r="475" spans="1:9" ht="40.5" x14ac:dyDescent="0.25">
      <c r="A475" s="32">
        <v>4251</v>
      </c>
      <c r="B475" s="32" t="s">
        <v>4067</v>
      </c>
      <c r="C475" s="32" t="s">
        <v>422</v>
      </c>
      <c r="D475" s="32" t="s">
        <v>381</v>
      </c>
      <c r="E475" s="32" t="s">
        <v>14</v>
      </c>
      <c r="F475" s="32">
        <v>0</v>
      </c>
      <c r="G475" s="32">
        <v>0</v>
      </c>
      <c r="H475" s="32">
        <v>1</v>
      </c>
      <c r="I475" s="22"/>
    </row>
    <row r="476" spans="1:9" x14ac:dyDescent="0.25">
      <c r="A476" s="142" t="s">
        <v>12</v>
      </c>
      <c r="B476" s="143"/>
      <c r="C476" s="143"/>
      <c r="D476" s="143"/>
      <c r="E476" s="143"/>
      <c r="F476" s="143"/>
      <c r="G476" s="143"/>
      <c r="H476" s="144"/>
      <c r="I476" s="22"/>
    </row>
    <row r="477" spans="1:9" ht="27" x14ac:dyDescent="0.25">
      <c r="A477" s="32">
        <v>4252</v>
      </c>
      <c r="B477" s="32" t="s">
        <v>4747</v>
      </c>
      <c r="C477" s="32" t="s">
        <v>396</v>
      </c>
      <c r="D477" s="32" t="s">
        <v>381</v>
      </c>
      <c r="E477" s="32" t="s">
        <v>14</v>
      </c>
      <c r="F477" s="32">
        <v>2200000</v>
      </c>
      <c r="G477" s="32">
        <v>2200000</v>
      </c>
      <c r="H477" s="32">
        <v>1</v>
      </c>
      <c r="I477" s="22"/>
    </row>
    <row r="478" spans="1:9" ht="27" x14ac:dyDescent="0.25">
      <c r="A478" s="32">
        <v>4251</v>
      </c>
      <c r="B478" s="32" t="s">
        <v>4066</v>
      </c>
      <c r="C478" s="32" t="s">
        <v>454</v>
      </c>
      <c r="D478" s="32" t="s">
        <v>1212</v>
      </c>
      <c r="E478" s="32" t="s">
        <v>14</v>
      </c>
      <c r="F478" s="32">
        <v>0</v>
      </c>
      <c r="G478" s="32">
        <v>0</v>
      </c>
      <c r="H478" s="32">
        <v>1</v>
      </c>
      <c r="I478" s="22"/>
    </row>
    <row r="479" spans="1:9" ht="40.5" x14ac:dyDescent="0.25">
      <c r="A479" s="32">
        <v>4222</v>
      </c>
      <c r="B479" s="32" t="s">
        <v>4817</v>
      </c>
      <c r="C479" s="32" t="s">
        <v>1950</v>
      </c>
      <c r="D479" s="32" t="s">
        <v>13</v>
      </c>
      <c r="E479" s="32" t="s">
        <v>14</v>
      </c>
      <c r="F479" s="32">
        <v>500000</v>
      </c>
      <c r="G479" s="32">
        <v>500000</v>
      </c>
      <c r="H479" s="32">
        <v>1</v>
      </c>
      <c r="I479" s="22"/>
    </row>
    <row r="480" spans="1:9" x14ac:dyDescent="0.25">
      <c r="A480" s="32">
        <v>4241</v>
      </c>
      <c r="B480" s="32" t="s">
        <v>5293</v>
      </c>
      <c r="C480" s="32" t="s">
        <v>1671</v>
      </c>
      <c r="D480" s="32" t="s">
        <v>9</v>
      </c>
      <c r="E480" s="32" t="s">
        <v>14</v>
      </c>
      <c r="F480" s="32">
        <v>2000000</v>
      </c>
      <c r="G480" s="32">
        <v>2000000</v>
      </c>
      <c r="H480" s="32">
        <v>1</v>
      </c>
      <c r="I480" s="22"/>
    </row>
    <row r="481" spans="1:9" ht="27" x14ac:dyDescent="0.25">
      <c r="A481" s="32">
        <v>4231</v>
      </c>
      <c r="B481" s="32" t="s">
        <v>5294</v>
      </c>
      <c r="C481" s="32" t="s">
        <v>3889</v>
      </c>
      <c r="D481" s="32" t="s">
        <v>9</v>
      </c>
      <c r="E481" s="32" t="s">
        <v>14</v>
      </c>
      <c r="F481" s="32">
        <v>2000000</v>
      </c>
      <c r="G481" s="32">
        <v>2000000</v>
      </c>
      <c r="H481" s="32">
        <v>1</v>
      </c>
      <c r="I481" s="22"/>
    </row>
    <row r="482" spans="1:9" ht="27" x14ac:dyDescent="0.25">
      <c r="A482" s="32">
        <v>4235</v>
      </c>
      <c r="B482" s="32" t="s">
        <v>5828</v>
      </c>
      <c r="C482" s="32" t="s">
        <v>5829</v>
      </c>
      <c r="D482" s="32" t="s">
        <v>13</v>
      </c>
      <c r="E482" s="32" t="s">
        <v>14</v>
      </c>
      <c r="F482" s="32">
        <v>1000000</v>
      </c>
      <c r="G482" s="32">
        <v>1000000</v>
      </c>
      <c r="H482" s="32">
        <v>1</v>
      </c>
      <c r="I482" s="22"/>
    </row>
    <row r="483" spans="1:9" s="2" customFormat="1" ht="13.5" x14ac:dyDescent="0.25">
      <c r="A483" s="157" t="s">
        <v>2529</v>
      </c>
      <c r="B483" s="158"/>
      <c r="C483" s="158"/>
      <c r="D483" s="158"/>
      <c r="E483" s="158"/>
      <c r="F483" s="158"/>
      <c r="G483" s="158"/>
      <c r="H483" s="158"/>
      <c r="I483" s="23"/>
    </row>
    <row r="484" spans="1:9" s="2" customFormat="1" ht="13.5" customHeight="1" x14ac:dyDescent="0.25">
      <c r="A484" s="142" t="s">
        <v>12</v>
      </c>
      <c r="B484" s="143"/>
      <c r="C484" s="143"/>
      <c r="D484" s="143"/>
      <c r="E484" s="143"/>
      <c r="F484" s="143"/>
      <c r="G484" s="143"/>
      <c r="H484" s="144"/>
      <c r="I484" s="23"/>
    </row>
    <row r="485" spans="1:9" s="2" customFormat="1" ht="27" x14ac:dyDescent="0.25">
      <c r="A485" s="11" t="s">
        <v>23</v>
      </c>
      <c r="B485" s="11" t="s">
        <v>2530</v>
      </c>
      <c r="C485" s="11" t="s">
        <v>2531</v>
      </c>
      <c r="D485" s="11" t="s">
        <v>13</v>
      </c>
      <c r="E485" s="11" t="s">
        <v>14</v>
      </c>
      <c r="F485" s="11">
        <v>360000000</v>
      </c>
      <c r="G485" s="11">
        <v>360000000</v>
      </c>
      <c r="H485" s="11">
        <v>1</v>
      </c>
      <c r="I485" s="23"/>
    </row>
    <row r="486" spans="1:9" s="2" customFormat="1" ht="13.5" x14ac:dyDescent="0.25">
      <c r="A486" s="157" t="s">
        <v>279</v>
      </c>
      <c r="B486" s="158"/>
      <c r="C486" s="158"/>
      <c r="D486" s="158"/>
      <c r="E486" s="158"/>
      <c r="F486" s="158"/>
      <c r="G486" s="158"/>
      <c r="H486" s="158"/>
      <c r="I486" s="23"/>
    </row>
    <row r="487" spans="1:9" s="2" customFormat="1" ht="13.5" customHeight="1" x14ac:dyDescent="0.25">
      <c r="A487" s="142" t="s">
        <v>21</v>
      </c>
      <c r="B487" s="143"/>
      <c r="C487" s="143"/>
      <c r="D487" s="143"/>
      <c r="E487" s="143"/>
      <c r="F487" s="143"/>
      <c r="G487" s="143"/>
      <c r="H487" s="144"/>
      <c r="I487" s="23"/>
    </row>
    <row r="488" spans="1:9" s="2" customFormat="1" ht="13.5" x14ac:dyDescent="0.25">
      <c r="A488" s="29">
        <v>5129</v>
      </c>
      <c r="B488" s="29" t="s">
        <v>4223</v>
      </c>
      <c r="C488" s="29" t="s">
        <v>4224</v>
      </c>
      <c r="D488" s="29" t="s">
        <v>15</v>
      </c>
      <c r="E488" s="29" t="s">
        <v>10</v>
      </c>
      <c r="F488" s="29">
        <v>12360000</v>
      </c>
      <c r="G488" s="29">
        <f>+F488*H488</f>
        <v>148320000</v>
      </c>
      <c r="H488" s="29">
        <v>12</v>
      </c>
      <c r="I488" s="23"/>
    </row>
    <row r="489" spans="1:9" s="2" customFormat="1" ht="13.5" x14ac:dyDescent="0.25">
      <c r="A489" s="29">
        <v>5129</v>
      </c>
      <c r="B489" s="29" t="s">
        <v>4225</v>
      </c>
      <c r="C489" s="29" t="s">
        <v>4224</v>
      </c>
      <c r="D489" s="29" t="s">
        <v>15</v>
      </c>
      <c r="E489" s="29" t="s">
        <v>10</v>
      </c>
      <c r="F489" s="29">
        <v>12379998</v>
      </c>
      <c r="G489" s="29">
        <f t="shared" ref="G489:G493" si="18">+F489*H489</f>
        <v>247599960</v>
      </c>
      <c r="H489" s="29">
        <v>20</v>
      </c>
      <c r="I489" s="23"/>
    </row>
    <row r="490" spans="1:9" s="2" customFormat="1" ht="13.5" x14ac:dyDescent="0.25">
      <c r="A490" s="29">
        <v>5129</v>
      </c>
      <c r="B490" s="29" t="s">
        <v>4226</v>
      </c>
      <c r="C490" s="29" t="s">
        <v>4224</v>
      </c>
      <c r="D490" s="29" t="s">
        <v>15</v>
      </c>
      <c r="E490" s="29" t="s">
        <v>10</v>
      </c>
      <c r="F490" s="29">
        <v>12380000</v>
      </c>
      <c r="G490" s="29">
        <f t="shared" si="18"/>
        <v>148560000</v>
      </c>
      <c r="H490" s="29">
        <v>12</v>
      </c>
      <c r="I490" s="23"/>
    </row>
    <row r="491" spans="1:9" s="2" customFormat="1" ht="13.5" x14ac:dyDescent="0.25">
      <c r="A491" s="29">
        <v>5129</v>
      </c>
      <c r="B491" s="29" t="s">
        <v>5510</v>
      </c>
      <c r="C491" s="29" t="s">
        <v>4224</v>
      </c>
      <c r="D491" s="29" t="s">
        <v>1212</v>
      </c>
      <c r="E491" s="29" t="s">
        <v>10</v>
      </c>
      <c r="F491" s="29">
        <v>10800000</v>
      </c>
      <c r="G491" s="29">
        <f>H491*F491</f>
        <v>86400000</v>
      </c>
      <c r="H491" s="29">
        <v>8</v>
      </c>
      <c r="I491" s="23"/>
    </row>
    <row r="492" spans="1:9" s="2" customFormat="1" ht="27" x14ac:dyDescent="0.25">
      <c r="A492" s="29">
        <v>5129</v>
      </c>
      <c r="B492" s="29" t="s">
        <v>4227</v>
      </c>
      <c r="C492" s="29" t="s">
        <v>4228</v>
      </c>
      <c r="D492" s="29" t="s">
        <v>381</v>
      </c>
      <c r="E492" s="29" t="s">
        <v>10</v>
      </c>
      <c r="F492" s="29">
        <v>21600</v>
      </c>
      <c r="G492" s="29">
        <f t="shared" si="18"/>
        <v>32400000</v>
      </c>
      <c r="H492" s="29">
        <v>1500</v>
      </c>
      <c r="I492" s="23"/>
    </row>
    <row r="493" spans="1:9" s="2" customFormat="1" ht="13.5" x14ac:dyDescent="0.25">
      <c r="A493" s="29">
        <v>5129</v>
      </c>
      <c r="B493" s="29" t="s">
        <v>5303</v>
      </c>
      <c r="C493" s="29" t="s">
        <v>5304</v>
      </c>
      <c r="D493" s="29" t="s">
        <v>15</v>
      </c>
      <c r="E493" s="29" t="s">
        <v>10</v>
      </c>
      <c r="F493" s="29">
        <v>68000000</v>
      </c>
      <c r="G493" s="29">
        <f t="shared" si="18"/>
        <v>204000000</v>
      </c>
      <c r="H493" s="29">
        <v>3</v>
      </c>
      <c r="I493" s="23"/>
    </row>
    <row r="494" spans="1:9" s="2" customFormat="1" ht="45" customHeight="1" x14ac:dyDescent="0.25">
      <c r="A494" s="157" t="s">
        <v>110</v>
      </c>
      <c r="B494" s="158"/>
      <c r="C494" s="158"/>
      <c r="D494" s="158"/>
      <c r="E494" s="158"/>
      <c r="F494" s="158"/>
      <c r="G494" s="158"/>
      <c r="H494" s="158"/>
      <c r="I494" s="23"/>
    </row>
    <row r="495" spans="1:9" s="2" customFormat="1" ht="15" customHeight="1" x14ac:dyDescent="0.25">
      <c r="A495" s="133" t="s">
        <v>12</v>
      </c>
      <c r="B495" s="134"/>
      <c r="C495" s="134"/>
      <c r="D495" s="134"/>
      <c r="E495" s="134"/>
      <c r="F495" s="134"/>
      <c r="G495" s="134"/>
      <c r="H495" s="134"/>
      <c r="I495" s="23"/>
    </row>
    <row r="496" spans="1:9" s="2" customFormat="1" ht="13.5" x14ac:dyDescent="0.25">
      <c r="A496" s="4"/>
      <c r="B496" s="4"/>
      <c r="C496" s="4"/>
      <c r="D496" s="4"/>
      <c r="E496" s="4"/>
      <c r="F496" s="4"/>
      <c r="G496" s="4"/>
      <c r="H496" s="4"/>
      <c r="I496" s="23"/>
    </row>
    <row r="497" spans="1:9" s="2" customFormat="1" ht="13.5" x14ac:dyDescent="0.25">
      <c r="A497" s="157" t="s">
        <v>271</v>
      </c>
      <c r="B497" s="158"/>
      <c r="C497" s="158"/>
      <c r="D497" s="158"/>
      <c r="E497" s="158"/>
      <c r="F497" s="158"/>
      <c r="G497" s="158"/>
      <c r="H497" s="158"/>
      <c r="I497" s="23"/>
    </row>
    <row r="498" spans="1:9" s="2" customFormat="1" ht="13.5" x14ac:dyDescent="0.25">
      <c r="A498" s="133" t="s">
        <v>12</v>
      </c>
      <c r="B498" s="134"/>
      <c r="C498" s="134"/>
      <c r="D498" s="134"/>
      <c r="E498" s="134"/>
      <c r="F498" s="134"/>
      <c r="G498" s="134"/>
      <c r="H498" s="135"/>
      <c r="I498" s="23"/>
    </row>
    <row r="499" spans="1:9" s="2" customFormat="1" ht="13.5" x14ac:dyDescent="0.25">
      <c r="A499" s="29"/>
      <c r="B499" s="29"/>
      <c r="C499" s="29"/>
      <c r="D499" s="29"/>
      <c r="E499" s="29"/>
      <c r="F499" s="29"/>
      <c r="G499" s="29"/>
      <c r="H499" s="29"/>
      <c r="I499" s="23"/>
    </row>
    <row r="500" spans="1:9" s="2" customFormat="1" ht="15.75" customHeight="1" x14ac:dyDescent="0.25">
      <c r="A500" s="157" t="s">
        <v>5198</v>
      </c>
      <c r="B500" s="158"/>
      <c r="C500" s="158"/>
      <c r="D500" s="158"/>
      <c r="E500" s="158"/>
      <c r="F500" s="158"/>
      <c r="G500" s="158"/>
      <c r="H500" s="158"/>
      <c r="I500" s="23"/>
    </row>
    <row r="501" spans="1:9" s="2" customFormat="1" ht="13.5" x14ac:dyDescent="0.25">
      <c r="A501" s="133" t="s">
        <v>16</v>
      </c>
      <c r="B501" s="134"/>
      <c r="C501" s="134"/>
      <c r="D501" s="134"/>
      <c r="E501" s="134"/>
      <c r="F501" s="134"/>
      <c r="G501" s="134"/>
      <c r="H501" s="135"/>
      <c r="I501" s="23"/>
    </row>
    <row r="502" spans="1:9" s="2" customFormat="1" ht="40.5" x14ac:dyDescent="0.25">
      <c r="A502" s="29">
        <v>4251</v>
      </c>
      <c r="B502" s="29" t="s">
        <v>5196</v>
      </c>
      <c r="C502" s="29" t="s">
        <v>422</v>
      </c>
      <c r="D502" s="29" t="s">
        <v>5197</v>
      </c>
      <c r="E502" s="29" t="s">
        <v>14</v>
      </c>
      <c r="F502" s="29">
        <v>19807658</v>
      </c>
      <c r="G502" s="29">
        <v>19807658</v>
      </c>
      <c r="H502" s="29">
        <v>1</v>
      </c>
      <c r="I502" s="23"/>
    </row>
    <row r="503" spans="1:9" s="2" customFormat="1" ht="13.5" x14ac:dyDescent="0.25">
      <c r="A503" s="157" t="s">
        <v>4231</v>
      </c>
      <c r="B503" s="158"/>
      <c r="C503" s="158"/>
      <c r="D503" s="158"/>
      <c r="E503" s="158"/>
      <c r="F503" s="158"/>
      <c r="G503" s="158"/>
      <c r="H503" s="158"/>
      <c r="I503" s="23"/>
    </row>
    <row r="504" spans="1:9" s="2" customFormat="1" ht="13.5" x14ac:dyDescent="0.25">
      <c r="A504" s="133" t="s">
        <v>8</v>
      </c>
      <c r="B504" s="134"/>
      <c r="C504" s="134"/>
      <c r="D504" s="134"/>
      <c r="E504" s="134"/>
      <c r="F504" s="134"/>
      <c r="G504" s="134"/>
      <c r="H504" s="135"/>
      <c r="I504" s="23"/>
    </row>
    <row r="505" spans="1:9" s="2" customFormat="1" ht="27" x14ac:dyDescent="0.25">
      <c r="A505" s="29">
        <v>4861</v>
      </c>
      <c r="B505" s="29" t="s">
        <v>4232</v>
      </c>
      <c r="C505" s="29" t="s">
        <v>467</v>
      </c>
      <c r="D505" s="29" t="s">
        <v>13</v>
      </c>
      <c r="E505" s="29" t="s">
        <v>14</v>
      </c>
      <c r="F505" s="29">
        <v>30000000</v>
      </c>
      <c r="G505" s="29">
        <v>30000000</v>
      </c>
      <c r="H505" s="29">
        <v>1</v>
      </c>
      <c r="I505" s="23"/>
    </row>
    <row r="506" spans="1:9" s="2" customFormat="1" ht="28.5" customHeight="1" x14ac:dyDescent="0.25">
      <c r="A506" s="157" t="s">
        <v>5426</v>
      </c>
      <c r="B506" s="158"/>
      <c r="C506" s="158"/>
      <c r="D506" s="158"/>
      <c r="E506" s="158"/>
      <c r="F506" s="158"/>
      <c r="G506" s="158"/>
      <c r="H506" s="158"/>
      <c r="I506" s="23"/>
    </row>
    <row r="507" spans="1:9" s="2" customFormat="1" ht="13.5" x14ac:dyDescent="0.25">
      <c r="A507" s="133" t="s">
        <v>12</v>
      </c>
      <c r="B507" s="134"/>
      <c r="C507" s="134"/>
      <c r="D507" s="134"/>
      <c r="E507" s="134"/>
      <c r="F507" s="134"/>
      <c r="G507" s="134"/>
      <c r="H507" s="135"/>
      <c r="I507" s="23"/>
    </row>
    <row r="508" spans="1:9" s="2" customFormat="1" ht="40.5" x14ac:dyDescent="0.25">
      <c r="A508" s="29">
        <v>4239</v>
      </c>
      <c r="B508" s="29" t="s">
        <v>5427</v>
      </c>
      <c r="C508" s="29" t="s">
        <v>5428</v>
      </c>
      <c r="D508" s="29" t="s">
        <v>381</v>
      </c>
      <c r="E508" s="29" t="s">
        <v>14</v>
      </c>
      <c r="F508" s="29">
        <v>5000000</v>
      </c>
      <c r="G508" s="29">
        <v>5000000</v>
      </c>
      <c r="H508" s="29">
        <v>1</v>
      </c>
      <c r="I508" s="23"/>
    </row>
    <row r="509" spans="1:9" s="2" customFormat="1" ht="27" x14ac:dyDescent="0.25">
      <c r="A509" s="29">
        <v>4239</v>
      </c>
      <c r="B509" s="29" t="s">
        <v>6754</v>
      </c>
      <c r="C509" s="29" t="s">
        <v>6755</v>
      </c>
      <c r="D509" s="29" t="s">
        <v>381</v>
      </c>
      <c r="E509" s="29" t="s">
        <v>14</v>
      </c>
      <c r="F509" s="29">
        <v>750000</v>
      </c>
      <c r="G509" s="29">
        <v>750000</v>
      </c>
      <c r="H509" s="29">
        <v>1</v>
      </c>
      <c r="I509" s="23"/>
    </row>
    <row r="510" spans="1:9" s="2" customFormat="1" ht="27" x14ac:dyDescent="0.25">
      <c r="A510" s="29">
        <v>4239</v>
      </c>
      <c r="B510" s="29" t="s">
        <v>6756</v>
      </c>
      <c r="C510" s="29" t="s">
        <v>6755</v>
      </c>
      <c r="D510" s="29" t="s">
        <v>381</v>
      </c>
      <c r="E510" s="29" t="s">
        <v>14</v>
      </c>
      <c r="F510" s="29">
        <v>1500000</v>
      </c>
      <c r="G510" s="29">
        <v>1500000</v>
      </c>
      <c r="H510" s="29">
        <v>1</v>
      </c>
      <c r="I510" s="23"/>
    </row>
    <row r="511" spans="1:9" s="2" customFormat="1" ht="27" x14ac:dyDescent="0.25">
      <c r="A511" s="29">
        <v>4239</v>
      </c>
      <c r="B511" s="29" t="s">
        <v>6757</v>
      </c>
      <c r="C511" s="29" t="s">
        <v>6755</v>
      </c>
      <c r="D511" s="29" t="s">
        <v>381</v>
      </c>
      <c r="E511" s="29" t="s">
        <v>14</v>
      </c>
      <c r="F511" s="29">
        <v>1500000</v>
      </c>
      <c r="G511" s="29">
        <v>1500000</v>
      </c>
      <c r="H511" s="29">
        <v>1</v>
      </c>
      <c r="I511" s="23"/>
    </row>
    <row r="512" spans="1:9" s="2" customFormat="1" ht="27" x14ac:dyDescent="0.25">
      <c r="A512" s="29">
        <v>4239</v>
      </c>
      <c r="B512" s="29" t="s">
        <v>6758</v>
      </c>
      <c r="C512" s="29" t="s">
        <v>6755</v>
      </c>
      <c r="D512" s="29" t="s">
        <v>381</v>
      </c>
      <c r="E512" s="29" t="s">
        <v>14</v>
      </c>
      <c r="F512" s="29">
        <v>1250000</v>
      </c>
      <c r="G512" s="29">
        <v>1250000</v>
      </c>
      <c r="H512" s="29">
        <v>1</v>
      </c>
      <c r="I512" s="23"/>
    </row>
    <row r="513" spans="1:9" s="2" customFormat="1" ht="13.5" x14ac:dyDescent="0.25">
      <c r="A513" s="157" t="s">
        <v>2672</v>
      </c>
      <c r="B513" s="158"/>
      <c r="C513" s="158"/>
      <c r="D513" s="158"/>
      <c r="E513" s="158"/>
      <c r="F513" s="158"/>
      <c r="G513" s="158"/>
      <c r="H513" s="158"/>
      <c r="I513" s="23"/>
    </row>
    <row r="514" spans="1:9" s="2" customFormat="1" ht="13.5" x14ac:dyDescent="0.25">
      <c r="A514" s="133" t="s">
        <v>12</v>
      </c>
      <c r="B514" s="134"/>
      <c r="C514" s="134"/>
      <c r="D514" s="134"/>
      <c r="E514" s="134"/>
      <c r="F514" s="134"/>
      <c r="G514" s="134"/>
      <c r="H514" s="135"/>
      <c r="I514" s="23"/>
    </row>
    <row r="515" spans="1:9" s="2" customFormat="1" ht="27" x14ac:dyDescent="0.25">
      <c r="A515" s="32">
        <v>4213</v>
      </c>
      <c r="B515" s="32" t="s">
        <v>2673</v>
      </c>
      <c r="C515" s="32" t="s">
        <v>1241</v>
      </c>
      <c r="D515" s="32" t="s">
        <v>15</v>
      </c>
      <c r="E515" s="32" t="s">
        <v>1675</v>
      </c>
      <c r="F515" s="32">
        <v>1560</v>
      </c>
      <c r="G515" s="32">
        <f>+F515*H515</f>
        <v>22464000</v>
      </c>
      <c r="H515" s="32">
        <v>14400</v>
      </c>
      <c r="I515" s="23"/>
    </row>
    <row r="516" spans="1:9" s="2" customFormat="1" ht="27" x14ac:dyDescent="0.25">
      <c r="A516" s="32">
        <v>4213</v>
      </c>
      <c r="B516" s="32" t="s">
        <v>2674</v>
      </c>
      <c r="C516" s="32" t="s">
        <v>1241</v>
      </c>
      <c r="D516" s="32" t="s">
        <v>15</v>
      </c>
      <c r="E516" s="32" t="s">
        <v>1675</v>
      </c>
      <c r="F516" s="32">
        <v>9575</v>
      </c>
      <c r="G516" s="32">
        <f t="shared" ref="G516:G517" si="19">+F516*H516</f>
        <v>38683000</v>
      </c>
      <c r="H516" s="32">
        <v>4040</v>
      </c>
      <c r="I516" s="23"/>
    </row>
    <row r="517" spans="1:9" s="2" customFormat="1" ht="27" x14ac:dyDescent="0.25">
      <c r="A517" s="32">
        <v>4213</v>
      </c>
      <c r="B517" s="32" t="s">
        <v>2675</v>
      </c>
      <c r="C517" s="32" t="s">
        <v>1241</v>
      </c>
      <c r="D517" s="32" t="s">
        <v>15</v>
      </c>
      <c r="E517" s="32" t="s">
        <v>1675</v>
      </c>
      <c r="F517" s="32">
        <v>9089</v>
      </c>
      <c r="G517" s="32">
        <f t="shared" si="19"/>
        <v>209047000</v>
      </c>
      <c r="H517" s="32">
        <v>23000</v>
      </c>
      <c r="I517" s="23"/>
    </row>
    <row r="518" spans="1:9" s="2" customFormat="1" ht="13.5" x14ac:dyDescent="0.25">
      <c r="A518" s="157" t="s">
        <v>2676</v>
      </c>
      <c r="B518" s="158"/>
      <c r="C518" s="158"/>
      <c r="D518" s="158"/>
      <c r="E518" s="158"/>
      <c r="F518" s="158"/>
      <c r="G518" s="158"/>
      <c r="H518" s="158"/>
      <c r="I518" s="23"/>
    </row>
    <row r="519" spans="1:9" s="2" customFormat="1" ht="13.5" x14ac:dyDescent="0.25">
      <c r="A519" s="133" t="s">
        <v>12</v>
      </c>
      <c r="B519" s="134"/>
      <c r="C519" s="134"/>
      <c r="D519" s="134"/>
      <c r="E519" s="134"/>
      <c r="F519" s="134"/>
      <c r="G519" s="134"/>
      <c r="H519" s="135"/>
      <c r="I519" s="23"/>
    </row>
    <row r="520" spans="1:9" s="2" customFormat="1" ht="27" x14ac:dyDescent="0.25">
      <c r="A520" s="32">
        <v>5113</v>
      </c>
      <c r="B520" s="32" t="s">
        <v>3156</v>
      </c>
      <c r="C520" s="32" t="s">
        <v>454</v>
      </c>
      <c r="D520" s="32" t="s">
        <v>15</v>
      </c>
      <c r="E520" s="32" t="s">
        <v>14</v>
      </c>
      <c r="F520" s="32">
        <v>510000</v>
      </c>
      <c r="G520" s="32">
        <v>510000</v>
      </c>
      <c r="H520" s="32">
        <v>1</v>
      </c>
      <c r="I520" s="23"/>
    </row>
    <row r="521" spans="1:9" s="2" customFormat="1" ht="27" x14ac:dyDescent="0.25">
      <c r="A521" s="32" t="s">
        <v>2056</v>
      </c>
      <c r="B521" s="32" t="s">
        <v>2227</v>
      </c>
      <c r="C521" s="32" t="s">
        <v>1093</v>
      </c>
      <c r="D521" s="32" t="s">
        <v>13</v>
      </c>
      <c r="E521" s="32" t="s">
        <v>14</v>
      </c>
      <c r="F521" s="32">
        <v>0</v>
      </c>
      <c r="G521" s="32">
        <v>0</v>
      </c>
      <c r="H521" s="32">
        <v>1</v>
      </c>
      <c r="I521" s="23"/>
    </row>
    <row r="522" spans="1:9" s="2" customFormat="1" ht="27" x14ac:dyDescent="0.25">
      <c r="A522" s="32" t="s">
        <v>2056</v>
      </c>
      <c r="B522" s="32" t="s">
        <v>2228</v>
      </c>
      <c r="C522" s="32" t="s">
        <v>1093</v>
      </c>
      <c r="D522" s="32" t="s">
        <v>13</v>
      </c>
      <c r="E522" s="32" t="s">
        <v>14</v>
      </c>
      <c r="F522" s="32">
        <v>1723000</v>
      </c>
      <c r="G522" s="32">
        <v>1723000</v>
      </c>
      <c r="H522" s="32">
        <v>1</v>
      </c>
      <c r="I522" s="23"/>
    </row>
    <row r="523" spans="1:9" s="2" customFormat="1" ht="13.5" x14ac:dyDescent="0.25">
      <c r="A523" s="133" t="s">
        <v>16</v>
      </c>
      <c r="B523" s="134"/>
      <c r="C523" s="134"/>
      <c r="D523" s="134"/>
      <c r="E523" s="134"/>
      <c r="F523" s="134"/>
      <c r="G523" s="134"/>
      <c r="H523" s="135"/>
      <c r="I523" s="23"/>
    </row>
    <row r="524" spans="1:9" s="2" customFormat="1" ht="27" x14ac:dyDescent="0.25">
      <c r="A524" s="29">
        <v>5113</v>
      </c>
      <c r="B524" s="29" t="s">
        <v>3154</v>
      </c>
      <c r="C524" s="29" t="s">
        <v>3155</v>
      </c>
      <c r="D524" s="29" t="s">
        <v>15</v>
      </c>
      <c r="E524" s="29" t="s">
        <v>14</v>
      </c>
      <c r="F524" s="29">
        <v>297767000</v>
      </c>
      <c r="G524" s="29">
        <v>297767000</v>
      </c>
      <c r="H524" s="29">
        <v>1</v>
      </c>
      <c r="I524" s="23"/>
    </row>
    <row r="525" spans="1:9" s="2" customFormat="1" ht="13.5" x14ac:dyDescent="0.25">
      <c r="A525" s="157" t="s">
        <v>1242</v>
      </c>
      <c r="B525" s="158"/>
      <c r="C525" s="158"/>
      <c r="D525" s="158"/>
      <c r="E525" s="158"/>
      <c r="F525" s="158"/>
      <c r="G525" s="158"/>
      <c r="H525" s="158"/>
      <c r="I525" s="23"/>
    </row>
    <row r="526" spans="1:9" s="2" customFormat="1" ht="13.5" x14ac:dyDescent="0.25">
      <c r="A526" s="133" t="s">
        <v>8</v>
      </c>
      <c r="B526" s="134"/>
      <c r="C526" s="134"/>
      <c r="D526" s="134"/>
      <c r="E526" s="134"/>
      <c r="F526" s="134"/>
      <c r="G526" s="134"/>
      <c r="H526" s="135"/>
      <c r="I526" s="23"/>
    </row>
    <row r="527" spans="1:9" s="2" customFormat="1" ht="27" x14ac:dyDescent="0.25">
      <c r="A527" s="29">
        <v>4213</v>
      </c>
      <c r="B527" s="29" t="s">
        <v>1240</v>
      </c>
      <c r="C527" s="29" t="s">
        <v>1241</v>
      </c>
      <c r="D527" s="29" t="s">
        <v>9</v>
      </c>
      <c r="E527" s="29" t="s">
        <v>14</v>
      </c>
      <c r="F527" s="29">
        <v>0</v>
      </c>
      <c r="G527" s="29">
        <v>0</v>
      </c>
      <c r="H527" s="29">
        <v>1</v>
      </c>
      <c r="I527" s="23"/>
    </row>
    <row r="528" spans="1:9" s="2" customFormat="1" ht="13.5" x14ac:dyDescent="0.25">
      <c r="A528" s="157" t="s">
        <v>3999</v>
      </c>
      <c r="B528" s="158"/>
      <c r="C528" s="158"/>
      <c r="D528" s="158"/>
      <c r="E528" s="158"/>
      <c r="F528" s="158"/>
      <c r="G528" s="158"/>
      <c r="H528" s="158"/>
      <c r="I528" s="23"/>
    </row>
    <row r="529" spans="1:9" s="2" customFormat="1" ht="13.5" x14ac:dyDescent="0.25">
      <c r="A529" s="133" t="s">
        <v>12</v>
      </c>
      <c r="B529" s="134"/>
      <c r="C529" s="134"/>
      <c r="D529" s="134"/>
      <c r="E529" s="134"/>
      <c r="F529" s="134"/>
      <c r="G529" s="134"/>
      <c r="H529" s="135"/>
      <c r="I529" s="23"/>
    </row>
    <row r="530" spans="1:9" s="2" customFormat="1" ht="27" x14ac:dyDescent="0.25">
      <c r="A530" s="29">
        <v>5113</v>
      </c>
      <c r="B530" s="29" t="s">
        <v>4658</v>
      </c>
      <c r="C530" s="29" t="s">
        <v>1093</v>
      </c>
      <c r="D530" s="29" t="s">
        <v>13</v>
      </c>
      <c r="E530" s="29" t="s">
        <v>14</v>
      </c>
      <c r="F530" s="29">
        <v>3127000</v>
      </c>
      <c r="G530" s="29">
        <v>3127000</v>
      </c>
      <c r="H530" s="29">
        <v>1</v>
      </c>
      <c r="I530" s="23"/>
    </row>
    <row r="531" spans="1:9" s="2" customFormat="1" ht="27" x14ac:dyDescent="0.25">
      <c r="A531" s="29">
        <v>5113</v>
      </c>
      <c r="B531" s="29" t="s">
        <v>4000</v>
      </c>
      <c r="C531" s="29" t="s">
        <v>454</v>
      </c>
      <c r="D531" s="29" t="s">
        <v>15</v>
      </c>
      <c r="E531" s="29" t="s">
        <v>14</v>
      </c>
      <c r="F531" s="29">
        <v>1040000</v>
      </c>
      <c r="G531" s="29">
        <v>1040000</v>
      </c>
      <c r="H531" s="29">
        <v>1</v>
      </c>
      <c r="I531" s="23"/>
    </row>
    <row r="532" spans="1:9" s="2" customFormat="1" ht="13.5" customHeight="1" x14ac:dyDescent="0.25">
      <c r="A532" s="157" t="s">
        <v>43</v>
      </c>
      <c r="B532" s="158"/>
      <c r="C532" s="158"/>
      <c r="D532" s="158"/>
      <c r="E532" s="158"/>
      <c r="F532" s="158"/>
      <c r="G532" s="158"/>
      <c r="H532" s="158"/>
      <c r="I532" s="23"/>
    </row>
    <row r="533" spans="1:9" s="2" customFormat="1" ht="15" customHeight="1" x14ac:dyDescent="0.25">
      <c r="A533" s="145" t="s">
        <v>8</v>
      </c>
      <c r="B533" s="146"/>
      <c r="C533" s="146"/>
      <c r="D533" s="146"/>
      <c r="E533" s="146"/>
      <c r="F533" s="146"/>
      <c r="G533" s="146"/>
      <c r="H533" s="147"/>
      <c r="I533" s="23"/>
    </row>
    <row r="534" spans="1:9" s="2" customFormat="1" ht="27" x14ac:dyDescent="0.25">
      <c r="A534" s="29">
        <v>5129</v>
      </c>
      <c r="B534" s="29" t="s">
        <v>5774</v>
      </c>
      <c r="C534" s="29" t="s">
        <v>5471</v>
      </c>
      <c r="D534" s="29" t="s">
        <v>9</v>
      </c>
      <c r="E534" s="29" t="s">
        <v>10</v>
      </c>
      <c r="F534" s="29">
        <v>470000</v>
      </c>
      <c r="G534" s="29">
        <f>H534*F534</f>
        <v>23500000</v>
      </c>
      <c r="H534" s="29">
        <v>50</v>
      </c>
      <c r="I534" s="23"/>
    </row>
    <row r="535" spans="1:9" s="2" customFormat="1" ht="27" x14ac:dyDescent="0.25">
      <c r="A535" s="29">
        <v>5129</v>
      </c>
      <c r="B535" s="29" t="s">
        <v>5775</v>
      </c>
      <c r="C535" s="29" t="s">
        <v>5471</v>
      </c>
      <c r="D535" s="29" t="s">
        <v>9</v>
      </c>
      <c r="E535" s="29" t="s">
        <v>10</v>
      </c>
      <c r="F535" s="29">
        <v>470000</v>
      </c>
      <c r="G535" s="29">
        <f>H535*F535</f>
        <v>23500000</v>
      </c>
      <c r="H535" s="29">
        <v>50</v>
      </c>
      <c r="I535" s="23"/>
    </row>
    <row r="536" spans="1:9" s="2" customFormat="1" ht="13.5" x14ac:dyDescent="0.25">
      <c r="A536" s="29">
        <v>5129</v>
      </c>
      <c r="B536" s="29" t="s">
        <v>6944</v>
      </c>
      <c r="C536" s="29" t="s">
        <v>6945</v>
      </c>
      <c r="D536" s="29" t="s">
        <v>9</v>
      </c>
      <c r="E536" s="29" t="s">
        <v>1482</v>
      </c>
      <c r="F536" s="29">
        <v>70000</v>
      </c>
      <c r="G536" s="29">
        <f>H536*F536</f>
        <v>8400000</v>
      </c>
      <c r="H536" s="29">
        <v>120</v>
      </c>
      <c r="I536" s="23"/>
    </row>
    <row r="537" spans="1:9" s="2" customFormat="1" ht="27" x14ac:dyDescent="0.25">
      <c r="A537" s="29">
        <v>4234</v>
      </c>
      <c r="B537" s="29" t="s">
        <v>6946</v>
      </c>
      <c r="C537" s="29" t="s">
        <v>559</v>
      </c>
      <c r="D537" s="29" t="s">
        <v>9</v>
      </c>
      <c r="E537" s="29" t="s">
        <v>10</v>
      </c>
      <c r="F537" s="29">
        <v>1500</v>
      </c>
      <c r="G537" s="29">
        <f>H537*F537</f>
        <v>22500000</v>
      </c>
      <c r="H537" s="29">
        <v>15000</v>
      </c>
      <c r="I537" s="23"/>
    </row>
    <row r="538" spans="1:9" s="2" customFormat="1" ht="13.5" x14ac:dyDescent="0.25">
      <c r="A538" s="133" t="s">
        <v>16</v>
      </c>
      <c r="B538" s="134"/>
      <c r="C538" s="134"/>
      <c r="D538" s="134"/>
      <c r="E538" s="134"/>
      <c r="F538" s="134"/>
      <c r="G538" s="134"/>
      <c r="H538" s="135"/>
      <c r="I538" s="23"/>
    </row>
    <row r="539" spans="1:9" s="2" customFormat="1" ht="27" x14ac:dyDescent="0.25">
      <c r="A539" s="29">
        <v>5134</v>
      </c>
      <c r="B539" s="29" t="s">
        <v>6916</v>
      </c>
      <c r="C539" s="29" t="s">
        <v>17</v>
      </c>
      <c r="D539" s="29" t="s">
        <v>15</v>
      </c>
      <c r="E539" s="29" t="s">
        <v>14</v>
      </c>
      <c r="F539" s="29">
        <v>1725000</v>
      </c>
      <c r="G539" s="29">
        <v>1725000</v>
      </c>
      <c r="H539" s="29">
        <v>1</v>
      </c>
      <c r="I539" s="23"/>
    </row>
    <row r="540" spans="1:9" s="2" customFormat="1" ht="27" x14ac:dyDescent="0.25">
      <c r="A540" s="29">
        <v>5134</v>
      </c>
      <c r="B540" s="29" t="s">
        <v>6917</v>
      </c>
      <c r="C540" s="29" t="s">
        <v>17</v>
      </c>
      <c r="D540" s="29" t="s">
        <v>15</v>
      </c>
      <c r="E540" s="29" t="s">
        <v>14</v>
      </c>
      <c r="F540" s="29">
        <v>1725000</v>
      </c>
      <c r="G540" s="29">
        <v>1725000</v>
      </c>
      <c r="H540" s="29">
        <v>1</v>
      </c>
      <c r="I540" s="23"/>
    </row>
    <row r="541" spans="1:9" s="2" customFormat="1" ht="27" x14ac:dyDescent="0.25">
      <c r="A541" s="29">
        <v>5134</v>
      </c>
      <c r="B541" s="29" t="s">
        <v>6918</v>
      </c>
      <c r="C541" s="29" t="s">
        <v>17</v>
      </c>
      <c r="D541" s="29" t="s">
        <v>15</v>
      </c>
      <c r="E541" s="29" t="s">
        <v>14</v>
      </c>
      <c r="F541" s="29">
        <v>1725000</v>
      </c>
      <c r="G541" s="29">
        <v>1725000</v>
      </c>
      <c r="H541" s="29">
        <v>1</v>
      </c>
      <c r="I541" s="23"/>
    </row>
    <row r="542" spans="1:9" s="2" customFormat="1" ht="27" x14ac:dyDescent="0.25">
      <c r="A542" s="29">
        <v>5134</v>
      </c>
      <c r="B542" s="29" t="s">
        <v>6919</v>
      </c>
      <c r="C542" s="29" t="s">
        <v>17</v>
      </c>
      <c r="D542" s="29" t="s">
        <v>15</v>
      </c>
      <c r="E542" s="29" t="s">
        <v>14</v>
      </c>
      <c r="F542" s="29">
        <v>1725000</v>
      </c>
      <c r="G542" s="29">
        <v>1725000</v>
      </c>
      <c r="H542" s="29">
        <v>1</v>
      </c>
      <c r="I542" s="23"/>
    </row>
    <row r="543" spans="1:9" s="2" customFormat="1" ht="13.5" x14ac:dyDescent="0.25">
      <c r="A543" s="133" t="s">
        <v>12</v>
      </c>
      <c r="B543" s="134"/>
      <c r="C543" s="134"/>
      <c r="D543" s="134"/>
      <c r="E543" s="134"/>
      <c r="F543" s="134"/>
      <c r="G543" s="134"/>
      <c r="H543" s="135"/>
      <c r="I543" s="23"/>
    </row>
    <row r="544" spans="1:9" s="2" customFormat="1" ht="40.5" x14ac:dyDescent="0.25">
      <c r="A544" s="29" t="s">
        <v>700</v>
      </c>
      <c r="B544" s="29" t="s">
        <v>1991</v>
      </c>
      <c r="C544" s="29" t="s">
        <v>474</v>
      </c>
      <c r="D544" s="29" t="s">
        <v>381</v>
      </c>
      <c r="E544" s="29" t="s">
        <v>14</v>
      </c>
      <c r="F544" s="29">
        <v>3000000</v>
      </c>
      <c r="G544" s="29">
        <v>3000000</v>
      </c>
      <c r="H544" s="29">
        <v>1</v>
      </c>
      <c r="I544" s="23"/>
    </row>
    <row r="545" spans="1:9" s="2" customFormat="1" ht="40.5" x14ac:dyDescent="0.25">
      <c r="A545" s="29" t="s">
        <v>700</v>
      </c>
      <c r="B545" s="29" t="s">
        <v>1993</v>
      </c>
      <c r="C545" s="29" t="s">
        <v>474</v>
      </c>
      <c r="D545" s="29" t="s">
        <v>381</v>
      </c>
      <c r="E545" s="29" t="s">
        <v>14</v>
      </c>
      <c r="F545" s="29">
        <v>3000000</v>
      </c>
      <c r="G545" s="29">
        <v>3000000</v>
      </c>
      <c r="H545" s="29">
        <v>1</v>
      </c>
      <c r="I545" s="23"/>
    </row>
    <row r="546" spans="1:9" s="2" customFormat="1" ht="13.5" x14ac:dyDescent="0.25">
      <c r="A546" s="157" t="s">
        <v>5406</v>
      </c>
      <c r="B546" s="158"/>
      <c r="C546" s="158"/>
      <c r="D546" s="158"/>
      <c r="E546" s="158"/>
      <c r="F546" s="158"/>
      <c r="G546" s="158"/>
      <c r="H546" s="158"/>
      <c r="I546" s="23"/>
    </row>
    <row r="547" spans="1:9" s="2" customFormat="1" ht="13.5" x14ac:dyDescent="0.25">
      <c r="A547" s="133" t="s">
        <v>12</v>
      </c>
      <c r="B547" s="134"/>
      <c r="C547" s="134"/>
      <c r="D547" s="134"/>
      <c r="E547" s="134"/>
      <c r="F547" s="134"/>
      <c r="G547" s="134"/>
      <c r="H547" s="135"/>
      <c r="I547" s="23"/>
    </row>
    <row r="548" spans="1:9" s="2" customFormat="1" ht="27" x14ac:dyDescent="0.25">
      <c r="A548" s="4">
        <v>5129</v>
      </c>
      <c r="B548" s="4" t="s">
        <v>2218</v>
      </c>
      <c r="C548" s="4" t="s">
        <v>37</v>
      </c>
      <c r="D548" s="29" t="s">
        <v>381</v>
      </c>
      <c r="E548" s="4" t="s">
        <v>14</v>
      </c>
      <c r="F548" s="4">
        <v>0</v>
      </c>
      <c r="G548" s="4">
        <v>0</v>
      </c>
      <c r="H548" s="4">
        <v>1</v>
      </c>
      <c r="I548" s="23"/>
    </row>
    <row r="549" spans="1:9" s="2" customFormat="1" ht="13.5" x14ac:dyDescent="0.25">
      <c r="A549" s="4">
        <v>4861</v>
      </c>
      <c r="B549" s="4" t="s">
        <v>360</v>
      </c>
      <c r="C549" s="4" t="s">
        <v>28</v>
      </c>
      <c r="D549" s="29" t="s">
        <v>15</v>
      </c>
      <c r="E549" s="4" t="s">
        <v>14</v>
      </c>
      <c r="F549" s="4">
        <v>100000000</v>
      </c>
      <c r="G549" s="4">
        <v>100000000</v>
      </c>
      <c r="H549" s="4">
        <v>1</v>
      </c>
      <c r="I549" s="23"/>
    </row>
    <row r="550" spans="1:9" s="2" customFormat="1" ht="27" x14ac:dyDescent="0.25">
      <c r="A550" s="4">
        <v>4861</v>
      </c>
      <c r="B550" s="4" t="s">
        <v>5773</v>
      </c>
      <c r="C550" s="4" t="s">
        <v>454</v>
      </c>
      <c r="D550" s="29" t="s">
        <v>1212</v>
      </c>
      <c r="E550" s="4" t="s">
        <v>14</v>
      </c>
      <c r="F550" s="4">
        <v>0</v>
      </c>
      <c r="G550" s="4">
        <v>0</v>
      </c>
      <c r="H550" s="4">
        <v>1</v>
      </c>
      <c r="I550" s="23"/>
    </row>
    <row r="551" spans="1:9" s="2" customFormat="1" ht="27" x14ac:dyDescent="0.25">
      <c r="A551" s="4">
        <v>4861</v>
      </c>
      <c r="B551" s="4" t="s">
        <v>6111</v>
      </c>
      <c r="C551" s="4" t="s">
        <v>454</v>
      </c>
      <c r="D551" s="29" t="s">
        <v>1212</v>
      </c>
      <c r="E551" s="4" t="s">
        <v>14</v>
      </c>
      <c r="F551" s="4">
        <v>0</v>
      </c>
      <c r="G551" s="4">
        <v>0</v>
      </c>
      <c r="H551" s="4">
        <v>1</v>
      </c>
      <c r="I551" s="23"/>
    </row>
    <row r="552" spans="1:9" s="2" customFormat="1" ht="27" x14ac:dyDescent="0.25">
      <c r="A552" s="4">
        <v>4861</v>
      </c>
      <c r="B552" s="4" t="s">
        <v>6111</v>
      </c>
      <c r="C552" s="4" t="s">
        <v>454</v>
      </c>
      <c r="D552" s="29" t="s">
        <v>1212</v>
      </c>
      <c r="E552" s="4" t="s">
        <v>14</v>
      </c>
      <c r="F552" s="4">
        <v>130000</v>
      </c>
      <c r="G552" s="4">
        <v>130000</v>
      </c>
      <c r="H552" s="4">
        <v>1</v>
      </c>
      <c r="I552" s="23"/>
    </row>
    <row r="553" spans="1:9" s="2" customFormat="1" ht="13.5" x14ac:dyDescent="0.25">
      <c r="A553" s="4">
        <v>4861</v>
      </c>
      <c r="B553" s="4" t="s">
        <v>360</v>
      </c>
      <c r="C553" s="4" t="s">
        <v>28</v>
      </c>
      <c r="D553" s="29" t="s">
        <v>15</v>
      </c>
      <c r="E553" s="4" t="s">
        <v>14</v>
      </c>
      <c r="F553" s="4">
        <v>50000000</v>
      </c>
      <c r="G553" s="4">
        <v>50000000</v>
      </c>
      <c r="H553" s="4">
        <v>1</v>
      </c>
      <c r="I553" s="23"/>
    </row>
    <row r="554" spans="1:9" s="2" customFormat="1" ht="13.5" x14ac:dyDescent="0.25">
      <c r="A554" s="4">
        <v>4861</v>
      </c>
      <c r="B554" s="4" t="s">
        <v>362</v>
      </c>
      <c r="C554" s="4" t="s">
        <v>28</v>
      </c>
      <c r="D554" s="29" t="s">
        <v>15</v>
      </c>
      <c r="E554" s="4" t="s">
        <v>14</v>
      </c>
      <c r="F554" s="4">
        <v>100000000</v>
      </c>
      <c r="G554" s="4">
        <v>100000000</v>
      </c>
      <c r="H554" s="4">
        <v>1</v>
      </c>
      <c r="I554" s="23"/>
    </row>
    <row r="555" spans="1:9" s="2" customFormat="1" ht="33.75" customHeight="1" x14ac:dyDescent="0.25">
      <c r="A555" s="157" t="s">
        <v>4210</v>
      </c>
      <c r="B555" s="158"/>
      <c r="C555" s="158"/>
      <c r="D555" s="158"/>
      <c r="E555" s="158"/>
      <c r="F555" s="158"/>
      <c r="G555" s="158"/>
      <c r="H555" s="158"/>
      <c r="I555" s="23"/>
    </row>
    <row r="556" spans="1:9" s="2" customFormat="1" ht="13.5" x14ac:dyDescent="0.25">
      <c r="A556" s="133" t="s">
        <v>12</v>
      </c>
      <c r="B556" s="134"/>
      <c r="C556" s="134"/>
      <c r="D556" s="134"/>
      <c r="E556" s="134"/>
      <c r="F556" s="134"/>
      <c r="G556" s="134"/>
      <c r="H556" s="135"/>
      <c r="I556" s="23"/>
    </row>
    <row r="557" spans="1:9" s="2" customFormat="1" ht="27" x14ac:dyDescent="0.25">
      <c r="A557" s="4">
        <v>5112</v>
      </c>
      <c r="B557" s="4" t="s">
        <v>4211</v>
      </c>
      <c r="C557" s="4" t="s">
        <v>1093</v>
      </c>
      <c r="D557" s="4" t="s">
        <v>13</v>
      </c>
      <c r="E557" s="4" t="s">
        <v>14</v>
      </c>
      <c r="F557" s="4">
        <v>18778000</v>
      </c>
      <c r="G557" s="4">
        <v>18778000</v>
      </c>
      <c r="H557" s="4">
        <v>1</v>
      </c>
      <c r="I557" s="23"/>
    </row>
    <row r="558" spans="1:9" s="2" customFormat="1" ht="27" x14ac:dyDescent="0.25">
      <c r="A558" s="4">
        <v>5112</v>
      </c>
      <c r="B558" s="4" t="s">
        <v>4264</v>
      </c>
      <c r="C558" s="4" t="s">
        <v>454</v>
      </c>
      <c r="D558" s="4" t="s">
        <v>15</v>
      </c>
      <c r="E558" s="4" t="s">
        <v>14</v>
      </c>
      <c r="F558" s="4">
        <v>12663000</v>
      </c>
      <c r="G558" s="4">
        <v>12663000</v>
      </c>
      <c r="H558" s="4">
        <v>1</v>
      </c>
      <c r="I558" s="23"/>
    </row>
    <row r="559" spans="1:9" s="2" customFormat="1" ht="27" x14ac:dyDescent="0.25">
      <c r="A559" s="4">
        <v>5112</v>
      </c>
      <c r="B559" s="4" t="s">
        <v>3322</v>
      </c>
      <c r="C559" s="4" t="s">
        <v>454</v>
      </c>
      <c r="D559" s="4" t="s">
        <v>1212</v>
      </c>
      <c r="E559" s="4" t="s">
        <v>14</v>
      </c>
      <c r="F559" s="4">
        <v>12663000</v>
      </c>
      <c r="G559" s="4">
        <v>12663000</v>
      </c>
      <c r="H559" s="4">
        <v>1</v>
      </c>
      <c r="I559" s="23"/>
    </row>
    <row r="560" spans="1:9" s="2" customFormat="1" ht="13.5" x14ac:dyDescent="0.25">
      <c r="A560" s="29"/>
      <c r="B560" s="66"/>
      <c r="C560" s="66"/>
      <c r="D560" s="66"/>
      <c r="E560" s="66"/>
      <c r="F560" s="66"/>
      <c r="G560" s="66"/>
      <c r="H560" s="114"/>
      <c r="I560" s="23"/>
    </row>
    <row r="561" spans="1:9" s="2" customFormat="1" ht="13.5" x14ac:dyDescent="0.25">
      <c r="A561" s="133" t="s">
        <v>16</v>
      </c>
      <c r="B561" s="134"/>
      <c r="C561" s="134"/>
      <c r="D561" s="134"/>
      <c r="E561" s="134"/>
      <c r="F561" s="134"/>
      <c r="G561" s="134"/>
      <c r="H561" s="135"/>
      <c r="I561" s="23"/>
    </row>
    <row r="562" spans="1:9" s="2" customFormat="1" ht="27" x14ac:dyDescent="0.25">
      <c r="A562" s="32">
        <v>5112</v>
      </c>
      <c r="B562" s="32" t="s">
        <v>4212</v>
      </c>
      <c r="C562" s="32" t="s">
        <v>20</v>
      </c>
      <c r="D562" s="32" t="s">
        <v>15</v>
      </c>
      <c r="E562" s="32" t="s">
        <v>14</v>
      </c>
      <c r="F562" s="32">
        <v>2168559000</v>
      </c>
      <c r="G562" s="32">
        <v>2168559000</v>
      </c>
      <c r="H562" s="32">
        <v>1</v>
      </c>
      <c r="I562" s="23"/>
    </row>
    <row r="563" spans="1:9" s="2" customFormat="1" ht="13.5" x14ac:dyDescent="0.25">
      <c r="A563" s="157" t="s">
        <v>221</v>
      </c>
      <c r="B563" s="158"/>
      <c r="C563" s="158"/>
      <c r="D563" s="158"/>
      <c r="E563" s="158"/>
      <c r="F563" s="158"/>
      <c r="G563" s="158"/>
      <c r="H563" s="158"/>
      <c r="I563" s="23"/>
    </row>
    <row r="564" spans="1:9" s="2" customFormat="1" ht="13.5" customHeight="1" x14ac:dyDescent="0.25">
      <c r="A564" s="133" t="s">
        <v>12</v>
      </c>
      <c r="B564" s="134"/>
      <c r="C564" s="134"/>
      <c r="D564" s="134"/>
      <c r="E564" s="134"/>
      <c r="F564" s="134"/>
      <c r="G564" s="134"/>
      <c r="H564" s="135"/>
      <c r="I564" s="23"/>
    </row>
    <row r="565" spans="1:9" s="2" customFormat="1" ht="27" x14ac:dyDescent="0.25">
      <c r="A565" s="11">
        <v>4215</v>
      </c>
      <c r="B565" s="11" t="s">
        <v>4579</v>
      </c>
      <c r="C565" s="11" t="s">
        <v>4580</v>
      </c>
      <c r="D565" s="11" t="s">
        <v>15</v>
      </c>
      <c r="E565" s="11" t="s">
        <v>14</v>
      </c>
      <c r="F565" s="11">
        <v>795720000</v>
      </c>
      <c r="G565" s="11">
        <v>795720000</v>
      </c>
      <c r="H565" s="11">
        <v>1</v>
      </c>
      <c r="I565" s="23"/>
    </row>
    <row r="566" spans="1:9" s="2" customFormat="1" ht="27" x14ac:dyDescent="0.25">
      <c r="A566" s="11">
        <v>4215</v>
      </c>
      <c r="B566" s="11" t="s">
        <v>4581</v>
      </c>
      <c r="C566" s="11" t="s">
        <v>4580</v>
      </c>
      <c r="D566" s="11" t="s">
        <v>15</v>
      </c>
      <c r="E566" s="11" t="s">
        <v>14</v>
      </c>
      <c r="F566" s="11">
        <v>0</v>
      </c>
      <c r="G566" s="11">
        <v>0</v>
      </c>
      <c r="H566" s="11">
        <v>1</v>
      </c>
      <c r="I566" s="23"/>
    </row>
    <row r="567" spans="1:9" s="2" customFormat="1" ht="27" x14ac:dyDescent="0.25">
      <c r="A567" s="11">
        <v>4215</v>
      </c>
      <c r="B567" s="11" t="s">
        <v>6006</v>
      </c>
      <c r="C567" s="11" t="s">
        <v>4580</v>
      </c>
      <c r="D567" s="11" t="s">
        <v>1212</v>
      </c>
      <c r="E567" s="11" t="s">
        <v>14</v>
      </c>
      <c r="F567" s="11">
        <v>795720000</v>
      </c>
      <c r="G567" s="11">
        <v>795720000</v>
      </c>
      <c r="H567" s="11">
        <v>1</v>
      </c>
      <c r="I567" s="23"/>
    </row>
    <row r="568" spans="1:9" s="2" customFormat="1" ht="27" x14ac:dyDescent="0.25">
      <c r="A568" s="11">
        <v>4215</v>
      </c>
      <c r="B568" s="11" t="s">
        <v>6007</v>
      </c>
      <c r="C568" s="11" t="s">
        <v>4580</v>
      </c>
      <c r="D568" s="11" t="s">
        <v>1212</v>
      </c>
      <c r="E568" s="11" t="s">
        <v>14</v>
      </c>
      <c r="F568" s="11">
        <v>0</v>
      </c>
      <c r="G568" s="11">
        <v>0</v>
      </c>
      <c r="H568" s="11">
        <v>1</v>
      </c>
      <c r="I568" s="23"/>
    </row>
    <row r="569" spans="1:9" s="2" customFormat="1" ht="13.5" customHeight="1" x14ac:dyDescent="0.25">
      <c r="A569" s="157" t="s">
        <v>193</v>
      </c>
      <c r="B569" s="158"/>
      <c r="C569" s="158"/>
      <c r="D569" s="158"/>
      <c r="E569" s="158"/>
      <c r="F569" s="158"/>
      <c r="G569" s="158"/>
      <c r="H569" s="158"/>
      <c r="I569" s="23"/>
    </row>
    <row r="570" spans="1:9" s="2" customFormat="1" ht="15" customHeight="1" x14ac:dyDescent="0.25">
      <c r="A570" s="133" t="s">
        <v>16</v>
      </c>
      <c r="B570" s="134"/>
      <c r="C570" s="134"/>
      <c r="D570" s="134"/>
      <c r="E570" s="134"/>
      <c r="F570" s="134"/>
      <c r="G570" s="134"/>
      <c r="H570" s="135"/>
      <c r="I570" s="23"/>
    </row>
    <row r="571" spans="1:9" s="2" customFormat="1" ht="13.5" x14ac:dyDescent="0.25">
      <c r="A571" s="157" t="s">
        <v>2150</v>
      </c>
      <c r="B571" s="158"/>
      <c r="C571" s="158"/>
      <c r="D571" s="158"/>
      <c r="E571" s="158"/>
      <c r="F571" s="158"/>
      <c r="G571" s="158"/>
      <c r="H571" s="158"/>
      <c r="I571" s="23"/>
    </row>
    <row r="572" spans="1:9" s="2" customFormat="1" ht="13.5" x14ac:dyDescent="0.25">
      <c r="A572" s="133" t="s">
        <v>16</v>
      </c>
      <c r="B572" s="134"/>
      <c r="C572" s="134"/>
      <c r="D572" s="134"/>
      <c r="E572" s="134"/>
      <c r="F572" s="134"/>
      <c r="G572" s="134"/>
      <c r="H572" s="135"/>
      <c r="I572" s="23"/>
    </row>
    <row r="573" spans="1:9" s="2" customFormat="1" ht="27" x14ac:dyDescent="0.25">
      <c r="A573" s="29">
        <v>4861</v>
      </c>
      <c r="B573" s="29" t="s">
        <v>1969</v>
      </c>
      <c r="C573" s="29" t="s">
        <v>467</v>
      </c>
      <c r="D573" s="29" t="s">
        <v>13</v>
      </c>
      <c r="E573" s="29" t="s">
        <v>14</v>
      </c>
      <c r="F573" s="29">
        <v>20000000</v>
      </c>
      <c r="G573" s="29">
        <v>20000000</v>
      </c>
      <c r="H573" s="29">
        <v>1</v>
      </c>
      <c r="I573" s="23"/>
    </row>
    <row r="574" spans="1:9" s="2" customFormat="1" ht="27" x14ac:dyDescent="0.25">
      <c r="A574" s="29">
        <v>4861</v>
      </c>
      <c r="B574" s="29" t="s">
        <v>5195</v>
      </c>
      <c r="C574" s="29" t="s">
        <v>467</v>
      </c>
      <c r="D574" s="29" t="s">
        <v>381</v>
      </c>
      <c r="E574" s="29" t="s">
        <v>14</v>
      </c>
      <c r="F574" s="29">
        <v>40000000</v>
      </c>
      <c r="G574" s="29">
        <v>40000000</v>
      </c>
      <c r="H574" s="29">
        <v>1</v>
      </c>
      <c r="I574" s="23"/>
    </row>
    <row r="575" spans="1:9" s="2" customFormat="1" ht="27" x14ac:dyDescent="0.25">
      <c r="A575" s="29">
        <v>4239</v>
      </c>
      <c r="B575" s="29" t="s">
        <v>7005</v>
      </c>
      <c r="C575" s="29" t="s">
        <v>467</v>
      </c>
      <c r="D575" s="29" t="s">
        <v>13</v>
      </c>
      <c r="E575" s="29" t="s">
        <v>14</v>
      </c>
      <c r="F575" s="29">
        <v>17500000</v>
      </c>
      <c r="G575" s="29">
        <v>17500000</v>
      </c>
      <c r="H575" s="29">
        <v>1</v>
      </c>
      <c r="I575" s="23"/>
    </row>
    <row r="576" spans="1:9" s="2" customFormat="1" ht="13.5" x14ac:dyDescent="0.25">
      <c r="A576" s="133" t="s">
        <v>12</v>
      </c>
      <c r="B576" s="134"/>
      <c r="C576" s="134"/>
      <c r="D576" s="134"/>
      <c r="E576" s="134"/>
      <c r="F576" s="134"/>
      <c r="G576" s="134"/>
      <c r="H576" s="135"/>
      <c r="I576" s="23"/>
    </row>
    <row r="577" spans="1:9" s="2" customFormat="1" ht="12.75" x14ac:dyDescent="0.25">
      <c r="A577" s="58"/>
      <c r="B577" s="58"/>
      <c r="C577" s="58"/>
      <c r="D577" s="58"/>
      <c r="E577" s="58"/>
      <c r="F577" s="58"/>
      <c r="G577" s="58"/>
      <c r="H577" s="58"/>
      <c r="I577" s="23"/>
    </row>
    <row r="578" spans="1:9" s="2" customFormat="1" ht="12.75" x14ac:dyDescent="0.25">
      <c r="A578" s="58"/>
      <c r="B578" s="58"/>
      <c r="C578" s="58"/>
      <c r="D578" s="58"/>
      <c r="E578" s="58"/>
      <c r="F578" s="58"/>
      <c r="G578" s="58"/>
      <c r="H578" s="58"/>
      <c r="I578" s="23"/>
    </row>
    <row r="579" spans="1:9" s="2" customFormat="1" ht="12.75" x14ac:dyDescent="0.25">
      <c r="A579" s="58"/>
      <c r="B579" s="93"/>
      <c r="C579" s="93"/>
      <c r="D579" s="93"/>
      <c r="E579" s="93"/>
      <c r="F579" s="93"/>
      <c r="G579" s="93"/>
      <c r="H579" s="93"/>
      <c r="I579" s="23"/>
    </row>
    <row r="580" spans="1:9" s="2" customFormat="1" ht="13.5" x14ac:dyDescent="0.25">
      <c r="A580" s="157" t="s">
        <v>5882</v>
      </c>
      <c r="B580" s="158"/>
      <c r="C580" s="158"/>
      <c r="D580" s="158"/>
      <c r="E580" s="158"/>
      <c r="F580" s="158"/>
      <c r="G580" s="158"/>
      <c r="H580" s="158"/>
      <c r="I580" s="23"/>
    </row>
    <row r="581" spans="1:9" s="2" customFormat="1" ht="13.5" x14ac:dyDescent="0.25">
      <c r="A581" s="133" t="s">
        <v>16</v>
      </c>
      <c r="B581" s="134"/>
      <c r="C581" s="134"/>
      <c r="D581" s="134"/>
      <c r="E581" s="134"/>
      <c r="F581" s="134"/>
      <c r="G581" s="134"/>
      <c r="H581" s="135"/>
      <c r="I581" s="23"/>
    </row>
    <row r="582" spans="1:9" s="2" customFormat="1" ht="40.5" x14ac:dyDescent="0.25">
      <c r="A582" s="29">
        <v>5134</v>
      </c>
      <c r="B582" s="29" t="s">
        <v>5884</v>
      </c>
      <c r="C582" s="29" t="s">
        <v>5883</v>
      </c>
      <c r="D582" s="29" t="s">
        <v>13</v>
      </c>
      <c r="E582" s="29" t="s">
        <v>14</v>
      </c>
      <c r="F582" s="29">
        <v>990000</v>
      </c>
      <c r="G582" s="29">
        <v>990000</v>
      </c>
      <c r="H582" s="29">
        <v>1</v>
      </c>
      <c r="I582" s="23"/>
    </row>
    <row r="583" spans="1:9" s="2" customFormat="1" ht="13.5" x14ac:dyDescent="0.25">
      <c r="A583" s="133" t="s">
        <v>12</v>
      </c>
      <c r="B583" s="134"/>
      <c r="C583" s="134"/>
      <c r="D583" s="134"/>
      <c r="E583" s="134"/>
      <c r="F583" s="134"/>
      <c r="G583" s="134"/>
      <c r="H583" s="135"/>
      <c r="I583" s="23"/>
    </row>
    <row r="584" spans="1:9" s="2" customFormat="1" ht="27" x14ac:dyDescent="0.25">
      <c r="A584" s="29">
        <v>5134</v>
      </c>
      <c r="B584" s="29" t="s">
        <v>6390</v>
      </c>
      <c r="C584" s="29" t="s">
        <v>392</v>
      </c>
      <c r="D584" s="29" t="s">
        <v>5197</v>
      </c>
      <c r="E584" s="29" t="s">
        <v>14</v>
      </c>
      <c r="F584" s="29">
        <v>820000</v>
      </c>
      <c r="G584" s="29">
        <v>820000</v>
      </c>
      <c r="H584" s="29">
        <v>1</v>
      </c>
      <c r="I584" s="23"/>
    </row>
    <row r="585" spans="1:9" s="2" customFormat="1" ht="12.75" x14ac:dyDescent="0.25">
      <c r="A585" s="58"/>
      <c r="B585" s="58"/>
      <c r="C585" s="58"/>
      <c r="D585" s="58"/>
      <c r="E585" s="58"/>
      <c r="F585" s="58"/>
      <c r="G585" s="58"/>
      <c r="H585" s="58"/>
      <c r="I585" s="23"/>
    </row>
    <row r="586" spans="1:9" s="2" customFormat="1" ht="13.5" x14ac:dyDescent="0.25">
      <c r="A586" s="157" t="s">
        <v>197</v>
      </c>
      <c r="B586" s="158"/>
      <c r="C586" s="158"/>
      <c r="D586" s="158"/>
      <c r="E586" s="158"/>
      <c r="F586" s="158"/>
      <c r="G586" s="158"/>
      <c r="H586" s="158"/>
      <c r="I586" s="23"/>
    </row>
    <row r="587" spans="1:9" s="2" customFormat="1" ht="13.5" x14ac:dyDescent="0.25">
      <c r="A587" s="133" t="s">
        <v>12</v>
      </c>
      <c r="B587" s="134"/>
      <c r="C587" s="134"/>
      <c r="D587" s="134"/>
      <c r="E587" s="134"/>
      <c r="F587" s="134"/>
      <c r="G587" s="134"/>
      <c r="H587" s="135"/>
      <c r="I587" s="23"/>
    </row>
    <row r="588" spans="1:9" s="2" customFormat="1" ht="13.5" x14ac:dyDescent="0.25">
      <c r="A588" s="4"/>
      <c r="B588" s="4"/>
      <c r="C588" s="4"/>
      <c r="D588" s="4"/>
      <c r="E588" s="4"/>
      <c r="F588" s="4"/>
      <c r="G588" s="4"/>
      <c r="H588" s="4"/>
      <c r="I588" s="23"/>
    </row>
    <row r="589" spans="1:9" s="2" customFormat="1" ht="13.5" x14ac:dyDescent="0.25">
      <c r="A589" s="133"/>
      <c r="B589" s="134"/>
      <c r="C589" s="134"/>
      <c r="D589" s="134"/>
      <c r="E589" s="134"/>
      <c r="F589" s="134"/>
      <c r="G589" s="134"/>
      <c r="H589" s="135"/>
      <c r="I589" s="23"/>
    </row>
    <row r="590" spans="1:9" s="2" customFormat="1" ht="13.5" x14ac:dyDescent="0.25">
      <c r="A590" s="29"/>
      <c r="B590" s="29"/>
      <c r="C590" s="29"/>
      <c r="D590" s="29"/>
      <c r="E590" s="29"/>
      <c r="F590" s="29"/>
      <c r="G590" s="29"/>
      <c r="H590" s="29"/>
      <c r="I590" s="23"/>
    </row>
    <row r="591" spans="1:9" s="2" customFormat="1" ht="13.5" x14ac:dyDescent="0.25">
      <c r="A591" s="157" t="s">
        <v>200</v>
      </c>
      <c r="B591" s="158"/>
      <c r="C591" s="158"/>
      <c r="D591" s="158"/>
      <c r="E591" s="158"/>
      <c r="F591" s="158"/>
      <c r="G591" s="158"/>
      <c r="H591" s="158"/>
      <c r="I591" s="23"/>
    </row>
    <row r="592" spans="1:9" s="2" customFormat="1" ht="13.5" x14ac:dyDescent="0.25">
      <c r="A592" s="222" t="s">
        <v>8</v>
      </c>
      <c r="B592" s="223"/>
      <c r="C592" s="223"/>
      <c r="D592" s="223"/>
      <c r="E592" s="223"/>
      <c r="F592" s="223"/>
      <c r="G592" s="223"/>
      <c r="H592" s="224"/>
      <c r="I592" s="23"/>
    </row>
    <row r="593" spans="1:9" s="2" customFormat="1" ht="13.5" x14ac:dyDescent="0.25">
      <c r="A593" s="4">
        <v>5132</v>
      </c>
      <c r="B593" s="4" t="s">
        <v>4749</v>
      </c>
      <c r="C593" s="4" t="s">
        <v>4697</v>
      </c>
      <c r="D593" s="4" t="s">
        <v>9</v>
      </c>
      <c r="E593" s="4" t="s">
        <v>10</v>
      </c>
      <c r="F593" s="32">
        <v>2320</v>
      </c>
      <c r="G593" s="4">
        <f>H593*F593</f>
        <v>92800</v>
      </c>
      <c r="H593" s="32">
        <v>40</v>
      </c>
      <c r="I593" s="23"/>
    </row>
    <row r="594" spans="1:9" s="2" customFormat="1" ht="13.5" x14ac:dyDescent="0.25">
      <c r="A594" s="4">
        <v>5132</v>
      </c>
      <c r="B594" s="4" t="s">
        <v>4750</v>
      </c>
      <c r="C594" s="4" t="s">
        <v>4697</v>
      </c>
      <c r="D594" s="4" t="s">
        <v>9</v>
      </c>
      <c r="E594" s="4" t="s">
        <v>10</v>
      </c>
      <c r="F594" s="32">
        <v>2960</v>
      </c>
      <c r="G594" s="4">
        <f t="shared" ref="G594:G626" si="20">H594*F594</f>
        <v>139120</v>
      </c>
      <c r="H594" s="32">
        <v>47</v>
      </c>
      <c r="I594" s="23"/>
    </row>
    <row r="595" spans="1:9" s="2" customFormat="1" ht="13.5" x14ac:dyDescent="0.25">
      <c r="A595" s="4">
        <v>5132</v>
      </c>
      <c r="B595" s="4" t="s">
        <v>4751</v>
      </c>
      <c r="C595" s="4" t="s">
        <v>4697</v>
      </c>
      <c r="D595" s="4" t="s">
        <v>9</v>
      </c>
      <c r="E595" s="4" t="s">
        <v>10</v>
      </c>
      <c r="F595" s="32">
        <v>7920</v>
      </c>
      <c r="G595" s="4">
        <f t="shared" si="20"/>
        <v>316800</v>
      </c>
      <c r="H595" s="32">
        <v>40</v>
      </c>
      <c r="I595" s="23"/>
    </row>
    <row r="596" spans="1:9" s="2" customFormat="1" ht="13.5" x14ac:dyDescent="0.25">
      <c r="A596" s="4">
        <v>5132</v>
      </c>
      <c r="B596" s="4" t="s">
        <v>4752</v>
      </c>
      <c r="C596" s="4" t="s">
        <v>4697</v>
      </c>
      <c r="D596" s="4" t="s">
        <v>9</v>
      </c>
      <c r="E596" s="4" t="s">
        <v>10</v>
      </c>
      <c r="F596" s="32">
        <v>3120</v>
      </c>
      <c r="G596" s="4">
        <f t="shared" si="20"/>
        <v>159120</v>
      </c>
      <c r="H596" s="32">
        <v>51</v>
      </c>
      <c r="I596" s="23"/>
    </row>
    <row r="597" spans="1:9" s="2" customFormat="1" ht="13.5" x14ac:dyDescent="0.25">
      <c r="A597" s="4">
        <v>5132</v>
      </c>
      <c r="B597" s="4" t="s">
        <v>4753</v>
      </c>
      <c r="C597" s="4" t="s">
        <v>4697</v>
      </c>
      <c r="D597" s="4" t="s">
        <v>9</v>
      </c>
      <c r="E597" s="4" t="s">
        <v>10</v>
      </c>
      <c r="F597" s="32">
        <v>1200</v>
      </c>
      <c r="G597" s="4">
        <f t="shared" si="20"/>
        <v>36000</v>
      </c>
      <c r="H597" s="32">
        <v>30</v>
      </c>
      <c r="I597" s="23"/>
    </row>
    <row r="598" spans="1:9" s="2" customFormat="1" ht="13.5" x14ac:dyDescent="0.25">
      <c r="A598" s="4">
        <v>5132</v>
      </c>
      <c r="B598" s="4" t="s">
        <v>4754</v>
      </c>
      <c r="C598" s="4" t="s">
        <v>4697</v>
      </c>
      <c r="D598" s="4" t="s">
        <v>9</v>
      </c>
      <c r="E598" s="4" t="s">
        <v>10</v>
      </c>
      <c r="F598" s="32">
        <v>2320</v>
      </c>
      <c r="G598" s="4">
        <f t="shared" si="20"/>
        <v>99760</v>
      </c>
      <c r="H598" s="32">
        <v>43</v>
      </c>
      <c r="I598" s="23"/>
    </row>
    <row r="599" spans="1:9" s="2" customFormat="1" ht="13.5" x14ac:dyDescent="0.25">
      <c r="A599" s="4">
        <v>5132</v>
      </c>
      <c r="B599" s="4" t="s">
        <v>4755</v>
      </c>
      <c r="C599" s="4" t="s">
        <v>4697</v>
      </c>
      <c r="D599" s="4" t="s">
        <v>9</v>
      </c>
      <c r="E599" s="4" t="s">
        <v>10</v>
      </c>
      <c r="F599" s="32">
        <v>1200</v>
      </c>
      <c r="G599" s="4">
        <f t="shared" si="20"/>
        <v>36000</v>
      </c>
      <c r="H599" s="32">
        <v>30</v>
      </c>
      <c r="I599" s="23"/>
    </row>
    <row r="600" spans="1:9" s="2" customFormat="1" ht="13.5" x14ac:dyDescent="0.25">
      <c r="A600" s="4">
        <v>5132</v>
      </c>
      <c r="B600" s="4" t="s">
        <v>4756</v>
      </c>
      <c r="C600" s="4" t="s">
        <v>4697</v>
      </c>
      <c r="D600" s="4" t="s">
        <v>9</v>
      </c>
      <c r="E600" s="4" t="s">
        <v>10</v>
      </c>
      <c r="F600" s="32">
        <v>3120</v>
      </c>
      <c r="G600" s="4">
        <f t="shared" si="20"/>
        <v>78000</v>
      </c>
      <c r="H600" s="32">
        <v>25</v>
      </c>
      <c r="I600" s="23"/>
    </row>
    <row r="601" spans="1:9" s="2" customFormat="1" ht="13.5" x14ac:dyDescent="0.25">
      <c r="A601" s="4">
        <v>5132</v>
      </c>
      <c r="B601" s="4" t="s">
        <v>4757</v>
      </c>
      <c r="C601" s="4" t="s">
        <v>4697</v>
      </c>
      <c r="D601" s="4" t="s">
        <v>9</v>
      </c>
      <c r="E601" s="4" t="s">
        <v>10</v>
      </c>
      <c r="F601" s="32">
        <v>1200</v>
      </c>
      <c r="G601" s="4">
        <f t="shared" si="20"/>
        <v>39600</v>
      </c>
      <c r="H601" s="32">
        <v>33</v>
      </c>
      <c r="I601" s="23"/>
    </row>
    <row r="602" spans="1:9" s="2" customFormat="1" ht="13.5" x14ac:dyDescent="0.25">
      <c r="A602" s="4">
        <v>5132</v>
      </c>
      <c r="B602" s="4" t="s">
        <v>4758</v>
      </c>
      <c r="C602" s="4" t="s">
        <v>4697</v>
      </c>
      <c r="D602" s="4" t="s">
        <v>9</v>
      </c>
      <c r="E602" s="4" t="s">
        <v>10</v>
      </c>
      <c r="F602" s="32">
        <v>3120</v>
      </c>
      <c r="G602" s="4">
        <f t="shared" si="20"/>
        <v>109200</v>
      </c>
      <c r="H602" s="32">
        <v>35</v>
      </c>
      <c r="I602" s="23"/>
    </row>
    <row r="603" spans="1:9" s="2" customFormat="1" ht="13.5" x14ac:dyDescent="0.25">
      <c r="A603" s="4">
        <v>5132</v>
      </c>
      <c r="B603" s="4" t="s">
        <v>4759</v>
      </c>
      <c r="C603" s="4" t="s">
        <v>4697</v>
      </c>
      <c r="D603" s="4" t="s">
        <v>9</v>
      </c>
      <c r="E603" s="4" t="s">
        <v>10</v>
      </c>
      <c r="F603" s="32">
        <v>2640</v>
      </c>
      <c r="G603" s="4">
        <f t="shared" si="20"/>
        <v>108240</v>
      </c>
      <c r="H603" s="32">
        <v>41</v>
      </c>
      <c r="I603" s="23"/>
    </row>
    <row r="604" spans="1:9" s="2" customFormat="1" ht="13.5" x14ac:dyDescent="0.25">
      <c r="A604" s="4">
        <v>5132</v>
      </c>
      <c r="B604" s="4" t="s">
        <v>4760</v>
      </c>
      <c r="C604" s="4" t="s">
        <v>4697</v>
      </c>
      <c r="D604" s="4" t="s">
        <v>9</v>
      </c>
      <c r="E604" s="4" t="s">
        <v>10</v>
      </c>
      <c r="F604" s="32">
        <v>3120</v>
      </c>
      <c r="G604" s="4">
        <f t="shared" si="20"/>
        <v>53040</v>
      </c>
      <c r="H604" s="32">
        <v>17</v>
      </c>
      <c r="I604" s="23"/>
    </row>
    <row r="605" spans="1:9" s="2" customFormat="1" ht="13.5" x14ac:dyDescent="0.25">
      <c r="A605" s="4">
        <v>5132</v>
      </c>
      <c r="B605" s="4" t="s">
        <v>4761</v>
      </c>
      <c r="C605" s="4" t="s">
        <v>4697</v>
      </c>
      <c r="D605" s="4" t="s">
        <v>9</v>
      </c>
      <c r="E605" s="4" t="s">
        <v>10</v>
      </c>
      <c r="F605" s="32">
        <v>1200</v>
      </c>
      <c r="G605" s="4">
        <f t="shared" si="20"/>
        <v>36000</v>
      </c>
      <c r="H605" s="32">
        <v>30</v>
      </c>
      <c r="I605" s="23"/>
    </row>
    <row r="606" spans="1:9" s="2" customFormat="1" ht="13.5" x14ac:dyDescent="0.25">
      <c r="A606" s="4">
        <v>5132</v>
      </c>
      <c r="B606" s="4" t="s">
        <v>4762</v>
      </c>
      <c r="C606" s="4" t="s">
        <v>4697</v>
      </c>
      <c r="D606" s="4" t="s">
        <v>9</v>
      </c>
      <c r="E606" s="4" t="s">
        <v>10</v>
      </c>
      <c r="F606" s="32">
        <v>1600</v>
      </c>
      <c r="G606" s="4">
        <f t="shared" si="20"/>
        <v>56000</v>
      </c>
      <c r="H606" s="32">
        <v>35</v>
      </c>
      <c r="I606" s="23"/>
    </row>
    <row r="607" spans="1:9" s="2" customFormat="1" ht="13.5" x14ac:dyDescent="0.25">
      <c r="A607" s="4">
        <v>5132</v>
      </c>
      <c r="B607" s="4" t="s">
        <v>4763</v>
      </c>
      <c r="C607" s="4" t="s">
        <v>4697</v>
      </c>
      <c r="D607" s="4" t="s">
        <v>9</v>
      </c>
      <c r="E607" s="4" t="s">
        <v>10</v>
      </c>
      <c r="F607" s="32">
        <v>3120</v>
      </c>
      <c r="G607" s="4">
        <f t="shared" si="20"/>
        <v>140400</v>
      </c>
      <c r="H607" s="32">
        <v>45</v>
      </c>
      <c r="I607" s="23"/>
    </row>
    <row r="608" spans="1:9" s="2" customFormat="1" ht="13.5" x14ac:dyDescent="0.25">
      <c r="A608" s="4">
        <v>5132</v>
      </c>
      <c r="B608" s="4" t="s">
        <v>4764</v>
      </c>
      <c r="C608" s="4" t="s">
        <v>4697</v>
      </c>
      <c r="D608" s="4" t="s">
        <v>9</v>
      </c>
      <c r="E608" s="4" t="s">
        <v>10</v>
      </c>
      <c r="F608" s="32">
        <v>3120</v>
      </c>
      <c r="G608" s="4">
        <f t="shared" si="20"/>
        <v>159120</v>
      </c>
      <c r="H608" s="32">
        <v>51</v>
      </c>
      <c r="I608" s="23"/>
    </row>
    <row r="609" spans="1:9" s="2" customFormat="1" ht="13.5" x14ac:dyDescent="0.25">
      <c r="A609" s="4">
        <v>5132</v>
      </c>
      <c r="B609" s="4" t="s">
        <v>4765</v>
      </c>
      <c r="C609" s="4" t="s">
        <v>4697</v>
      </c>
      <c r="D609" s="4" t="s">
        <v>9</v>
      </c>
      <c r="E609" s="4" t="s">
        <v>10</v>
      </c>
      <c r="F609" s="32">
        <v>3200</v>
      </c>
      <c r="G609" s="4">
        <f t="shared" si="20"/>
        <v>128000</v>
      </c>
      <c r="H609" s="32">
        <v>40</v>
      </c>
      <c r="I609" s="23"/>
    </row>
    <row r="610" spans="1:9" s="2" customFormat="1" ht="13.5" x14ac:dyDescent="0.25">
      <c r="A610" s="4">
        <v>5132</v>
      </c>
      <c r="B610" s="4" t="s">
        <v>4766</v>
      </c>
      <c r="C610" s="4" t="s">
        <v>4697</v>
      </c>
      <c r="D610" s="4" t="s">
        <v>9</v>
      </c>
      <c r="E610" s="4" t="s">
        <v>10</v>
      </c>
      <c r="F610" s="32">
        <v>2000</v>
      </c>
      <c r="G610" s="4">
        <f t="shared" si="20"/>
        <v>94000</v>
      </c>
      <c r="H610" s="32">
        <v>47</v>
      </c>
      <c r="I610" s="23"/>
    </row>
    <row r="611" spans="1:9" s="2" customFormat="1" ht="13.5" x14ac:dyDescent="0.25">
      <c r="A611" s="4">
        <v>5132</v>
      </c>
      <c r="B611" s="4" t="s">
        <v>4767</v>
      </c>
      <c r="C611" s="4" t="s">
        <v>4697</v>
      </c>
      <c r="D611" s="4" t="s">
        <v>9</v>
      </c>
      <c r="E611" s="4" t="s">
        <v>10</v>
      </c>
      <c r="F611" s="32">
        <v>2000</v>
      </c>
      <c r="G611" s="4">
        <f t="shared" si="20"/>
        <v>70000</v>
      </c>
      <c r="H611" s="32">
        <v>35</v>
      </c>
      <c r="I611" s="23"/>
    </row>
    <row r="612" spans="1:9" s="2" customFormat="1" ht="13.5" x14ac:dyDescent="0.25">
      <c r="A612" s="4">
        <v>5132</v>
      </c>
      <c r="B612" s="4" t="s">
        <v>4768</v>
      </c>
      <c r="C612" s="4" t="s">
        <v>4697</v>
      </c>
      <c r="D612" s="4" t="s">
        <v>9</v>
      </c>
      <c r="E612" s="4" t="s">
        <v>10</v>
      </c>
      <c r="F612" s="32">
        <v>1200</v>
      </c>
      <c r="G612" s="4">
        <f t="shared" si="20"/>
        <v>34800</v>
      </c>
      <c r="H612" s="32">
        <v>29</v>
      </c>
      <c r="I612" s="23"/>
    </row>
    <row r="613" spans="1:9" s="2" customFormat="1" ht="13.5" x14ac:dyDescent="0.25">
      <c r="A613" s="4">
        <v>5132</v>
      </c>
      <c r="B613" s="4" t="s">
        <v>4769</v>
      </c>
      <c r="C613" s="4" t="s">
        <v>4697</v>
      </c>
      <c r="D613" s="4" t="s">
        <v>9</v>
      </c>
      <c r="E613" s="4" t="s">
        <v>10</v>
      </c>
      <c r="F613" s="32">
        <v>3360</v>
      </c>
      <c r="G613" s="4">
        <f t="shared" si="20"/>
        <v>188160</v>
      </c>
      <c r="H613" s="32">
        <v>56</v>
      </c>
      <c r="I613" s="23"/>
    </row>
    <row r="614" spans="1:9" s="2" customFormat="1" ht="13.5" x14ac:dyDescent="0.25">
      <c r="A614" s="4">
        <v>5132</v>
      </c>
      <c r="B614" s="4" t="s">
        <v>4770</v>
      </c>
      <c r="C614" s="4" t="s">
        <v>4697</v>
      </c>
      <c r="D614" s="4" t="s">
        <v>9</v>
      </c>
      <c r="E614" s="4" t="s">
        <v>10</v>
      </c>
      <c r="F614" s="32">
        <v>1200</v>
      </c>
      <c r="G614" s="4">
        <f t="shared" si="20"/>
        <v>63600</v>
      </c>
      <c r="H614" s="32">
        <v>53</v>
      </c>
      <c r="I614" s="23"/>
    </row>
    <row r="615" spans="1:9" s="2" customFormat="1" ht="13.5" x14ac:dyDescent="0.25">
      <c r="A615" s="4">
        <v>5132</v>
      </c>
      <c r="B615" s="4" t="s">
        <v>4771</v>
      </c>
      <c r="C615" s="4" t="s">
        <v>4697</v>
      </c>
      <c r="D615" s="4" t="s">
        <v>9</v>
      </c>
      <c r="E615" s="4" t="s">
        <v>10</v>
      </c>
      <c r="F615" s="32">
        <v>2160</v>
      </c>
      <c r="G615" s="4">
        <f t="shared" si="20"/>
        <v>103680</v>
      </c>
      <c r="H615" s="32">
        <v>48</v>
      </c>
      <c r="I615" s="23"/>
    </row>
    <row r="616" spans="1:9" s="2" customFormat="1" ht="13.5" x14ac:dyDescent="0.25">
      <c r="A616" s="4">
        <v>5132</v>
      </c>
      <c r="B616" s="4" t="s">
        <v>4772</v>
      </c>
      <c r="C616" s="4" t="s">
        <v>4697</v>
      </c>
      <c r="D616" s="4" t="s">
        <v>9</v>
      </c>
      <c r="E616" s="4" t="s">
        <v>10</v>
      </c>
      <c r="F616" s="32">
        <v>2800</v>
      </c>
      <c r="G616" s="4">
        <f t="shared" si="20"/>
        <v>142800</v>
      </c>
      <c r="H616" s="32">
        <v>51</v>
      </c>
      <c r="I616" s="23"/>
    </row>
    <row r="617" spans="1:9" s="2" customFormat="1" ht="13.5" x14ac:dyDescent="0.25">
      <c r="A617" s="4">
        <v>5132</v>
      </c>
      <c r="B617" s="4" t="s">
        <v>4773</v>
      </c>
      <c r="C617" s="4" t="s">
        <v>4697</v>
      </c>
      <c r="D617" s="4" t="s">
        <v>9</v>
      </c>
      <c r="E617" s="4" t="s">
        <v>10</v>
      </c>
      <c r="F617" s="32">
        <v>3200</v>
      </c>
      <c r="G617" s="4">
        <f t="shared" si="20"/>
        <v>105600</v>
      </c>
      <c r="H617" s="32">
        <v>33</v>
      </c>
      <c r="I617" s="23"/>
    </row>
    <row r="618" spans="1:9" s="2" customFormat="1" ht="13.5" x14ac:dyDescent="0.25">
      <c r="A618" s="4">
        <v>5132</v>
      </c>
      <c r="B618" s="4" t="s">
        <v>4774</v>
      </c>
      <c r="C618" s="4" t="s">
        <v>4697</v>
      </c>
      <c r="D618" s="4" t="s">
        <v>9</v>
      </c>
      <c r="E618" s="4" t="s">
        <v>10</v>
      </c>
      <c r="F618" s="32">
        <v>12000</v>
      </c>
      <c r="G618" s="4">
        <f t="shared" si="20"/>
        <v>216000</v>
      </c>
      <c r="H618" s="32">
        <v>18</v>
      </c>
      <c r="I618" s="23"/>
    </row>
    <row r="619" spans="1:9" s="2" customFormat="1" ht="13.5" x14ac:dyDescent="0.25">
      <c r="A619" s="4">
        <v>5132</v>
      </c>
      <c r="B619" s="4" t="s">
        <v>4775</v>
      </c>
      <c r="C619" s="4" t="s">
        <v>4697</v>
      </c>
      <c r="D619" s="4" t="s">
        <v>9</v>
      </c>
      <c r="E619" s="4" t="s">
        <v>10</v>
      </c>
      <c r="F619" s="32">
        <v>3520</v>
      </c>
      <c r="G619" s="4">
        <f t="shared" si="20"/>
        <v>151360</v>
      </c>
      <c r="H619" s="32">
        <v>43</v>
      </c>
      <c r="I619" s="23"/>
    </row>
    <row r="620" spans="1:9" s="2" customFormat="1" ht="13.5" x14ac:dyDescent="0.25">
      <c r="A620" s="4">
        <v>5132</v>
      </c>
      <c r="B620" s="4" t="s">
        <v>4776</v>
      </c>
      <c r="C620" s="4" t="s">
        <v>4697</v>
      </c>
      <c r="D620" s="4" t="s">
        <v>9</v>
      </c>
      <c r="E620" s="4" t="s">
        <v>10</v>
      </c>
      <c r="F620" s="32">
        <v>4000</v>
      </c>
      <c r="G620" s="4">
        <f t="shared" si="20"/>
        <v>180000</v>
      </c>
      <c r="H620" s="32">
        <v>45</v>
      </c>
      <c r="I620" s="23"/>
    </row>
    <row r="621" spans="1:9" s="2" customFormat="1" ht="13.5" x14ac:dyDescent="0.25">
      <c r="A621" s="4">
        <v>5132</v>
      </c>
      <c r="B621" s="4" t="s">
        <v>4777</v>
      </c>
      <c r="C621" s="4" t="s">
        <v>4697</v>
      </c>
      <c r="D621" s="4" t="s">
        <v>9</v>
      </c>
      <c r="E621" s="4" t="s">
        <v>10</v>
      </c>
      <c r="F621" s="32">
        <v>3120</v>
      </c>
      <c r="G621" s="4">
        <f t="shared" si="20"/>
        <v>109200</v>
      </c>
      <c r="H621" s="32">
        <v>35</v>
      </c>
      <c r="I621" s="23"/>
    </row>
    <row r="622" spans="1:9" s="2" customFormat="1" ht="13.5" x14ac:dyDescent="0.25">
      <c r="A622" s="4">
        <v>5132</v>
      </c>
      <c r="B622" s="4" t="s">
        <v>4778</v>
      </c>
      <c r="C622" s="4" t="s">
        <v>4697</v>
      </c>
      <c r="D622" s="4" t="s">
        <v>9</v>
      </c>
      <c r="E622" s="4" t="s">
        <v>10</v>
      </c>
      <c r="F622" s="32">
        <v>3120</v>
      </c>
      <c r="G622" s="4">
        <f t="shared" si="20"/>
        <v>149760</v>
      </c>
      <c r="H622" s="32">
        <v>48</v>
      </c>
      <c r="I622" s="23"/>
    </row>
    <row r="623" spans="1:9" s="2" customFormat="1" ht="13.5" x14ac:dyDescent="0.25">
      <c r="A623" s="4">
        <v>5132</v>
      </c>
      <c r="B623" s="4" t="s">
        <v>4779</v>
      </c>
      <c r="C623" s="4" t="s">
        <v>4697</v>
      </c>
      <c r="D623" s="4" t="s">
        <v>9</v>
      </c>
      <c r="E623" s="4" t="s">
        <v>10</v>
      </c>
      <c r="F623" s="32">
        <v>2000</v>
      </c>
      <c r="G623" s="4">
        <f t="shared" si="20"/>
        <v>40000</v>
      </c>
      <c r="H623" s="32">
        <v>20</v>
      </c>
      <c r="I623" s="23"/>
    </row>
    <row r="624" spans="1:9" s="2" customFormat="1" ht="13.5" x14ac:dyDescent="0.25">
      <c r="A624" s="4">
        <v>5132</v>
      </c>
      <c r="B624" s="4" t="s">
        <v>4780</v>
      </c>
      <c r="C624" s="4" t="s">
        <v>4697</v>
      </c>
      <c r="D624" s="4" t="s">
        <v>9</v>
      </c>
      <c r="E624" s="4" t="s">
        <v>10</v>
      </c>
      <c r="F624" s="32">
        <v>4000</v>
      </c>
      <c r="G624" s="4">
        <f t="shared" si="20"/>
        <v>304000</v>
      </c>
      <c r="H624" s="32">
        <v>76</v>
      </c>
      <c r="I624" s="23"/>
    </row>
    <row r="625" spans="1:9" s="2" customFormat="1" ht="13.5" x14ac:dyDescent="0.25">
      <c r="A625" s="4">
        <v>5132</v>
      </c>
      <c r="B625" s="4" t="s">
        <v>4781</v>
      </c>
      <c r="C625" s="4" t="s">
        <v>4697</v>
      </c>
      <c r="D625" s="4" t="s">
        <v>9</v>
      </c>
      <c r="E625" s="4" t="s">
        <v>10</v>
      </c>
      <c r="F625" s="32">
        <v>1200</v>
      </c>
      <c r="G625" s="4">
        <f t="shared" si="20"/>
        <v>36000</v>
      </c>
      <c r="H625" s="32">
        <v>30</v>
      </c>
      <c r="I625" s="23"/>
    </row>
    <row r="626" spans="1:9" s="2" customFormat="1" ht="13.5" x14ac:dyDescent="0.25">
      <c r="A626" s="4">
        <v>5132</v>
      </c>
      <c r="B626" s="4" t="s">
        <v>4782</v>
      </c>
      <c r="C626" s="4" t="s">
        <v>4697</v>
      </c>
      <c r="D626" s="4" t="s">
        <v>9</v>
      </c>
      <c r="E626" s="4" t="s">
        <v>10</v>
      </c>
      <c r="F626" s="32">
        <v>2000</v>
      </c>
      <c r="G626" s="4">
        <f t="shared" si="20"/>
        <v>40000</v>
      </c>
      <c r="H626" s="32">
        <v>20</v>
      </c>
      <c r="I626" s="23"/>
    </row>
    <row r="627" spans="1:9" s="2" customFormat="1" ht="13.5" x14ac:dyDescent="0.25">
      <c r="A627" s="4">
        <v>5132</v>
      </c>
      <c r="B627" s="4" t="s">
        <v>4783</v>
      </c>
      <c r="C627" s="4" t="s">
        <v>4697</v>
      </c>
      <c r="D627" s="4" t="s">
        <v>9</v>
      </c>
      <c r="E627" s="4" t="s">
        <v>10</v>
      </c>
      <c r="F627" s="32">
        <v>4000</v>
      </c>
      <c r="G627" s="4">
        <f>H627*F627</f>
        <v>52000</v>
      </c>
      <c r="H627" s="32">
        <v>13</v>
      </c>
      <c r="I627" s="23"/>
    </row>
    <row r="628" spans="1:9" s="2" customFormat="1" ht="13.5" x14ac:dyDescent="0.25">
      <c r="A628" s="4" t="s">
        <v>4823</v>
      </c>
      <c r="B628" s="4" t="s">
        <v>4824</v>
      </c>
      <c r="C628" s="4" t="s">
        <v>4697</v>
      </c>
      <c r="D628" s="4" t="s">
        <v>9</v>
      </c>
      <c r="E628" s="4" t="s">
        <v>10</v>
      </c>
      <c r="F628" s="4">
        <v>3120</v>
      </c>
      <c r="G628" s="4">
        <f>H628*F628</f>
        <v>102960</v>
      </c>
      <c r="H628" s="32">
        <v>33</v>
      </c>
      <c r="I628" s="23"/>
    </row>
    <row r="629" spans="1:9" s="2" customFormat="1" ht="13.5" x14ac:dyDescent="0.25">
      <c r="A629" s="4" t="s">
        <v>4823</v>
      </c>
      <c r="B629" s="4" t="s">
        <v>4825</v>
      </c>
      <c r="C629" s="4" t="s">
        <v>4697</v>
      </c>
      <c r="D629" s="4" t="s">
        <v>9</v>
      </c>
      <c r="E629" s="4" t="s">
        <v>10</v>
      </c>
      <c r="F629" s="4">
        <v>3920</v>
      </c>
      <c r="G629" s="4">
        <f t="shared" ref="G629:G666" si="21">H629*F629</f>
        <v>145040</v>
      </c>
      <c r="H629" s="32">
        <v>37</v>
      </c>
      <c r="I629" s="23"/>
    </row>
    <row r="630" spans="1:9" s="2" customFormat="1" ht="13.5" x14ac:dyDescent="0.25">
      <c r="A630" s="4" t="s">
        <v>4823</v>
      </c>
      <c r="B630" s="4" t="s">
        <v>4826</v>
      </c>
      <c r="C630" s="4" t="s">
        <v>4697</v>
      </c>
      <c r="D630" s="4" t="s">
        <v>9</v>
      </c>
      <c r="E630" s="4" t="s">
        <v>10</v>
      </c>
      <c r="F630" s="4">
        <v>2160</v>
      </c>
      <c r="G630" s="4">
        <f t="shared" si="21"/>
        <v>108000</v>
      </c>
      <c r="H630" s="32">
        <v>50</v>
      </c>
      <c r="I630" s="23"/>
    </row>
    <row r="631" spans="1:9" s="2" customFormat="1" ht="13.5" x14ac:dyDescent="0.25">
      <c r="A631" s="4" t="s">
        <v>4823</v>
      </c>
      <c r="B631" s="4" t="s">
        <v>4827</v>
      </c>
      <c r="C631" s="4" t="s">
        <v>4697</v>
      </c>
      <c r="D631" s="4" t="s">
        <v>9</v>
      </c>
      <c r="E631" s="4" t="s">
        <v>10</v>
      </c>
      <c r="F631" s="4">
        <v>2640</v>
      </c>
      <c r="G631" s="4">
        <f t="shared" si="21"/>
        <v>108240</v>
      </c>
      <c r="H631" s="32">
        <v>41</v>
      </c>
      <c r="I631" s="23"/>
    </row>
    <row r="632" spans="1:9" s="2" customFormat="1" ht="13.5" x14ac:dyDescent="0.25">
      <c r="A632" s="4" t="s">
        <v>4823</v>
      </c>
      <c r="B632" s="4" t="s">
        <v>4828</v>
      </c>
      <c r="C632" s="4" t="s">
        <v>4697</v>
      </c>
      <c r="D632" s="4" t="s">
        <v>9</v>
      </c>
      <c r="E632" s="4" t="s">
        <v>10</v>
      </c>
      <c r="F632" s="4">
        <v>3120</v>
      </c>
      <c r="G632" s="4">
        <f t="shared" si="21"/>
        <v>146640</v>
      </c>
      <c r="H632" s="32">
        <v>47</v>
      </c>
      <c r="I632" s="23"/>
    </row>
    <row r="633" spans="1:9" s="2" customFormat="1" ht="13.5" x14ac:dyDescent="0.25">
      <c r="A633" s="4" t="s">
        <v>4823</v>
      </c>
      <c r="B633" s="4" t="s">
        <v>4829</v>
      </c>
      <c r="C633" s="4" t="s">
        <v>4697</v>
      </c>
      <c r="D633" s="4" t="s">
        <v>9</v>
      </c>
      <c r="E633" s="4" t="s">
        <v>10</v>
      </c>
      <c r="F633" s="4">
        <v>5440</v>
      </c>
      <c r="G633" s="4">
        <f t="shared" si="21"/>
        <v>228480</v>
      </c>
      <c r="H633" s="32">
        <v>42</v>
      </c>
      <c r="I633" s="23"/>
    </row>
    <row r="634" spans="1:9" s="2" customFormat="1" ht="13.5" x14ac:dyDescent="0.25">
      <c r="A634" s="4" t="s">
        <v>4823</v>
      </c>
      <c r="B634" s="4" t="s">
        <v>4830</v>
      </c>
      <c r="C634" s="4" t="s">
        <v>4697</v>
      </c>
      <c r="D634" s="4" t="s">
        <v>9</v>
      </c>
      <c r="E634" s="4" t="s">
        <v>10</v>
      </c>
      <c r="F634" s="4">
        <v>2000</v>
      </c>
      <c r="G634" s="4">
        <f t="shared" si="21"/>
        <v>80000</v>
      </c>
      <c r="H634" s="32">
        <v>40</v>
      </c>
      <c r="I634" s="23"/>
    </row>
    <row r="635" spans="1:9" s="2" customFormat="1" ht="13.5" x14ac:dyDescent="0.25">
      <c r="A635" s="4" t="s">
        <v>4823</v>
      </c>
      <c r="B635" s="4" t="s">
        <v>4831</v>
      </c>
      <c r="C635" s="4" t="s">
        <v>4697</v>
      </c>
      <c r="D635" s="4" t="s">
        <v>9</v>
      </c>
      <c r="E635" s="4" t="s">
        <v>10</v>
      </c>
      <c r="F635" s="4">
        <v>7920</v>
      </c>
      <c r="G635" s="4">
        <f t="shared" si="21"/>
        <v>205920</v>
      </c>
      <c r="H635" s="32">
        <v>26</v>
      </c>
      <c r="I635" s="23"/>
    </row>
    <row r="636" spans="1:9" s="2" customFormat="1" ht="13.5" x14ac:dyDescent="0.25">
      <c r="A636" s="4" t="s">
        <v>4823</v>
      </c>
      <c r="B636" s="4" t="s">
        <v>4832</v>
      </c>
      <c r="C636" s="4" t="s">
        <v>4697</v>
      </c>
      <c r="D636" s="4" t="s">
        <v>9</v>
      </c>
      <c r="E636" s="4" t="s">
        <v>10</v>
      </c>
      <c r="F636" s="4">
        <v>6000</v>
      </c>
      <c r="G636" s="4">
        <f t="shared" si="21"/>
        <v>210000</v>
      </c>
      <c r="H636" s="32">
        <v>35</v>
      </c>
      <c r="I636" s="23"/>
    </row>
    <row r="637" spans="1:9" s="2" customFormat="1" ht="13.5" x14ac:dyDescent="0.25">
      <c r="A637" s="4" t="s">
        <v>4823</v>
      </c>
      <c r="B637" s="4" t="s">
        <v>4833</v>
      </c>
      <c r="C637" s="4" t="s">
        <v>4697</v>
      </c>
      <c r="D637" s="4" t="s">
        <v>9</v>
      </c>
      <c r="E637" s="4" t="s">
        <v>10</v>
      </c>
      <c r="F637" s="4">
        <v>2160</v>
      </c>
      <c r="G637" s="4">
        <f t="shared" si="21"/>
        <v>69120</v>
      </c>
      <c r="H637" s="32">
        <v>32</v>
      </c>
      <c r="I637" s="23"/>
    </row>
    <row r="638" spans="1:9" s="2" customFormat="1" ht="13.5" x14ac:dyDescent="0.25">
      <c r="A638" s="4" t="s">
        <v>4823</v>
      </c>
      <c r="B638" s="4" t="s">
        <v>4834</v>
      </c>
      <c r="C638" s="4" t="s">
        <v>4697</v>
      </c>
      <c r="D638" s="4" t="s">
        <v>9</v>
      </c>
      <c r="E638" s="4" t="s">
        <v>10</v>
      </c>
      <c r="F638" s="4">
        <v>3360</v>
      </c>
      <c r="G638" s="4">
        <f t="shared" si="21"/>
        <v>137760</v>
      </c>
      <c r="H638" s="32">
        <v>41</v>
      </c>
      <c r="I638" s="23"/>
    </row>
    <row r="639" spans="1:9" s="2" customFormat="1" ht="13.5" x14ac:dyDescent="0.25">
      <c r="A639" s="4" t="s">
        <v>4823</v>
      </c>
      <c r="B639" s="4" t="s">
        <v>4835</v>
      </c>
      <c r="C639" s="4" t="s">
        <v>4697</v>
      </c>
      <c r="D639" s="4" t="s">
        <v>9</v>
      </c>
      <c r="E639" s="4" t="s">
        <v>10</v>
      </c>
      <c r="F639" s="4">
        <v>6000</v>
      </c>
      <c r="G639" s="4">
        <f t="shared" si="21"/>
        <v>222000</v>
      </c>
      <c r="H639" s="4">
        <v>37</v>
      </c>
      <c r="I639" s="23"/>
    </row>
    <row r="640" spans="1:9" s="2" customFormat="1" ht="13.5" x14ac:dyDescent="0.25">
      <c r="A640" s="4" t="s">
        <v>4823</v>
      </c>
      <c r="B640" s="4" t="s">
        <v>4836</v>
      </c>
      <c r="C640" s="4" t="s">
        <v>4697</v>
      </c>
      <c r="D640" s="4" t="s">
        <v>9</v>
      </c>
      <c r="E640" s="4" t="s">
        <v>10</v>
      </c>
      <c r="F640" s="4">
        <v>5120</v>
      </c>
      <c r="G640" s="4">
        <f t="shared" si="21"/>
        <v>215040</v>
      </c>
      <c r="H640" s="4">
        <v>42</v>
      </c>
      <c r="I640" s="23"/>
    </row>
    <row r="641" spans="1:9" s="2" customFormat="1" ht="13.5" x14ac:dyDescent="0.25">
      <c r="A641" s="4" t="s">
        <v>4823</v>
      </c>
      <c r="B641" s="4" t="s">
        <v>4837</v>
      </c>
      <c r="C641" s="4" t="s">
        <v>4697</v>
      </c>
      <c r="D641" s="4" t="s">
        <v>9</v>
      </c>
      <c r="E641" s="4" t="s">
        <v>10</v>
      </c>
      <c r="F641" s="4">
        <v>3040</v>
      </c>
      <c r="G641" s="4">
        <f t="shared" si="21"/>
        <v>124640</v>
      </c>
      <c r="H641" s="4">
        <v>41</v>
      </c>
      <c r="I641" s="23"/>
    </row>
    <row r="642" spans="1:9" s="2" customFormat="1" ht="13.5" x14ac:dyDescent="0.25">
      <c r="A642" s="4" t="s">
        <v>4823</v>
      </c>
      <c r="B642" s="4" t="s">
        <v>4838</v>
      </c>
      <c r="C642" s="4" t="s">
        <v>4697</v>
      </c>
      <c r="D642" s="4" t="s">
        <v>9</v>
      </c>
      <c r="E642" s="4" t="s">
        <v>10</v>
      </c>
      <c r="F642" s="4">
        <v>3040</v>
      </c>
      <c r="G642" s="4">
        <f t="shared" si="21"/>
        <v>112480</v>
      </c>
      <c r="H642" s="4">
        <v>37</v>
      </c>
      <c r="I642" s="23"/>
    </row>
    <row r="643" spans="1:9" s="2" customFormat="1" ht="13.5" x14ac:dyDescent="0.25">
      <c r="A643" s="4" t="s">
        <v>4823</v>
      </c>
      <c r="B643" s="4" t="s">
        <v>4839</v>
      </c>
      <c r="C643" s="4" t="s">
        <v>4697</v>
      </c>
      <c r="D643" s="4" t="s">
        <v>9</v>
      </c>
      <c r="E643" s="4" t="s">
        <v>10</v>
      </c>
      <c r="F643" s="4">
        <v>2000</v>
      </c>
      <c r="G643" s="4">
        <f t="shared" si="21"/>
        <v>38000</v>
      </c>
      <c r="H643" s="4">
        <v>19</v>
      </c>
      <c r="I643" s="23"/>
    </row>
    <row r="644" spans="1:9" s="2" customFormat="1" ht="13.5" x14ac:dyDescent="0.25">
      <c r="A644" s="4" t="s">
        <v>4823</v>
      </c>
      <c r="B644" s="4" t="s">
        <v>4840</v>
      </c>
      <c r="C644" s="4" t="s">
        <v>4697</v>
      </c>
      <c r="D644" s="4" t="s">
        <v>9</v>
      </c>
      <c r="E644" s="4" t="s">
        <v>10</v>
      </c>
      <c r="F644" s="4">
        <v>2400</v>
      </c>
      <c r="G644" s="4">
        <f t="shared" si="21"/>
        <v>88800</v>
      </c>
      <c r="H644" s="4">
        <v>37</v>
      </c>
      <c r="I644" s="23"/>
    </row>
    <row r="645" spans="1:9" s="2" customFormat="1" ht="13.5" x14ac:dyDescent="0.25">
      <c r="A645" s="4" t="s">
        <v>4823</v>
      </c>
      <c r="B645" s="4" t="s">
        <v>4841</v>
      </c>
      <c r="C645" s="4" t="s">
        <v>4697</v>
      </c>
      <c r="D645" s="4" t="s">
        <v>9</v>
      </c>
      <c r="E645" s="4" t="s">
        <v>10</v>
      </c>
      <c r="F645" s="4">
        <v>4640</v>
      </c>
      <c r="G645" s="4">
        <f t="shared" si="21"/>
        <v>111360</v>
      </c>
      <c r="H645" s="4">
        <v>24</v>
      </c>
      <c r="I645" s="23"/>
    </row>
    <row r="646" spans="1:9" s="2" customFormat="1" ht="13.5" x14ac:dyDescent="0.25">
      <c r="A646" s="4" t="s">
        <v>4823</v>
      </c>
      <c r="B646" s="4" t="s">
        <v>4842</v>
      </c>
      <c r="C646" s="4" t="s">
        <v>4697</v>
      </c>
      <c r="D646" s="4" t="s">
        <v>9</v>
      </c>
      <c r="E646" s="4" t="s">
        <v>10</v>
      </c>
      <c r="F646" s="4">
        <v>2160</v>
      </c>
      <c r="G646" s="4">
        <f t="shared" si="21"/>
        <v>75600</v>
      </c>
      <c r="H646" s="4">
        <v>35</v>
      </c>
      <c r="I646" s="23"/>
    </row>
    <row r="647" spans="1:9" s="2" customFormat="1" ht="13.5" x14ac:dyDescent="0.25">
      <c r="A647" s="4" t="s">
        <v>4823</v>
      </c>
      <c r="B647" s="4" t="s">
        <v>4843</v>
      </c>
      <c r="C647" s="4" t="s">
        <v>4697</v>
      </c>
      <c r="D647" s="4" t="s">
        <v>9</v>
      </c>
      <c r="E647" s="4" t="s">
        <v>10</v>
      </c>
      <c r="F647" s="4">
        <v>2320</v>
      </c>
      <c r="G647" s="4">
        <f t="shared" si="21"/>
        <v>92800</v>
      </c>
      <c r="H647" s="4">
        <v>40</v>
      </c>
      <c r="I647" s="23"/>
    </row>
    <row r="648" spans="1:9" s="2" customFormat="1" ht="13.5" x14ac:dyDescent="0.25">
      <c r="A648" s="4" t="s">
        <v>4823</v>
      </c>
      <c r="B648" s="4" t="s">
        <v>4844</v>
      </c>
      <c r="C648" s="4" t="s">
        <v>4697</v>
      </c>
      <c r="D648" s="4" t="s">
        <v>9</v>
      </c>
      <c r="E648" s="4" t="s">
        <v>10</v>
      </c>
      <c r="F648" s="4">
        <v>2000</v>
      </c>
      <c r="G648" s="4">
        <f t="shared" si="21"/>
        <v>94000</v>
      </c>
      <c r="H648" s="4">
        <v>47</v>
      </c>
      <c r="I648" s="23"/>
    </row>
    <row r="649" spans="1:9" s="2" customFormat="1" ht="13.5" x14ac:dyDescent="0.25">
      <c r="A649" s="4" t="s">
        <v>4823</v>
      </c>
      <c r="B649" s="4" t="s">
        <v>4845</v>
      </c>
      <c r="C649" s="4" t="s">
        <v>4697</v>
      </c>
      <c r="D649" s="4" t="s">
        <v>9</v>
      </c>
      <c r="E649" s="4" t="s">
        <v>10</v>
      </c>
      <c r="F649" s="4">
        <v>3840</v>
      </c>
      <c r="G649" s="4">
        <f t="shared" si="21"/>
        <v>119040</v>
      </c>
      <c r="H649" s="4">
        <v>31</v>
      </c>
      <c r="I649" s="23"/>
    </row>
    <row r="650" spans="1:9" s="2" customFormat="1" ht="13.5" x14ac:dyDescent="0.25">
      <c r="A650" s="4" t="s">
        <v>4823</v>
      </c>
      <c r="B650" s="4" t="s">
        <v>4846</v>
      </c>
      <c r="C650" s="4" t="s">
        <v>4697</v>
      </c>
      <c r="D650" s="4" t="s">
        <v>9</v>
      </c>
      <c r="E650" s="4" t="s">
        <v>10</v>
      </c>
      <c r="F650" s="4">
        <v>4320</v>
      </c>
      <c r="G650" s="4">
        <f t="shared" si="21"/>
        <v>159840</v>
      </c>
      <c r="H650" s="4">
        <v>37</v>
      </c>
      <c r="I650" s="23"/>
    </row>
    <row r="651" spans="1:9" s="2" customFormat="1" ht="13.5" x14ac:dyDescent="0.25">
      <c r="A651" s="4" t="s">
        <v>4823</v>
      </c>
      <c r="B651" s="4" t="s">
        <v>4847</v>
      </c>
      <c r="C651" s="4" t="s">
        <v>4697</v>
      </c>
      <c r="D651" s="4" t="s">
        <v>9</v>
      </c>
      <c r="E651" s="4" t="s">
        <v>10</v>
      </c>
      <c r="F651" s="4">
        <v>2960</v>
      </c>
      <c r="G651" s="4">
        <f t="shared" si="21"/>
        <v>74000</v>
      </c>
      <c r="H651" s="4">
        <v>25</v>
      </c>
      <c r="I651" s="23"/>
    </row>
    <row r="652" spans="1:9" s="2" customFormat="1" ht="13.5" x14ac:dyDescent="0.25">
      <c r="A652" s="4" t="s">
        <v>4823</v>
      </c>
      <c r="B652" s="4" t="s">
        <v>4848</v>
      </c>
      <c r="C652" s="4" t="s">
        <v>4697</v>
      </c>
      <c r="D652" s="4" t="s">
        <v>9</v>
      </c>
      <c r="E652" s="4" t="s">
        <v>10</v>
      </c>
      <c r="F652" s="4">
        <v>4320</v>
      </c>
      <c r="G652" s="4">
        <f t="shared" si="21"/>
        <v>151200</v>
      </c>
      <c r="H652" s="4">
        <v>35</v>
      </c>
      <c r="I652" s="23"/>
    </row>
    <row r="653" spans="1:9" s="2" customFormat="1" ht="13.5" x14ac:dyDescent="0.25">
      <c r="A653" s="4" t="s">
        <v>4823</v>
      </c>
      <c r="B653" s="4" t="s">
        <v>4849</v>
      </c>
      <c r="C653" s="4" t="s">
        <v>4697</v>
      </c>
      <c r="D653" s="4" t="s">
        <v>9</v>
      </c>
      <c r="E653" s="4" t="s">
        <v>10</v>
      </c>
      <c r="F653" s="4">
        <v>4560</v>
      </c>
      <c r="G653" s="4">
        <f t="shared" si="21"/>
        <v>200640</v>
      </c>
      <c r="H653" s="4">
        <v>44</v>
      </c>
      <c r="I653" s="23"/>
    </row>
    <row r="654" spans="1:9" s="2" customFormat="1" ht="13.5" x14ac:dyDescent="0.25">
      <c r="A654" s="4" t="s">
        <v>4823</v>
      </c>
      <c r="B654" s="4" t="s">
        <v>4850</v>
      </c>
      <c r="C654" s="4" t="s">
        <v>4697</v>
      </c>
      <c r="D654" s="4" t="s">
        <v>9</v>
      </c>
      <c r="E654" s="4" t="s">
        <v>10</v>
      </c>
      <c r="F654" s="4">
        <v>3120</v>
      </c>
      <c r="G654" s="4">
        <f t="shared" si="21"/>
        <v>109200</v>
      </c>
      <c r="H654" s="4">
        <v>35</v>
      </c>
      <c r="I654" s="23"/>
    </row>
    <row r="655" spans="1:9" s="2" customFormat="1" ht="13.5" x14ac:dyDescent="0.25">
      <c r="A655" s="4" t="s">
        <v>4823</v>
      </c>
      <c r="B655" s="4" t="s">
        <v>4851</v>
      </c>
      <c r="C655" s="4" t="s">
        <v>4697</v>
      </c>
      <c r="D655" s="4" t="s">
        <v>9</v>
      </c>
      <c r="E655" s="4" t="s">
        <v>10</v>
      </c>
      <c r="F655" s="4">
        <v>2640</v>
      </c>
      <c r="G655" s="4">
        <f t="shared" si="21"/>
        <v>71280</v>
      </c>
      <c r="H655" s="4">
        <v>27</v>
      </c>
      <c r="I655" s="23"/>
    </row>
    <row r="656" spans="1:9" s="2" customFormat="1" ht="13.5" x14ac:dyDescent="0.25">
      <c r="A656" s="4" t="s">
        <v>4823</v>
      </c>
      <c r="B656" s="4" t="s">
        <v>4852</v>
      </c>
      <c r="C656" s="4" t="s">
        <v>4697</v>
      </c>
      <c r="D656" s="4" t="s">
        <v>9</v>
      </c>
      <c r="E656" s="4" t="s">
        <v>10</v>
      </c>
      <c r="F656" s="4">
        <v>2160</v>
      </c>
      <c r="G656" s="4">
        <f t="shared" si="21"/>
        <v>123120</v>
      </c>
      <c r="H656" s="4">
        <v>57</v>
      </c>
      <c r="I656" s="23"/>
    </row>
    <row r="657" spans="1:9" s="2" customFormat="1" ht="13.5" x14ac:dyDescent="0.25">
      <c r="A657" s="4" t="s">
        <v>4823</v>
      </c>
      <c r="B657" s="4" t="s">
        <v>4853</v>
      </c>
      <c r="C657" s="4" t="s">
        <v>4697</v>
      </c>
      <c r="D657" s="4" t="s">
        <v>9</v>
      </c>
      <c r="E657" s="4" t="s">
        <v>10</v>
      </c>
      <c r="F657" s="4">
        <v>2720</v>
      </c>
      <c r="G657" s="4">
        <f t="shared" si="21"/>
        <v>111520</v>
      </c>
      <c r="H657" s="4">
        <v>41</v>
      </c>
      <c r="I657" s="23"/>
    </row>
    <row r="658" spans="1:9" s="2" customFormat="1" ht="13.5" x14ac:dyDescent="0.25">
      <c r="A658" s="4" t="s">
        <v>4823</v>
      </c>
      <c r="B658" s="4" t="s">
        <v>4854</v>
      </c>
      <c r="C658" s="4" t="s">
        <v>4697</v>
      </c>
      <c r="D658" s="4" t="s">
        <v>9</v>
      </c>
      <c r="E658" s="4" t="s">
        <v>10</v>
      </c>
      <c r="F658" s="4">
        <v>3600</v>
      </c>
      <c r="G658" s="4">
        <f t="shared" si="21"/>
        <v>115200</v>
      </c>
      <c r="H658" s="4">
        <v>32</v>
      </c>
      <c r="I658" s="23"/>
    </row>
    <row r="659" spans="1:9" s="2" customFormat="1" ht="13.5" x14ac:dyDescent="0.25">
      <c r="A659" s="4" t="s">
        <v>4823</v>
      </c>
      <c r="B659" s="4" t="s">
        <v>4855</v>
      </c>
      <c r="C659" s="4" t="s">
        <v>4697</v>
      </c>
      <c r="D659" s="4" t="s">
        <v>9</v>
      </c>
      <c r="E659" s="4" t="s">
        <v>10</v>
      </c>
      <c r="F659" s="4">
        <v>3440</v>
      </c>
      <c r="G659" s="4">
        <f t="shared" si="21"/>
        <v>168560</v>
      </c>
      <c r="H659" s="4">
        <v>49</v>
      </c>
      <c r="I659" s="23"/>
    </row>
    <row r="660" spans="1:9" s="2" customFormat="1" ht="13.5" x14ac:dyDescent="0.25">
      <c r="A660" s="4" t="s">
        <v>4823</v>
      </c>
      <c r="B660" s="4" t="s">
        <v>4856</v>
      </c>
      <c r="C660" s="4" t="s">
        <v>4697</v>
      </c>
      <c r="D660" s="4" t="s">
        <v>9</v>
      </c>
      <c r="E660" s="4" t="s">
        <v>10</v>
      </c>
      <c r="F660" s="4">
        <v>3360</v>
      </c>
      <c r="G660" s="4">
        <f t="shared" si="21"/>
        <v>144480</v>
      </c>
      <c r="H660" s="4">
        <v>43</v>
      </c>
      <c r="I660" s="23"/>
    </row>
    <row r="661" spans="1:9" s="2" customFormat="1" ht="13.5" x14ac:dyDescent="0.25">
      <c r="A661" s="4" t="s">
        <v>4823</v>
      </c>
      <c r="B661" s="4" t="s">
        <v>4857</v>
      </c>
      <c r="C661" s="4" t="s">
        <v>4697</v>
      </c>
      <c r="D661" s="4" t="s">
        <v>9</v>
      </c>
      <c r="E661" s="4" t="s">
        <v>10</v>
      </c>
      <c r="F661" s="4">
        <v>3040</v>
      </c>
      <c r="G661" s="4">
        <f t="shared" si="21"/>
        <v>124640</v>
      </c>
      <c r="H661" s="4">
        <v>41</v>
      </c>
      <c r="I661" s="23"/>
    </row>
    <row r="662" spans="1:9" s="2" customFormat="1" ht="13.5" x14ac:dyDescent="0.25">
      <c r="A662" s="4" t="s">
        <v>4823</v>
      </c>
      <c r="B662" s="4" t="s">
        <v>4858</v>
      </c>
      <c r="C662" s="4" t="s">
        <v>4697</v>
      </c>
      <c r="D662" s="4" t="s">
        <v>9</v>
      </c>
      <c r="E662" s="4" t="s">
        <v>10</v>
      </c>
      <c r="F662" s="4">
        <v>2160</v>
      </c>
      <c r="G662" s="4">
        <f t="shared" si="21"/>
        <v>51840</v>
      </c>
      <c r="H662" s="4">
        <v>24</v>
      </c>
      <c r="I662" s="23"/>
    </row>
    <row r="663" spans="1:9" s="2" customFormat="1" ht="13.5" x14ac:dyDescent="0.25">
      <c r="A663" s="4" t="s">
        <v>4823</v>
      </c>
      <c r="B663" s="4" t="s">
        <v>4859</v>
      </c>
      <c r="C663" s="4" t="s">
        <v>4697</v>
      </c>
      <c r="D663" s="4" t="s">
        <v>9</v>
      </c>
      <c r="E663" s="4" t="s">
        <v>10</v>
      </c>
      <c r="F663" s="4">
        <v>1840</v>
      </c>
      <c r="G663" s="4">
        <f t="shared" si="21"/>
        <v>82800</v>
      </c>
      <c r="H663" s="4">
        <v>45</v>
      </c>
      <c r="I663" s="23"/>
    </row>
    <row r="664" spans="1:9" s="2" customFormat="1" ht="13.5" x14ac:dyDescent="0.25">
      <c r="A664" s="4" t="s">
        <v>4823</v>
      </c>
      <c r="B664" s="4" t="s">
        <v>4860</v>
      </c>
      <c r="C664" s="4" t="s">
        <v>4697</v>
      </c>
      <c r="D664" s="4" t="s">
        <v>9</v>
      </c>
      <c r="E664" s="4" t="s">
        <v>10</v>
      </c>
      <c r="F664" s="4">
        <v>2160</v>
      </c>
      <c r="G664" s="4">
        <f t="shared" si="21"/>
        <v>86400</v>
      </c>
      <c r="H664" s="4">
        <v>40</v>
      </c>
      <c r="I664" s="23"/>
    </row>
    <row r="665" spans="1:9" s="2" customFormat="1" ht="13.5" x14ac:dyDescent="0.25">
      <c r="A665" s="4" t="s">
        <v>4823</v>
      </c>
      <c r="B665" s="4" t="s">
        <v>4861</v>
      </c>
      <c r="C665" s="4" t="s">
        <v>4697</v>
      </c>
      <c r="D665" s="4" t="s">
        <v>9</v>
      </c>
      <c r="E665" s="4" t="s">
        <v>10</v>
      </c>
      <c r="F665" s="4">
        <v>2800</v>
      </c>
      <c r="G665" s="4">
        <f t="shared" si="21"/>
        <v>148400</v>
      </c>
      <c r="H665" s="4">
        <v>53</v>
      </c>
      <c r="I665" s="23"/>
    </row>
    <row r="666" spans="1:9" s="2" customFormat="1" ht="13.5" x14ac:dyDescent="0.25">
      <c r="A666" s="4" t="s">
        <v>4823</v>
      </c>
      <c r="B666" s="4" t="s">
        <v>4862</v>
      </c>
      <c r="C666" s="4" t="s">
        <v>4697</v>
      </c>
      <c r="D666" s="4" t="s">
        <v>9</v>
      </c>
      <c r="E666" s="4" t="s">
        <v>10</v>
      </c>
      <c r="F666" s="4">
        <v>2720</v>
      </c>
      <c r="G666" s="4">
        <f t="shared" si="21"/>
        <v>122400</v>
      </c>
      <c r="H666" s="4">
        <v>45</v>
      </c>
      <c r="I666" s="23"/>
    </row>
    <row r="667" spans="1:9" s="2" customFormat="1" ht="13.5" x14ac:dyDescent="0.25">
      <c r="A667" s="4" t="s">
        <v>4823</v>
      </c>
      <c r="B667" s="4" t="s">
        <v>4870</v>
      </c>
      <c r="C667" s="4" t="s">
        <v>4697</v>
      </c>
      <c r="D667" s="4" t="s">
        <v>9</v>
      </c>
      <c r="E667" s="4" t="s">
        <v>10</v>
      </c>
      <c r="F667" s="4">
        <v>4720</v>
      </c>
      <c r="G667" s="4">
        <f>F667*H667</f>
        <v>141600</v>
      </c>
      <c r="H667" s="4">
        <v>30</v>
      </c>
      <c r="I667" s="23"/>
    </row>
    <row r="668" spans="1:9" s="2" customFormat="1" ht="13.5" x14ac:dyDescent="0.25">
      <c r="A668" s="4" t="s">
        <v>4823</v>
      </c>
      <c r="B668" s="4" t="s">
        <v>4871</v>
      </c>
      <c r="C668" s="4" t="s">
        <v>4697</v>
      </c>
      <c r="D668" s="4" t="s">
        <v>9</v>
      </c>
      <c r="E668" s="4" t="s">
        <v>10</v>
      </c>
      <c r="F668" s="4">
        <v>2240</v>
      </c>
      <c r="G668" s="4">
        <f t="shared" ref="G668:G704" si="22">F668*H668</f>
        <v>73920</v>
      </c>
      <c r="H668" s="4">
        <v>33</v>
      </c>
      <c r="I668" s="23"/>
    </row>
    <row r="669" spans="1:9" s="2" customFormat="1" ht="13.5" x14ac:dyDescent="0.25">
      <c r="A669" s="4" t="s">
        <v>4823</v>
      </c>
      <c r="B669" s="4" t="s">
        <v>4872</v>
      </c>
      <c r="C669" s="4" t="s">
        <v>4697</v>
      </c>
      <c r="D669" s="4" t="s">
        <v>9</v>
      </c>
      <c r="E669" s="4" t="s">
        <v>10</v>
      </c>
      <c r="F669" s="4">
        <v>4704</v>
      </c>
      <c r="G669" s="4">
        <f t="shared" si="22"/>
        <v>145824</v>
      </c>
      <c r="H669" s="4">
        <v>31</v>
      </c>
      <c r="I669" s="23"/>
    </row>
    <row r="670" spans="1:9" s="2" customFormat="1" ht="13.5" x14ac:dyDescent="0.25">
      <c r="A670" s="4" t="s">
        <v>4823</v>
      </c>
      <c r="B670" s="4" t="s">
        <v>4873</v>
      </c>
      <c r="C670" s="4" t="s">
        <v>4697</v>
      </c>
      <c r="D670" s="4" t="s">
        <v>9</v>
      </c>
      <c r="E670" s="4" t="s">
        <v>10</v>
      </c>
      <c r="F670" s="4">
        <v>3840</v>
      </c>
      <c r="G670" s="4">
        <f t="shared" si="22"/>
        <v>165120</v>
      </c>
      <c r="H670" s="4">
        <v>43</v>
      </c>
      <c r="I670" s="23"/>
    </row>
    <row r="671" spans="1:9" s="2" customFormat="1" ht="13.5" x14ac:dyDescent="0.25">
      <c r="A671" s="4" t="s">
        <v>4823</v>
      </c>
      <c r="B671" s="4" t="s">
        <v>4874</v>
      </c>
      <c r="C671" s="4" t="s">
        <v>4697</v>
      </c>
      <c r="D671" s="4" t="s">
        <v>9</v>
      </c>
      <c r="E671" s="4" t="s">
        <v>10</v>
      </c>
      <c r="F671" s="4">
        <v>3920</v>
      </c>
      <c r="G671" s="4">
        <f t="shared" si="22"/>
        <v>98000</v>
      </c>
      <c r="H671" s="4">
        <v>25</v>
      </c>
      <c r="I671" s="23"/>
    </row>
    <row r="672" spans="1:9" s="2" customFormat="1" ht="13.5" x14ac:dyDescent="0.25">
      <c r="A672" s="4" t="s">
        <v>4823</v>
      </c>
      <c r="B672" s="4" t="s">
        <v>4875</v>
      </c>
      <c r="C672" s="4" t="s">
        <v>4697</v>
      </c>
      <c r="D672" s="4" t="s">
        <v>9</v>
      </c>
      <c r="E672" s="4" t="s">
        <v>10</v>
      </c>
      <c r="F672" s="4">
        <v>2880</v>
      </c>
      <c r="G672" s="4">
        <f t="shared" si="22"/>
        <v>97920</v>
      </c>
      <c r="H672" s="4">
        <v>34</v>
      </c>
      <c r="I672" s="23"/>
    </row>
    <row r="673" spans="1:9" s="2" customFormat="1" ht="13.5" x14ac:dyDescent="0.25">
      <c r="A673" s="4" t="s">
        <v>4823</v>
      </c>
      <c r="B673" s="4" t="s">
        <v>4876</v>
      </c>
      <c r="C673" s="4" t="s">
        <v>4697</v>
      </c>
      <c r="D673" s="4" t="s">
        <v>9</v>
      </c>
      <c r="E673" s="4" t="s">
        <v>10</v>
      </c>
      <c r="F673" s="4">
        <v>2160</v>
      </c>
      <c r="G673" s="4">
        <f t="shared" si="22"/>
        <v>79920</v>
      </c>
      <c r="H673" s="4">
        <v>37</v>
      </c>
      <c r="I673" s="23"/>
    </row>
    <row r="674" spans="1:9" s="2" customFormat="1" ht="13.5" x14ac:dyDescent="0.25">
      <c r="A674" s="4" t="s">
        <v>4823</v>
      </c>
      <c r="B674" s="4" t="s">
        <v>4877</v>
      </c>
      <c r="C674" s="4" t="s">
        <v>4697</v>
      </c>
      <c r="D674" s="4" t="s">
        <v>9</v>
      </c>
      <c r="E674" s="4" t="s">
        <v>10</v>
      </c>
      <c r="F674" s="4">
        <v>4560</v>
      </c>
      <c r="G674" s="4">
        <f t="shared" si="22"/>
        <v>164160</v>
      </c>
      <c r="H674" s="4">
        <v>36</v>
      </c>
      <c r="I674" s="23"/>
    </row>
    <row r="675" spans="1:9" s="2" customFormat="1" ht="13.5" x14ac:dyDescent="0.25">
      <c r="A675" s="4" t="s">
        <v>4823</v>
      </c>
      <c r="B675" s="4" t="s">
        <v>4878</v>
      </c>
      <c r="C675" s="4" t="s">
        <v>4697</v>
      </c>
      <c r="D675" s="4" t="s">
        <v>9</v>
      </c>
      <c r="E675" s="4" t="s">
        <v>10</v>
      </c>
      <c r="F675" s="4">
        <v>2160</v>
      </c>
      <c r="G675" s="4">
        <f t="shared" si="22"/>
        <v>95040</v>
      </c>
      <c r="H675" s="4">
        <v>44</v>
      </c>
      <c r="I675" s="23"/>
    </row>
    <row r="676" spans="1:9" s="2" customFormat="1" ht="13.5" x14ac:dyDescent="0.25">
      <c r="A676" s="4" t="s">
        <v>4823</v>
      </c>
      <c r="B676" s="4" t="s">
        <v>4879</v>
      </c>
      <c r="C676" s="4" t="s">
        <v>4697</v>
      </c>
      <c r="D676" s="4" t="s">
        <v>9</v>
      </c>
      <c r="E676" s="4" t="s">
        <v>10</v>
      </c>
      <c r="F676" s="4">
        <v>5280</v>
      </c>
      <c r="G676" s="4">
        <f t="shared" si="22"/>
        <v>158400</v>
      </c>
      <c r="H676" s="4">
        <v>30</v>
      </c>
      <c r="I676" s="23"/>
    </row>
    <row r="677" spans="1:9" s="2" customFormat="1" ht="13.5" x14ac:dyDescent="0.25">
      <c r="A677" s="4" t="s">
        <v>4823</v>
      </c>
      <c r="B677" s="4" t="s">
        <v>4880</v>
      </c>
      <c r="C677" s="4" t="s">
        <v>4697</v>
      </c>
      <c r="D677" s="4" t="s">
        <v>9</v>
      </c>
      <c r="E677" s="4" t="s">
        <v>10</v>
      </c>
      <c r="F677" s="4">
        <v>2320</v>
      </c>
      <c r="G677" s="4">
        <f t="shared" si="22"/>
        <v>37120</v>
      </c>
      <c r="H677" s="4">
        <v>16</v>
      </c>
      <c r="I677" s="23"/>
    </row>
    <row r="678" spans="1:9" s="2" customFormat="1" ht="13.5" x14ac:dyDescent="0.25">
      <c r="A678" s="4" t="s">
        <v>4823</v>
      </c>
      <c r="B678" s="4" t="s">
        <v>4881</v>
      </c>
      <c r="C678" s="4" t="s">
        <v>4697</v>
      </c>
      <c r="D678" s="4" t="s">
        <v>9</v>
      </c>
      <c r="E678" s="4" t="s">
        <v>10</v>
      </c>
      <c r="F678" s="4">
        <v>5120</v>
      </c>
      <c r="G678" s="4">
        <f t="shared" si="22"/>
        <v>158720</v>
      </c>
      <c r="H678" s="4">
        <v>31</v>
      </c>
      <c r="I678" s="23"/>
    </row>
    <row r="679" spans="1:9" s="2" customFormat="1" ht="13.5" x14ac:dyDescent="0.25">
      <c r="A679" s="4" t="s">
        <v>4823</v>
      </c>
      <c r="B679" s="4" t="s">
        <v>4882</v>
      </c>
      <c r="C679" s="4" t="s">
        <v>4697</v>
      </c>
      <c r="D679" s="4" t="s">
        <v>9</v>
      </c>
      <c r="E679" s="4" t="s">
        <v>10</v>
      </c>
      <c r="F679" s="4">
        <v>3840</v>
      </c>
      <c r="G679" s="4">
        <f t="shared" si="22"/>
        <v>157440</v>
      </c>
      <c r="H679" s="4">
        <v>41</v>
      </c>
      <c r="I679" s="23"/>
    </row>
    <row r="680" spans="1:9" s="2" customFormat="1" ht="13.5" x14ac:dyDescent="0.25">
      <c r="A680" s="4" t="s">
        <v>4823</v>
      </c>
      <c r="B680" s="4" t="s">
        <v>4883</v>
      </c>
      <c r="C680" s="4" t="s">
        <v>4697</v>
      </c>
      <c r="D680" s="4" t="s">
        <v>9</v>
      </c>
      <c r="E680" s="4" t="s">
        <v>10</v>
      </c>
      <c r="F680" s="4">
        <v>5120</v>
      </c>
      <c r="G680" s="4">
        <f t="shared" si="22"/>
        <v>97280</v>
      </c>
      <c r="H680" s="4">
        <v>19</v>
      </c>
      <c r="I680" s="23"/>
    </row>
    <row r="681" spans="1:9" s="2" customFormat="1" ht="13.5" x14ac:dyDescent="0.25">
      <c r="A681" s="4" t="s">
        <v>4823</v>
      </c>
      <c r="B681" s="4" t="s">
        <v>4884</v>
      </c>
      <c r="C681" s="4" t="s">
        <v>4697</v>
      </c>
      <c r="D681" s="4" t="s">
        <v>9</v>
      </c>
      <c r="E681" s="4" t="s">
        <v>10</v>
      </c>
      <c r="F681" s="4">
        <v>1920</v>
      </c>
      <c r="G681" s="4">
        <f t="shared" si="22"/>
        <v>90240</v>
      </c>
      <c r="H681" s="4">
        <v>47</v>
      </c>
      <c r="I681" s="23"/>
    </row>
    <row r="682" spans="1:9" s="2" customFormat="1" ht="13.5" x14ac:dyDescent="0.25">
      <c r="A682" s="4" t="s">
        <v>4823</v>
      </c>
      <c r="B682" s="4" t="s">
        <v>4885</v>
      </c>
      <c r="C682" s="4" t="s">
        <v>4697</v>
      </c>
      <c r="D682" s="4" t="s">
        <v>9</v>
      </c>
      <c r="E682" s="4" t="s">
        <v>10</v>
      </c>
      <c r="F682" s="4">
        <v>2240</v>
      </c>
      <c r="G682" s="4">
        <f t="shared" si="22"/>
        <v>67200</v>
      </c>
      <c r="H682" s="4">
        <v>30</v>
      </c>
      <c r="I682" s="23"/>
    </row>
    <row r="683" spans="1:9" s="2" customFormat="1" ht="13.5" x14ac:dyDescent="0.25">
      <c r="A683" s="4" t="s">
        <v>4823</v>
      </c>
      <c r="B683" s="4" t="s">
        <v>4886</v>
      </c>
      <c r="C683" s="4" t="s">
        <v>4697</v>
      </c>
      <c r="D683" s="4" t="s">
        <v>9</v>
      </c>
      <c r="E683" s="4" t="s">
        <v>10</v>
      </c>
      <c r="F683" s="4">
        <v>2160</v>
      </c>
      <c r="G683" s="4">
        <f t="shared" si="22"/>
        <v>34560</v>
      </c>
      <c r="H683" s="4">
        <v>16</v>
      </c>
      <c r="I683" s="23"/>
    </row>
    <row r="684" spans="1:9" s="2" customFormat="1" ht="13.5" x14ac:dyDescent="0.25">
      <c r="A684" s="4" t="s">
        <v>4823</v>
      </c>
      <c r="B684" s="4" t="s">
        <v>4887</v>
      </c>
      <c r="C684" s="4" t="s">
        <v>4697</v>
      </c>
      <c r="D684" s="4" t="s">
        <v>9</v>
      </c>
      <c r="E684" s="4" t="s">
        <v>10</v>
      </c>
      <c r="F684" s="4">
        <v>2320</v>
      </c>
      <c r="G684" s="4">
        <f t="shared" si="22"/>
        <v>97440</v>
      </c>
      <c r="H684" s="4">
        <v>42</v>
      </c>
      <c r="I684" s="23"/>
    </row>
    <row r="685" spans="1:9" s="2" customFormat="1" ht="13.5" x14ac:dyDescent="0.25">
      <c r="A685" s="4" t="s">
        <v>4823</v>
      </c>
      <c r="B685" s="4" t="s">
        <v>4888</v>
      </c>
      <c r="C685" s="4" t="s">
        <v>4697</v>
      </c>
      <c r="D685" s="4" t="s">
        <v>9</v>
      </c>
      <c r="E685" s="4" t="s">
        <v>10</v>
      </c>
      <c r="F685" s="4">
        <v>3520</v>
      </c>
      <c r="G685" s="4">
        <f t="shared" si="22"/>
        <v>91520</v>
      </c>
      <c r="H685" s="4">
        <v>26</v>
      </c>
      <c r="I685" s="23"/>
    </row>
    <row r="686" spans="1:9" s="2" customFormat="1" ht="13.5" x14ac:dyDescent="0.25">
      <c r="A686" s="4" t="s">
        <v>4823</v>
      </c>
      <c r="B686" s="4" t="s">
        <v>4889</v>
      </c>
      <c r="C686" s="4" t="s">
        <v>4697</v>
      </c>
      <c r="D686" s="4" t="s">
        <v>9</v>
      </c>
      <c r="E686" s="4" t="s">
        <v>10</v>
      </c>
      <c r="F686" s="4">
        <v>2880</v>
      </c>
      <c r="G686" s="4">
        <f t="shared" si="22"/>
        <v>115200</v>
      </c>
      <c r="H686" s="4">
        <v>40</v>
      </c>
      <c r="I686" s="23"/>
    </row>
    <row r="687" spans="1:9" s="2" customFormat="1" ht="13.5" x14ac:dyDescent="0.25">
      <c r="A687" s="4" t="s">
        <v>4823</v>
      </c>
      <c r="B687" s="4" t="s">
        <v>4890</v>
      </c>
      <c r="C687" s="4" t="s">
        <v>4697</v>
      </c>
      <c r="D687" s="4" t="s">
        <v>9</v>
      </c>
      <c r="E687" s="4" t="s">
        <v>10</v>
      </c>
      <c r="F687" s="4">
        <v>5920</v>
      </c>
      <c r="G687" s="4">
        <f t="shared" si="22"/>
        <v>165760</v>
      </c>
      <c r="H687" s="4">
        <v>28</v>
      </c>
      <c r="I687" s="23"/>
    </row>
    <row r="688" spans="1:9" s="2" customFormat="1" ht="13.5" x14ac:dyDescent="0.25">
      <c r="A688" s="4" t="s">
        <v>4823</v>
      </c>
      <c r="B688" s="4" t="s">
        <v>4891</v>
      </c>
      <c r="C688" s="4" t="s">
        <v>4697</v>
      </c>
      <c r="D688" s="4" t="s">
        <v>9</v>
      </c>
      <c r="E688" s="4" t="s">
        <v>10</v>
      </c>
      <c r="F688" s="4">
        <v>3520</v>
      </c>
      <c r="G688" s="4">
        <f t="shared" si="22"/>
        <v>144320</v>
      </c>
      <c r="H688" s="4">
        <v>41</v>
      </c>
      <c r="I688" s="23"/>
    </row>
    <row r="689" spans="1:9" s="2" customFormat="1" ht="13.5" x14ac:dyDescent="0.25">
      <c r="A689" s="4" t="s">
        <v>4823</v>
      </c>
      <c r="B689" s="4" t="s">
        <v>4892</v>
      </c>
      <c r="C689" s="4" t="s">
        <v>4697</v>
      </c>
      <c r="D689" s="4" t="s">
        <v>9</v>
      </c>
      <c r="E689" s="4" t="s">
        <v>10</v>
      </c>
      <c r="F689" s="4">
        <v>3920</v>
      </c>
      <c r="G689" s="4">
        <f t="shared" si="22"/>
        <v>133280</v>
      </c>
      <c r="H689" s="4">
        <v>34</v>
      </c>
      <c r="I689" s="23"/>
    </row>
    <row r="690" spans="1:9" s="2" customFormat="1" ht="13.5" x14ac:dyDescent="0.25">
      <c r="A690" s="4" t="s">
        <v>4823</v>
      </c>
      <c r="B690" s="4" t="s">
        <v>4893</v>
      </c>
      <c r="C690" s="4" t="s">
        <v>4697</v>
      </c>
      <c r="D690" s="4" t="s">
        <v>9</v>
      </c>
      <c r="E690" s="4" t="s">
        <v>10</v>
      </c>
      <c r="F690" s="4">
        <v>3040</v>
      </c>
      <c r="G690" s="4">
        <f t="shared" si="22"/>
        <v>63840</v>
      </c>
      <c r="H690" s="4">
        <v>21</v>
      </c>
      <c r="I690" s="23"/>
    </row>
    <row r="691" spans="1:9" s="2" customFormat="1" ht="13.5" x14ac:dyDescent="0.25">
      <c r="A691" s="4" t="s">
        <v>4823</v>
      </c>
      <c r="B691" s="4" t="s">
        <v>4894</v>
      </c>
      <c r="C691" s="4" t="s">
        <v>4697</v>
      </c>
      <c r="D691" s="4" t="s">
        <v>9</v>
      </c>
      <c r="E691" s="4" t="s">
        <v>10</v>
      </c>
      <c r="F691" s="4">
        <v>4640</v>
      </c>
      <c r="G691" s="4">
        <f t="shared" si="22"/>
        <v>139200</v>
      </c>
      <c r="H691" s="4">
        <v>30</v>
      </c>
      <c r="I691" s="23"/>
    </row>
    <row r="692" spans="1:9" s="2" customFormat="1" ht="13.5" x14ac:dyDescent="0.25">
      <c r="A692" s="4" t="s">
        <v>4823</v>
      </c>
      <c r="B692" s="4" t="s">
        <v>4895</v>
      </c>
      <c r="C692" s="4" t="s">
        <v>4697</v>
      </c>
      <c r="D692" s="4" t="s">
        <v>9</v>
      </c>
      <c r="E692" s="4" t="s">
        <v>10</v>
      </c>
      <c r="F692" s="4">
        <v>3120</v>
      </c>
      <c r="G692" s="4">
        <f t="shared" si="22"/>
        <v>134160</v>
      </c>
      <c r="H692" s="4">
        <v>43</v>
      </c>
      <c r="I692" s="23"/>
    </row>
    <row r="693" spans="1:9" s="2" customFormat="1" ht="13.5" x14ac:dyDescent="0.25">
      <c r="A693" s="4" t="s">
        <v>4823</v>
      </c>
      <c r="B693" s="4" t="s">
        <v>4896</v>
      </c>
      <c r="C693" s="4" t="s">
        <v>4697</v>
      </c>
      <c r="D693" s="4" t="s">
        <v>9</v>
      </c>
      <c r="E693" s="4" t="s">
        <v>10</v>
      </c>
      <c r="F693" s="4">
        <v>2160</v>
      </c>
      <c r="G693" s="4">
        <f t="shared" si="22"/>
        <v>88560</v>
      </c>
      <c r="H693" s="4">
        <v>41</v>
      </c>
      <c r="I693" s="23"/>
    </row>
    <row r="694" spans="1:9" s="2" customFormat="1" ht="13.5" x14ac:dyDescent="0.25">
      <c r="A694" s="4" t="s">
        <v>4823</v>
      </c>
      <c r="B694" s="4" t="s">
        <v>4897</v>
      </c>
      <c r="C694" s="4" t="s">
        <v>4697</v>
      </c>
      <c r="D694" s="4" t="s">
        <v>9</v>
      </c>
      <c r="E694" s="4" t="s">
        <v>10</v>
      </c>
      <c r="F694" s="4">
        <v>3360</v>
      </c>
      <c r="G694" s="4">
        <f t="shared" si="22"/>
        <v>90720</v>
      </c>
      <c r="H694" s="4">
        <v>27</v>
      </c>
      <c r="I694" s="23"/>
    </row>
    <row r="695" spans="1:9" s="2" customFormat="1" ht="13.5" x14ac:dyDescent="0.25">
      <c r="A695" s="4" t="s">
        <v>4823</v>
      </c>
      <c r="B695" s="4" t="s">
        <v>4898</v>
      </c>
      <c r="C695" s="4" t="s">
        <v>4697</v>
      </c>
      <c r="D695" s="4" t="s">
        <v>9</v>
      </c>
      <c r="E695" s="4" t="s">
        <v>10</v>
      </c>
      <c r="F695" s="4">
        <v>5520</v>
      </c>
      <c r="G695" s="4">
        <f t="shared" si="22"/>
        <v>154560</v>
      </c>
      <c r="H695" s="4">
        <v>28</v>
      </c>
      <c r="I695" s="23"/>
    </row>
    <row r="696" spans="1:9" s="2" customFormat="1" ht="13.5" x14ac:dyDescent="0.25">
      <c r="A696" s="4" t="s">
        <v>4823</v>
      </c>
      <c r="B696" s="4" t="s">
        <v>4899</v>
      </c>
      <c r="C696" s="4" t="s">
        <v>4697</v>
      </c>
      <c r="D696" s="4" t="s">
        <v>9</v>
      </c>
      <c r="E696" s="4" t="s">
        <v>10</v>
      </c>
      <c r="F696" s="4">
        <v>5120</v>
      </c>
      <c r="G696" s="4">
        <f t="shared" si="22"/>
        <v>199680</v>
      </c>
      <c r="H696" s="4">
        <v>39</v>
      </c>
      <c r="I696" s="23"/>
    </row>
    <row r="697" spans="1:9" s="2" customFormat="1" ht="13.5" x14ac:dyDescent="0.25">
      <c r="A697" s="4" t="s">
        <v>4823</v>
      </c>
      <c r="B697" s="4" t="s">
        <v>4900</v>
      </c>
      <c r="C697" s="4" t="s">
        <v>4697</v>
      </c>
      <c r="D697" s="4" t="s">
        <v>9</v>
      </c>
      <c r="E697" s="4" t="s">
        <v>10</v>
      </c>
      <c r="F697" s="4">
        <v>4560</v>
      </c>
      <c r="G697" s="4">
        <f t="shared" si="22"/>
        <v>155040</v>
      </c>
      <c r="H697" s="4">
        <v>34</v>
      </c>
      <c r="I697" s="23"/>
    </row>
    <row r="698" spans="1:9" s="2" customFormat="1" ht="13.5" x14ac:dyDescent="0.25">
      <c r="A698" s="4" t="s">
        <v>4823</v>
      </c>
      <c r="B698" s="4" t="s">
        <v>4901</v>
      </c>
      <c r="C698" s="4" t="s">
        <v>4697</v>
      </c>
      <c r="D698" s="4" t="s">
        <v>9</v>
      </c>
      <c r="E698" s="4" t="s">
        <v>10</v>
      </c>
      <c r="F698" s="4">
        <v>3120</v>
      </c>
      <c r="G698" s="4">
        <f t="shared" si="22"/>
        <v>106080</v>
      </c>
      <c r="H698" s="4">
        <v>34</v>
      </c>
      <c r="I698" s="23"/>
    </row>
    <row r="699" spans="1:9" s="2" customFormat="1" ht="13.5" x14ac:dyDescent="0.25">
      <c r="A699" s="4" t="s">
        <v>4823</v>
      </c>
      <c r="B699" s="4" t="s">
        <v>4902</v>
      </c>
      <c r="C699" s="4" t="s">
        <v>4697</v>
      </c>
      <c r="D699" s="4" t="s">
        <v>9</v>
      </c>
      <c r="E699" s="4" t="s">
        <v>10</v>
      </c>
      <c r="F699" s="4">
        <v>2240</v>
      </c>
      <c r="G699" s="4">
        <f t="shared" si="22"/>
        <v>58240</v>
      </c>
      <c r="H699" s="4">
        <v>26</v>
      </c>
      <c r="I699" s="23"/>
    </row>
    <row r="700" spans="1:9" s="2" customFormat="1" ht="13.5" x14ac:dyDescent="0.25">
      <c r="A700" s="4" t="s">
        <v>4823</v>
      </c>
      <c r="B700" s="4" t="s">
        <v>4903</v>
      </c>
      <c r="C700" s="4" t="s">
        <v>4697</v>
      </c>
      <c r="D700" s="4" t="s">
        <v>9</v>
      </c>
      <c r="E700" s="4" t="s">
        <v>10</v>
      </c>
      <c r="F700" s="4">
        <v>3520</v>
      </c>
      <c r="G700" s="4">
        <f t="shared" si="22"/>
        <v>84480</v>
      </c>
      <c r="H700" s="4">
        <v>24</v>
      </c>
      <c r="I700" s="23"/>
    </row>
    <row r="701" spans="1:9" s="2" customFormat="1" ht="13.5" x14ac:dyDescent="0.25">
      <c r="A701" s="4" t="s">
        <v>4823</v>
      </c>
      <c r="B701" s="4" t="s">
        <v>4904</v>
      </c>
      <c r="C701" s="4" t="s">
        <v>4697</v>
      </c>
      <c r="D701" s="4" t="s">
        <v>9</v>
      </c>
      <c r="E701" s="4" t="s">
        <v>10</v>
      </c>
      <c r="F701" s="4">
        <v>3120</v>
      </c>
      <c r="G701" s="4">
        <f t="shared" si="22"/>
        <v>93600</v>
      </c>
      <c r="H701" s="4">
        <v>30</v>
      </c>
      <c r="I701" s="23"/>
    </row>
    <row r="702" spans="1:9" s="2" customFormat="1" ht="13.5" x14ac:dyDescent="0.25">
      <c r="A702" s="4" t="s">
        <v>4823</v>
      </c>
      <c r="B702" s="4" t="s">
        <v>4905</v>
      </c>
      <c r="C702" s="4" t="s">
        <v>4697</v>
      </c>
      <c r="D702" s="4" t="s">
        <v>9</v>
      </c>
      <c r="E702" s="4" t="s">
        <v>10</v>
      </c>
      <c r="F702" s="4">
        <v>4400</v>
      </c>
      <c r="G702" s="4">
        <f t="shared" si="22"/>
        <v>127600</v>
      </c>
      <c r="H702" s="4">
        <v>29</v>
      </c>
      <c r="I702" s="23"/>
    </row>
    <row r="703" spans="1:9" s="2" customFormat="1" ht="13.5" x14ac:dyDescent="0.25">
      <c r="A703" s="4" t="s">
        <v>4823</v>
      </c>
      <c r="B703" s="4" t="s">
        <v>4906</v>
      </c>
      <c r="C703" s="4" t="s">
        <v>4697</v>
      </c>
      <c r="D703" s="4" t="s">
        <v>9</v>
      </c>
      <c r="E703" s="4" t="s">
        <v>10</v>
      </c>
      <c r="F703" s="4">
        <v>4320</v>
      </c>
      <c r="G703" s="4">
        <f t="shared" si="22"/>
        <v>155520</v>
      </c>
      <c r="H703" s="4">
        <v>36</v>
      </c>
      <c r="I703" s="23"/>
    </row>
    <row r="704" spans="1:9" s="2" customFormat="1" ht="13.5" x14ac:dyDescent="0.25">
      <c r="A704" s="4" t="s">
        <v>4823</v>
      </c>
      <c r="B704" s="4" t="s">
        <v>4907</v>
      </c>
      <c r="C704" s="4" t="s">
        <v>4697</v>
      </c>
      <c r="D704" s="4" t="s">
        <v>9</v>
      </c>
      <c r="E704" s="4" t="s">
        <v>10</v>
      </c>
      <c r="F704" s="4">
        <v>3120</v>
      </c>
      <c r="G704" s="4">
        <f t="shared" si="22"/>
        <v>56160</v>
      </c>
      <c r="H704" s="4">
        <v>18</v>
      </c>
      <c r="I704" s="23"/>
    </row>
    <row r="705" spans="1:9" s="2" customFormat="1" ht="13.5" x14ac:dyDescent="0.25">
      <c r="A705" s="4" t="s">
        <v>4823</v>
      </c>
      <c r="B705" s="4" t="s">
        <v>5015</v>
      </c>
      <c r="C705" s="4" t="s">
        <v>4697</v>
      </c>
      <c r="D705" s="4" t="s">
        <v>9</v>
      </c>
      <c r="E705" s="4" t="s">
        <v>10</v>
      </c>
      <c r="F705" s="4">
        <v>960</v>
      </c>
      <c r="G705" s="4">
        <f>F705*H705</f>
        <v>48000</v>
      </c>
      <c r="H705" s="4">
        <v>50</v>
      </c>
      <c r="I705" s="23"/>
    </row>
    <row r="706" spans="1:9" s="2" customFormat="1" ht="13.5" x14ac:dyDescent="0.25">
      <c r="A706" s="4" t="s">
        <v>4823</v>
      </c>
      <c r="B706" s="4" t="s">
        <v>5016</v>
      </c>
      <c r="C706" s="4" t="s">
        <v>4697</v>
      </c>
      <c r="D706" s="4" t="s">
        <v>9</v>
      </c>
      <c r="E706" s="4" t="s">
        <v>10</v>
      </c>
      <c r="F706" s="4">
        <v>4400</v>
      </c>
      <c r="G706" s="4">
        <f t="shared" ref="G706:G758" si="23">F706*H706</f>
        <v>136400</v>
      </c>
      <c r="H706" s="4">
        <v>31</v>
      </c>
      <c r="I706" s="23"/>
    </row>
    <row r="707" spans="1:9" s="2" customFormat="1" ht="13.5" x14ac:dyDescent="0.25">
      <c r="A707" s="4" t="s">
        <v>4823</v>
      </c>
      <c r="B707" s="4" t="s">
        <v>5017</v>
      </c>
      <c r="C707" s="4" t="s">
        <v>4697</v>
      </c>
      <c r="D707" s="4" t="s">
        <v>9</v>
      </c>
      <c r="E707" s="4" t="s">
        <v>10</v>
      </c>
      <c r="F707" s="4">
        <v>2000</v>
      </c>
      <c r="G707" s="4">
        <f t="shared" si="23"/>
        <v>82000</v>
      </c>
      <c r="H707" s="4">
        <v>41</v>
      </c>
      <c r="I707" s="23"/>
    </row>
    <row r="708" spans="1:9" s="2" customFormat="1" ht="13.5" x14ac:dyDescent="0.25">
      <c r="A708" s="4" t="s">
        <v>4823</v>
      </c>
      <c r="B708" s="4" t="s">
        <v>5018</v>
      </c>
      <c r="C708" s="4" t="s">
        <v>4697</v>
      </c>
      <c r="D708" s="4" t="s">
        <v>9</v>
      </c>
      <c r="E708" s="4" t="s">
        <v>10</v>
      </c>
      <c r="F708" s="4">
        <v>720</v>
      </c>
      <c r="G708" s="4">
        <f t="shared" si="23"/>
        <v>28800</v>
      </c>
      <c r="H708" s="4">
        <v>40</v>
      </c>
      <c r="I708" s="23"/>
    </row>
    <row r="709" spans="1:9" s="2" customFormat="1" ht="13.5" x14ac:dyDescent="0.25">
      <c r="A709" s="4" t="s">
        <v>4823</v>
      </c>
      <c r="B709" s="4" t="s">
        <v>5019</v>
      </c>
      <c r="C709" s="4" t="s">
        <v>4697</v>
      </c>
      <c r="D709" s="4" t="s">
        <v>9</v>
      </c>
      <c r="E709" s="4" t="s">
        <v>10</v>
      </c>
      <c r="F709" s="4">
        <v>4240</v>
      </c>
      <c r="G709" s="4">
        <f t="shared" si="23"/>
        <v>216240</v>
      </c>
      <c r="H709" s="4">
        <v>51</v>
      </c>
      <c r="I709" s="23"/>
    </row>
    <row r="710" spans="1:9" s="2" customFormat="1" ht="13.5" x14ac:dyDescent="0.25">
      <c r="A710" s="4" t="s">
        <v>4823</v>
      </c>
      <c r="B710" s="4" t="s">
        <v>5020</v>
      </c>
      <c r="C710" s="4" t="s">
        <v>4697</v>
      </c>
      <c r="D710" s="4" t="s">
        <v>9</v>
      </c>
      <c r="E710" s="4" t="s">
        <v>10</v>
      </c>
      <c r="F710" s="4">
        <v>960</v>
      </c>
      <c r="G710" s="4">
        <f t="shared" si="23"/>
        <v>45120</v>
      </c>
      <c r="H710" s="4">
        <v>47</v>
      </c>
      <c r="I710" s="23"/>
    </row>
    <row r="711" spans="1:9" s="2" customFormat="1" ht="13.5" x14ac:dyDescent="0.25">
      <c r="A711" s="4" t="s">
        <v>4823</v>
      </c>
      <c r="B711" s="4" t="s">
        <v>5021</v>
      </c>
      <c r="C711" s="4" t="s">
        <v>4697</v>
      </c>
      <c r="D711" s="4" t="s">
        <v>9</v>
      </c>
      <c r="E711" s="4" t="s">
        <v>10</v>
      </c>
      <c r="F711" s="4">
        <v>2320</v>
      </c>
      <c r="G711" s="4">
        <f t="shared" si="23"/>
        <v>136880</v>
      </c>
      <c r="H711" s="4">
        <v>59</v>
      </c>
      <c r="I711" s="23"/>
    </row>
    <row r="712" spans="1:9" s="2" customFormat="1" ht="13.5" x14ac:dyDescent="0.25">
      <c r="A712" s="4" t="s">
        <v>4823</v>
      </c>
      <c r="B712" s="4" t="s">
        <v>5022</v>
      </c>
      <c r="C712" s="4" t="s">
        <v>4697</v>
      </c>
      <c r="D712" s="4" t="s">
        <v>9</v>
      </c>
      <c r="E712" s="4" t="s">
        <v>10</v>
      </c>
      <c r="F712" s="4">
        <v>960</v>
      </c>
      <c r="G712" s="4">
        <f t="shared" si="23"/>
        <v>37440</v>
      </c>
      <c r="H712" s="4">
        <v>39</v>
      </c>
      <c r="I712" s="23"/>
    </row>
    <row r="713" spans="1:9" s="2" customFormat="1" ht="13.5" x14ac:dyDescent="0.25">
      <c r="A713" s="4" t="s">
        <v>4823</v>
      </c>
      <c r="B713" s="4" t="s">
        <v>5023</v>
      </c>
      <c r="C713" s="4" t="s">
        <v>4697</v>
      </c>
      <c r="D713" s="4" t="s">
        <v>9</v>
      </c>
      <c r="E713" s="4" t="s">
        <v>10</v>
      </c>
      <c r="F713" s="4">
        <v>1520</v>
      </c>
      <c r="G713" s="4">
        <f t="shared" si="23"/>
        <v>53200</v>
      </c>
      <c r="H713" s="4">
        <v>35</v>
      </c>
      <c r="I713" s="23"/>
    </row>
    <row r="714" spans="1:9" s="2" customFormat="1" ht="13.5" x14ac:dyDescent="0.25">
      <c r="A714" s="4" t="s">
        <v>4823</v>
      </c>
      <c r="B714" s="4" t="s">
        <v>5024</v>
      </c>
      <c r="C714" s="4" t="s">
        <v>4697</v>
      </c>
      <c r="D714" s="4" t="s">
        <v>9</v>
      </c>
      <c r="E714" s="4" t="s">
        <v>10</v>
      </c>
      <c r="F714" s="4">
        <v>2000</v>
      </c>
      <c r="G714" s="4">
        <f t="shared" si="23"/>
        <v>82000</v>
      </c>
      <c r="H714" s="4">
        <v>41</v>
      </c>
      <c r="I714" s="23"/>
    </row>
    <row r="715" spans="1:9" s="2" customFormat="1" ht="13.5" x14ac:dyDescent="0.25">
      <c r="A715" s="4" t="s">
        <v>4823</v>
      </c>
      <c r="B715" s="4" t="s">
        <v>5025</v>
      </c>
      <c r="C715" s="4" t="s">
        <v>4697</v>
      </c>
      <c r="D715" s="4" t="s">
        <v>9</v>
      </c>
      <c r="E715" s="4" t="s">
        <v>10</v>
      </c>
      <c r="F715" s="4">
        <v>2960</v>
      </c>
      <c r="G715" s="4">
        <f t="shared" si="23"/>
        <v>65120</v>
      </c>
      <c r="H715" s="4">
        <v>22</v>
      </c>
      <c r="I715" s="23"/>
    </row>
    <row r="716" spans="1:9" s="2" customFormat="1" ht="13.5" x14ac:dyDescent="0.25">
      <c r="A716" s="4" t="s">
        <v>4823</v>
      </c>
      <c r="B716" s="4" t="s">
        <v>5026</v>
      </c>
      <c r="C716" s="4" t="s">
        <v>4697</v>
      </c>
      <c r="D716" s="4" t="s">
        <v>9</v>
      </c>
      <c r="E716" s="4" t="s">
        <v>10</v>
      </c>
      <c r="F716" s="4">
        <v>1520</v>
      </c>
      <c r="G716" s="4">
        <f t="shared" si="23"/>
        <v>57760</v>
      </c>
      <c r="H716" s="4">
        <v>38</v>
      </c>
      <c r="I716" s="23"/>
    </row>
    <row r="717" spans="1:9" s="2" customFormat="1" ht="13.5" x14ac:dyDescent="0.25">
      <c r="A717" s="4" t="s">
        <v>4823</v>
      </c>
      <c r="B717" s="4" t="s">
        <v>5027</v>
      </c>
      <c r="C717" s="4" t="s">
        <v>4697</v>
      </c>
      <c r="D717" s="4" t="s">
        <v>9</v>
      </c>
      <c r="E717" s="4" t="s">
        <v>10</v>
      </c>
      <c r="F717" s="4">
        <v>7040</v>
      </c>
      <c r="G717" s="4">
        <f t="shared" si="23"/>
        <v>330880</v>
      </c>
      <c r="H717" s="4">
        <v>47</v>
      </c>
      <c r="I717" s="23"/>
    </row>
    <row r="718" spans="1:9" s="2" customFormat="1" ht="13.5" x14ac:dyDescent="0.25">
      <c r="A718" s="4" t="s">
        <v>4823</v>
      </c>
      <c r="B718" s="4" t="s">
        <v>5028</v>
      </c>
      <c r="C718" s="4" t="s">
        <v>4697</v>
      </c>
      <c r="D718" s="4" t="s">
        <v>9</v>
      </c>
      <c r="E718" s="4" t="s">
        <v>10</v>
      </c>
      <c r="F718" s="4">
        <v>3200</v>
      </c>
      <c r="G718" s="4">
        <f t="shared" si="23"/>
        <v>121600</v>
      </c>
      <c r="H718" s="4">
        <v>38</v>
      </c>
      <c r="I718" s="23"/>
    </row>
    <row r="719" spans="1:9" s="2" customFormat="1" ht="13.5" x14ac:dyDescent="0.25">
      <c r="A719" s="4" t="s">
        <v>4823</v>
      </c>
      <c r="B719" s="4" t="s">
        <v>5029</v>
      </c>
      <c r="C719" s="4" t="s">
        <v>4697</v>
      </c>
      <c r="D719" s="4" t="s">
        <v>9</v>
      </c>
      <c r="E719" s="4" t="s">
        <v>10</v>
      </c>
      <c r="F719" s="4">
        <v>1920</v>
      </c>
      <c r="G719" s="4">
        <f t="shared" si="23"/>
        <v>92160</v>
      </c>
      <c r="H719" s="4">
        <v>48</v>
      </c>
      <c r="I719" s="23"/>
    </row>
    <row r="720" spans="1:9" s="2" customFormat="1" ht="13.5" x14ac:dyDescent="0.25">
      <c r="A720" s="4" t="s">
        <v>4823</v>
      </c>
      <c r="B720" s="4" t="s">
        <v>5030</v>
      </c>
      <c r="C720" s="4" t="s">
        <v>4697</v>
      </c>
      <c r="D720" s="4" t="s">
        <v>9</v>
      </c>
      <c r="E720" s="4" t="s">
        <v>10</v>
      </c>
      <c r="F720" s="4">
        <v>3120</v>
      </c>
      <c r="G720" s="4">
        <f t="shared" si="23"/>
        <v>121680</v>
      </c>
      <c r="H720" s="4">
        <v>39</v>
      </c>
      <c r="I720" s="23"/>
    </row>
    <row r="721" spans="1:9" s="2" customFormat="1" ht="13.5" x14ac:dyDescent="0.25">
      <c r="A721" s="4" t="s">
        <v>4823</v>
      </c>
      <c r="B721" s="4" t="s">
        <v>5031</v>
      </c>
      <c r="C721" s="4" t="s">
        <v>4697</v>
      </c>
      <c r="D721" s="4" t="s">
        <v>9</v>
      </c>
      <c r="E721" s="4" t="s">
        <v>10</v>
      </c>
      <c r="F721" s="4">
        <v>2800</v>
      </c>
      <c r="G721" s="4">
        <f t="shared" si="23"/>
        <v>86800</v>
      </c>
      <c r="H721" s="4">
        <v>31</v>
      </c>
      <c r="I721" s="23"/>
    </row>
    <row r="722" spans="1:9" s="2" customFormat="1" ht="13.5" x14ac:dyDescent="0.25">
      <c r="A722" s="4" t="s">
        <v>4823</v>
      </c>
      <c r="B722" s="4" t="s">
        <v>5032</v>
      </c>
      <c r="C722" s="4" t="s">
        <v>4697</v>
      </c>
      <c r="D722" s="4" t="s">
        <v>9</v>
      </c>
      <c r="E722" s="4" t="s">
        <v>10</v>
      </c>
      <c r="F722" s="4">
        <v>2000</v>
      </c>
      <c r="G722" s="4">
        <f t="shared" si="23"/>
        <v>86000</v>
      </c>
      <c r="H722" s="4">
        <v>43</v>
      </c>
      <c r="I722" s="23"/>
    </row>
    <row r="723" spans="1:9" s="2" customFormat="1" ht="13.5" x14ac:dyDescent="0.25">
      <c r="A723" s="4" t="s">
        <v>4823</v>
      </c>
      <c r="B723" s="4" t="s">
        <v>5033</v>
      </c>
      <c r="C723" s="4" t="s">
        <v>4697</v>
      </c>
      <c r="D723" s="4" t="s">
        <v>9</v>
      </c>
      <c r="E723" s="4" t="s">
        <v>10</v>
      </c>
      <c r="F723" s="4">
        <v>1920</v>
      </c>
      <c r="G723" s="4">
        <f t="shared" si="23"/>
        <v>65280</v>
      </c>
      <c r="H723" s="4">
        <v>34</v>
      </c>
      <c r="I723" s="23"/>
    </row>
    <row r="724" spans="1:9" s="2" customFormat="1" ht="13.5" x14ac:dyDescent="0.25">
      <c r="A724" s="4" t="s">
        <v>4823</v>
      </c>
      <c r="B724" s="4" t="s">
        <v>5034</v>
      </c>
      <c r="C724" s="4" t="s">
        <v>4697</v>
      </c>
      <c r="D724" s="4" t="s">
        <v>9</v>
      </c>
      <c r="E724" s="4" t="s">
        <v>10</v>
      </c>
      <c r="F724" s="4">
        <v>3920</v>
      </c>
      <c r="G724" s="4">
        <f t="shared" si="23"/>
        <v>219520</v>
      </c>
      <c r="H724" s="4">
        <v>56</v>
      </c>
      <c r="I724" s="23"/>
    </row>
    <row r="725" spans="1:9" s="2" customFormat="1" ht="13.5" x14ac:dyDescent="0.25">
      <c r="A725" s="4" t="s">
        <v>4823</v>
      </c>
      <c r="B725" s="4" t="s">
        <v>5035</v>
      </c>
      <c r="C725" s="4" t="s">
        <v>4697</v>
      </c>
      <c r="D725" s="4" t="s">
        <v>9</v>
      </c>
      <c r="E725" s="4" t="s">
        <v>10</v>
      </c>
      <c r="F725" s="4">
        <v>720</v>
      </c>
      <c r="G725" s="4">
        <f t="shared" si="23"/>
        <v>23040</v>
      </c>
      <c r="H725" s="4">
        <v>32</v>
      </c>
      <c r="I725" s="23"/>
    </row>
    <row r="726" spans="1:9" s="2" customFormat="1" ht="13.5" x14ac:dyDescent="0.25">
      <c r="A726" s="4" t="s">
        <v>4823</v>
      </c>
      <c r="B726" s="4" t="s">
        <v>5036</v>
      </c>
      <c r="C726" s="4" t="s">
        <v>4697</v>
      </c>
      <c r="D726" s="4" t="s">
        <v>9</v>
      </c>
      <c r="E726" s="4" t="s">
        <v>10</v>
      </c>
      <c r="F726" s="4">
        <v>2000</v>
      </c>
      <c r="G726" s="4">
        <f t="shared" si="23"/>
        <v>80000</v>
      </c>
      <c r="H726" s="4">
        <v>40</v>
      </c>
      <c r="I726" s="23"/>
    </row>
    <row r="727" spans="1:9" s="2" customFormat="1" ht="13.5" x14ac:dyDescent="0.25">
      <c r="A727" s="4" t="s">
        <v>4823</v>
      </c>
      <c r="B727" s="4" t="s">
        <v>5037</v>
      </c>
      <c r="C727" s="4" t="s">
        <v>4697</v>
      </c>
      <c r="D727" s="4" t="s">
        <v>9</v>
      </c>
      <c r="E727" s="4" t="s">
        <v>10</v>
      </c>
      <c r="F727" s="4">
        <v>3920</v>
      </c>
      <c r="G727" s="4">
        <f t="shared" si="23"/>
        <v>94080</v>
      </c>
      <c r="H727" s="4">
        <v>24</v>
      </c>
      <c r="I727" s="23"/>
    </row>
    <row r="728" spans="1:9" s="2" customFormat="1" ht="13.5" x14ac:dyDescent="0.25">
      <c r="A728" s="4" t="s">
        <v>4823</v>
      </c>
      <c r="B728" s="4" t="s">
        <v>5038</v>
      </c>
      <c r="C728" s="4" t="s">
        <v>4697</v>
      </c>
      <c r="D728" s="4" t="s">
        <v>9</v>
      </c>
      <c r="E728" s="4" t="s">
        <v>10</v>
      </c>
      <c r="F728" s="4">
        <v>2320</v>
      </c>
      <c r="G728" s="4">
        <f t="shared" si="23"/>
        <v>90480</v>
      </c>
      <c r="H728" s="4">
        <v>39</v>
      </c>
      <c r="I728" s="23"/>
    </row>
    <row r="729" spans="1:9" s="2" customFormat="1" ht="13.5" x14ac:dyDescent="0.25">
      <c r="A729" s="4" t="s">
        <v>4823</v>
      </c>
      <c r="B729" s="4" t="s">
        <v>5039</v>
      </c>
      <c r="C729" s="4" t="s">
        <v>4697</v>
      </c>
      <c r="D729" s="4" t="s">
        <v>9</v>
      </c>
      <c r="E729" s="4" t="s">
        <v>10</v>
      </c>
      <c r="F729" s="4">
        <v>3200</v>
      </c>
      <c r="G729" s="4">
        <f t="shared" si="23"/>
        <v>144000</v>
      </c>
      <c r="H729" s="4">
        <v>45</v>
      </c>
      <c r="I729" s="23"/>
    </row>
    <row r="730" spans="1:9" s="2" customFormat="1" ht="13.5" x14ac:dyDescent="0.25">
      <c r="A730" s="4" t="s">
        <v>4823</v>
      </c>
      <c r="B730" s="4" t="s">
        <v>5040</v>
      </c>
      <c r="C730" s="4" t="s">
        <v>4697</v>
      </c>
      <c r="D730" s="4" t="s">
        <v>9</v>
      </c>
      <c r="E730" s="4" t="s">
        <v>10</v>
      </c>
      <c r="F730" s="4">
        <v>960</v>
      </c>
      <c r="G730" s="4">
        <f t="shared" si="23"/>
        <v>21120</v>
      </c>
      <c r="H730" s="4">
        <v>22</v>
      </c>
      <c r="I730" s="23"/>
    </row>
    <row r="731" spans="1:9" s="2" customFormat="1" ht="13.5" x14ac:dyDescent="0.25">
      <c r="A731" s="4" t="s">
        <v>4823</v>
      </c>
      <c r="B731" s="4" t="s">
        <v>5041</v>
      </c>
      <c r="C731" s="4" t="s">
        <v>4697</v>
      </c>
      <c r="D731" s="4" t="s">
        <v>9</v>
      </c>
      <c r="E731" s="4" t="s">
        <v>10</v>
      </c>
      <c r="F731" s="4">
        <v>720</v>
      </c>
      <c r="G731" s="4">
        <f t="shared" si="23"/>
        <v>33120</v>
      </c>
      <c r="H731" s="4">
        <v>46</v>
      </c>
      <c r="I731" s="23"/>
    </row>
    <row r="732" spans="1:9" s="2" customFormat="1" ht="13.5" x14ac:dyDescent="0.25">
      <c r="A732" s="4" t="s">
        <v>4823</v>
      </c>
      <c r="B732" s="4" t="s">
        <v>5042</v>
      </c>
      <c r="C732" s="4" t="s">
        <v>4697</v>
      </c>
      <c r="D732" s="4" t="s">
        <v>9</v>
      </c>
      <c r="E732" s="4" t="s">
        <v>10</v>
      </c>
      <c r="F732" s="4">
        <v>2000</v>
      </c>
      <c r="G732" s="4">
        <f t="shared" si="23"/>
        <v>58000</v>
      </c>
      <c r="H732" s="4">
        <v>29</v>
      </c>
      <c r="I732" s="23"/>
    </row>
    <row r="733" spans="1:9" s="2" customFormat="1" ht="13.5" x14ac:dyDescent="0.25">
      <c r="A733" s="4" t="s">
        <v>4823</v>
      </c>
      <c r="B733" s="4" t="s">
        <v>5043</v>
      </c>
      <c r="C733" s="4" t="s">
        <v>4697</v>
      </c>
      <c r="D733" s="4" t="s">
        <v>9</v>
      </c>
      <c r="E733" s="4" t="s">
        <v>10</v>
      </c>
      <c r="F733" s="4">
        <v>2800</v>
      </c>
      <c r="G733" s="4">
        <f t="shared" si="23"/>
        <v>78400</v>
      </c>
      <c r="H733" s="4">
        <v>28</v>
      </c>
      <c r="I733" s="23"/>
    </row>
    <row r="734" spans="1:9" s="2" customFormat="1" ht="13.5" x14ac:dyDescent="0.25">
      <c r="A734" s="4" t="s">
        <v>4823</v>
      </c>
      <c r="B734" s="4" t="s">
        <v>5044</v>
      </c>
      <c r="C734" s="4" t="s">
        <v>4697</v>
      </c>
      <c r="D734" s="4" t="s">
        <v>9</v>
      </c>
      <c r="E734" s="4" t="s">
        <v>10</v>
      </c>
      <c r="F734" s="4">
        <v>2640</v>
      </c>
      <c r="G734" s="4">
        <f t="shared" si="23"/>
        <v>87120</v>
      </c>
      <c r="H734" s="4">
        <v>33</v>
      </c>
      <c r="I734" s="23"/>
    </row>
    <row r="735" spans="1:9" s="2" customFormat="1" ht="13.5" x14ac:dyDescent="0.25">
      <c r="A735" s="4" t="s">
        <v>4823</v>
      </c>
      <c r="B735" s="4" t="s">
        <v>5045</v>
      </c>
      <c r="C735" s="4" t="s">
        <v>4697</v>
      </c>
      <c r="D735" s="4" t="s">
        <v>9</v>
      </c>
      <c r="E735" s="4" t="s">
        <v>10</v>
      </c>
      <c r="F735" s="4">
        <v>2800</v>
      </c>
      <c r="G735" s="4">
        <f t="shared" si="23"/>
        <v>114800</v>
      </c>
      <c r="H735" s="4">
        <v>41</v>
      </c>
      <c r="I735" s="23"/>
    </row>
    <row r="736" spans="1:9" s="2" customFormat="1" ht="13.5" x14ac:dyDescent="0.25">
      <c r="A736" s="4" t="s">
        <v>4823</v>
      </c>
      <c r="B736" s="4" t="s">
        <v>5046</v>
      </c>
      <c r="C736" s="4" t="s">
        <v>4697</v>
      </c>
      <c r="D736" s="4" t="s">
        <v>9</v>
      </c>
      <c r="E736" s="4" t="s">
        <v>10</v>
      </c>
      <c r="F736" s="4">
        <v>4720</v>
      </c>
      <c r="G736" s="4">
        <f t="shared" si="23"/>
        <v>155760</v>
      </c>
      <c r="H736" s="4">
        <v>33</v>
      </c>
      <c r="I736" s="23"/>
    </row>
    <row r="737" spans="1:9" s="2" customFormat="1" ht="13.5" x14ac:dyDescent="0.25">
      <c r="A737" s="4" t="s">
        <v>4823</v>
      </c>
      <c r="B737" s="4" t="s">
        <v>5047</v>
      </c>
      <c r="C737" s="4" t="s">
        <v>4697</v>
      </c>
      <c r="D737" s="4" t="s">
        <v>9</v>
      </c>
      <c r="E737" s="4" t="s">
        <v>10</v>
      </c>
      <c r="F737" s="4">
        <v>720</v>
      </c>
      <c r="G737" s="4">
        <f t="shared" si="23"/>
        <v>39600</v>
      </c>
      <c r="H737" s="4">
        <v>55</v>
      </c>
      <c r="I737" s="23"/>
    </row>
    <row r="738" spans="1:9" s="2" customFormat="1" ht="13.5" x14ac:dyDescent="0.25">
      <c r="A738" s="4" t="s">
        <v>4823</v>
      </c>
      <c r="B738" s="4" t="s">
        <v>5048</v>
      </c>
      <c r="C738" s="4" t="s">
        <v>4697</v>
      </c>
      <c r="D738" s="4" t="s">
        <v>9</v>
      </c>
      <c r="E738" s="4" t="s">
        <v>10</v>
      </c>
      <c r="F738" s="4">
        <v>2800</v>
      </c>
      <c r="G738" s="4">
        <f t="shared" si="23"/>
        <v>89600</v>
      </c>
      <c r="H738" s="4">
        <v>32</v>
      </c>
      <c r="I738" s="23"/>
    </row>
    <row r="739" spans="1:9" s="2" customFormat="1" ht="13.5" x14ac:dyDescent="0.25">
      <c r="A739" s="4" t="s">
        <v>4823</v>
      </c>
      <c r="B739" s="4" t="s">
        <v>5049</v>
      </c>
      <c r="C739" s="4" t="s">
        <v>4697</v>
      </c>
      <c r="D739" s="4" t="s">
        <v>9</v>
      </c>
      <c r="E739" s="4" t="s">
        <v>10</v>
      </c>
      <c r="F739" s="4">
        <v>5520</v>
      </c>
      <c r="G739" s="4">
        <f t="shared" si="23"/>
        <v>193200</v>
      </c>
      <c r="H739" s="4">
        <v>35</v>
      </c>
      <c r="I739" s="23"/>
    </row>
    <row r="740" spans="1:9" s="2" customFormat="1" ht="13.5" x14ac:dyDescent="0.25">
      <c r="A740" s="4" t="s">
        <v>4823</v>
      </c>
      <c r="B740" s="4" t="s">
        <v>5050</v>
      </c>
      <c r="C740" s="4" t="s">
        <v>4697</v>
      </c>
      <c r="D740" s="4" t="s">
        <v>9</v>
      </c>
      <c r="E740" s="4" t="s">
        <v>10</v>
      </c>
      <c r="F740" s="4">
        <v>7360</v>
      </c>
      <c r="G740" s="4">
        <f t="shared" si="23"/>
        <v>228160</v>
      </c>
      <c r="H740" s="4">
        <v>31</v>
      </c>
      <c r="I740" s="23"/>
    </row>
    <row r="741" spans="1:9" s="2" customFormat="1" ht="13.5" x14ac:dyDescent="0.25">
      <c r="A741" s="4" t="s">
        <v>4823</v>
      </c>
      <c r="B741" s="4" t="s">
        <v>5051</v>
      </c>
      <c r="C741" s="4" t="s">
        <v>4697</v>
      </c>
      <c r="D741" s="4" t="s">
        <v>9</v>
      </c>
      <c r="E741" s="4" t="s">
        <v>10</v>
      </c>
      <c r="F741" s="4">
        <v>3760</v>
      </c>
      <c r="G741" s="4">
        <f t="shared" si="23"/>
        <v>150400</v>
      </c>
      <c r="H741" s="4">
        <v>40</v>
      </c>
      <c r="I741" s="23"/>
    </row>
    <row r="742" spans="1:9" s="2" customFormat="1" ht="13.5" x14ac:dyDescent="0.25">
      <c r="A742" s="4" t="s">
        <v>4823</v>
      </c>
      <c r="B742" s="4" t="s">
        <v>5052</v>
      </c>
      <c r="C742" s="4" t="s">
        <v>4697</v>
      </c>
      <c r="D742" s="4" t="s">
        <v>9</v>
      </c>
      <c r="E742" s="4" t="s">
        <v>10</v>
      </c>
      <c r="F742" s="4">
        <v>960</v>
      </c>
      <c r="G742" s="4">
        <f t="shared" si="23"/>
        <v>49920</v>
      </c>
      <c r="H742" s="4">
        <v>52</v>
      </c>
      <c r="I742" s="23"/>
    </row>
    <row r="743" spans="1:9" s="2" customFormat="1" ht="13.5" x14ac:dyDescent="0.25">
      <c r="A743" s="4" t="s">
        <v>4823</v>
      </c>
      <c r="B743" s="4" t="s">
        <v>5053</v>
      </c>
      <c r="C743" s="4" t="s">
        <v>4697</v>
      </c>
      <c r="D743" s="4" t="s">
        <v>9</v>
      </c>
      <c r="E743" s="4" t="s">
        <v>10</v>
      </c>
      <c r="F743" s="4">
        <v>2320</v>
      </c>
      <c r="G743" s="4">
        <f t="shared" si="23"/>
        <v>143840</v>
      </c>
      <c r="H743" s="4">
        <v>62</v>
      </c>
      <c r="I743" s="23"/>
    </row>
    <row r="744" spans="1:9" s="2" customFormat="1" ht="13.5" x14ac:dyDescent="0.25">
      <c r="A744" s="4" t="s">
        <v>4823</v>
      </c>
      <c r="B744" s="4" t="s">
        <v>5054</v>
      </c>
      <c r="C744" s="4" t="s">
        <v>4697</v>
      </c>
      <c r="D744" s="4" t="s">
        <v>9</v>
      </c>
      <c r="E744" s="4" t="s">
        <v>10</v>
      </c>
      <c r="F744" s="4">
        <v>2000</v>
      </c>
      <c r="G744" s="4">
        <f t="shared" si="23"/>
        <v>82000</v>
      </c>
      <c r="H744" s="4">
        <v>41</v>
      </c>
      <c r="I744" s="23"/>
    </row>
    <row r="745" spans="1:9" s="2" customFormat="1" ht="13.5" x14ac:dyDescent="0.25">
      <c r="A745" s="4" t="s">
        <v>4823</v>
      </c>
      <c r="B745" s="4" t="s">
        <v>5055</v>
      </c>
      <c r="C745" s="4" t="s">
        <v>4697</v>
      </c>
      <c r="D745" s="4" t="s">
        <v>9</v>
      </c>
      <c r="E745" s="4" t="s">
        <v>10</v>
      </c>
      <c r="F745" s="4">
        <v>4720</v>
      </c>
      <c r="G745" s="4">
        <f t="shared" si="23"/>
        <v>165200</v>
      </c>
      <c r="H745" s="4">
        <v>35</v>
      </c>
      <c r="I745" s="23"/>
    </row>
    <row r="746" spans="1:9" s="2" customFormat="1" ht="13.5" x14ac:dyDescent="0.25">
      <c r="A746" s="4" t="s">
        <v>4823</v>
      </c>
      <c r="B746" s="4" t="s">
        <v>5056</v>
      </c>
      <c r="C746" s="4" t="s">
        <v>4697</v>
      </c>
      <c r="D746" s="4" t="s">
        <v>9</v>
      </c>
      <c r="E746" s="4" t="s">
        <v>10</v>
      </c>
      <c r="F746" s="4">
        <v>4720</v>
      </c>
      <c r="G746" s="4">
        <f t="shared" si="23"/>
        <v>221840</v>
      </c>
      <c r="H746" s="4">
        <v>47</v>
      </c>
      <c r="I746" s="23"/>
    </row>
    <row r="747" spans="1:9" s="2" customFormat="1" ht="13.5" x14ac:dyDescent="0.25">
      <c r="A747" s="4" t="s">
        <v>4823</v>
      </c>
      <c r="B747" s="4" t="s">
        <v>5057</v>
      </c>
      <c r="C747" s="4" t="s">
        <v>4697</v>
      </c>
      <c r="D747" s="4" t="s">
        <v>9</v>
      </c>
      <c r="E747" s="4" t="s">
        <v>10</v>
      </c>
      <c r="F747" s="4">
        <v>4480</v>
      </c>
      <c r="G747" s="4">
        <f t="shared" si="23"/>
        <v>197120</v>
      </c>
      <c r="H747" s="4">
        <v>44</v>
      </c>
      <c r="I747" s="23"/>
    </row>
    <row r="748" spans="1:9" s="2" customFormat="1" ht="13.5" x14ac:dyDescent="0.25">
      <c r="A748" s="4" t="s">
        <v>4823</v>
      </c>
      <c r="B748" s="4" t="s">
        <v>5058</v>
      </c>
      <c r="C748" s="4" t="s">
        <v>4697</v>
      </c>
      <c r="D748" s="4" t="s">
        <v>9</v>
      </c>
      <c r="E748" s="4" t="s">
        <v>10</v>
      </c>
      <c r="F748" s="4">
        <v>1920</v>
      </c>
      <c r="G748" s="4">
        <f t="shared" si="23"/>
        <v>53760</v>
      </c>
      <c r="H748" s="4">
        <v>28</v>
      </c>
      <c r="I748" s="23"/>
    </row>
    <row r="749" spans="1:9" s="2" customFormat="1" ht="13.5" x14ac:dyDescent="0.25">
      <c r="A749" s="4" t="s">
        <v>4823</v>
      </c>
      <c r="B749" s="4" t="s">
        <v>5059</v>
      </c>
      <c r="C749" s="4" t="s">
        <v>4697</v>
      </c>
      <c r="D749" s="4" t="s">
        <v>9</v>
      </c>
      <c r="E749" s="4" t="s">
        <v>10</v>
      </c>
      <c r="F749" s="4">
        <v>1920</v>
      </c>
      <c r="G749" s="4">
        <f t="shared" si="23"/>
        <v>86400</v>
      </c>
      <c r="H749" s="4">
        <v>45</v>
      </c>
      <c r="I749" s="23"/>
    </row>
    <row r="750" spans="1:9" s="2" customFormat="1" ht="13.5" x14ac:dyDescent="0.25">
      <c r="A750" s="4" t="s">
        <v>4823</v>
      </c>
      <c r="B750" s="4" t="s">
        <v>5060</v>
      </c>
      <c r="C750" s="4" t="s">
        <v>4697</v>
      </c>
      <c r="D750" s="4" t="s">
        <v>9</v>
      </c>
      <c r="E750" s="4" t="s">
        <v>10</v>
      </c>
      <c r="F750" s="4">
        <v>960</v>
      </c>
      <c r="G750" s="4">
        <f t="shared" si="23"/>
        <v>47040</v>
      </c>
      <c r="H750" s="4">
        <v>49</v>
      </c>
      <c r="I750" s="23"/>
    </row>
    <row r="751" spans="1:9" s="2" customFormat="1" ht="13.5" x14ac:dyDescent="0.25">
      <c r="A751" s="4" t="s">
        <v>4823</v>
      </c>
      <c r="B751" s="4" t="s">
        <v>5061</v>
      </c>
      <c r="C751" s="4" t="s">
        <v>4697</v>
      </c>
      <c r="D751" s="4" t="s">
        <v>9</v>
      </c>
      <c r="E751" s="4" t="s">
        <v>10</v>
      </c>
      <c r="F751" s="4">
        <v>720</v>
      </c>
      <c r="G751" s="4">
        <f t="shared" si="23"/>
        <v>30960</v>
      </c>
      <c r="H751" s="4">
        <v>43</v>
      </c>
      <c r="I751" s="23"/>
    </row>
    <row r="752" spans="1:9" s="2" customFormat="1" ht="13.5" x14ac:dyDescent="0.25">
      <c r="A752" s="4" t="s">
        <v>4823</v>
      </c>
      <c r="B752" s="4" t="s">
        <v>5062</v>
      </c>
      <c r="C752" s="4" t="s">
        <v>4697</v>
      </c>
      <c r="D752" s="4" t="s">
        <v>9</v>
      </c>
      <c r="E752" s="4" t="s">
        <v>10</v>
      </c>
      <c r="F752" s="4">
        <v>2000</v>
      </c>
      <c r="G752" s="4">
        <f t="shared" si="23"/>
        <v>86000</v>
      </c>
      <c r="H752" s="4">
        <v>43</v>
      </c>
      <c r="I752" s="23"/>
    </row>
    <row r="753" spans="1:9" s="2" customFormat="1" ht="13.5" x14ac:dyDescent="0.25">
      <c r="A753" s="4" t="s">
        <v>4823</v>
      </c>
      <c r="B753" s="4" t="s">
        <v>5063</v>
      </c>
      <c r="C753" s="4" t="s">
        <v>4697</v>
      </c>
      <c r="D753" s="4" t="s">
        <v>9</v>
      </c>
      <c r="E753" s="4" t="s">
        <v>10</v>
      </c>
      <c r="F753" s="4">
        <v>7120</v>
      </c>
      <c r="G753" s="4">
        <f t="shared" si="23"/>
        <v>113920</v>
      </c>
      <c r="H753" s="4">
        <v>16</v>
      </c>
      <c r="I753" s="23"/>
    </row>
    <row r="754" spans="1:9" s="2" customFormat="1" ht="13.5" x14ac:dyDescent="0.25">
      <c r="A754" s="4" t="s">
        <v>4823</v>
      </c>
      <c r="B754" s="4" t="s">
        <v>5064</v>
      </c>
      <c r="C754" s="4" t="s">
        <v>4697</v>
      </c>
      <c r="D754" s="4" t="s">
        <v>9</v>
      </c>
      <c r="E754" s="4" t="s">
        <v>10</v>
      </c>
      <c r="F754" s="4">
        <v>6000</v>
      </c>
      <c r="G754" s="4">
        <f t="shared" si="23"/>
        <v>282000</v>
      </c>
      <c r="H754" s="4">
        <v>47</v>
      </c>
      <c r="I754" s="23"/>
    </row>
    <row r="755" spans="1:9" s="2" customFormat="1" ht="13.5" x14ac:dyDescent="0.25">
      <c r="A755" s="4" t="s">
        <v>4823</v>
      </c>
      <c r="B755" s="4" t="s">
        <v>5065</v>
      </c>
      <c r="C755" s="4" t="s">
        <v>4697</v>
      </c>
      <c r="D755" s="4" t="s">
        <v>9</v>
      </c>
      <c r="E755" s="4" t="s">
        <v>10</v>
      </c>
      <c r="F755" s="4">
        <v>3520</v>
      </c>
      <c r="G755" s="4">
        <f t="shared" si="23"/>
        <v>186560</v>
      </c>
      <c r="H755" s="4">
        <v>53</v>
      </c>
      <c r="I755" s="23"/>
    </row>
    <row r="756" spans="1:9" s="2" customFormat="1" ht="13.5" x14ac:dyDescent="0.25">
      <c r="A756" s="4" t="s">
        <v>4823</v>
      </c>
      <c r="B756" s="4" t="s">
        <v>5066</v>
      </c>
      <c r="C756" s="4" t="s">
        <v>4697</v>
      </c>
      <c r="D756" s="4" t="s">
        <v>9</v>
      </c>
      <c r="E756" s="4" t="s">
        <v>10</v>
      </c>
      <c r="F756" s="4">
        <v>4720</v>
      </c>
      <c r="G756" s="4">
        <f t="shared" si="23"/>
        <v>155760</v>
      </c>
      <c r="H756" s="4">
        <v>33</v>
      </c>
      <c r="I756" s="23"/>
    </row>
    <row r="757" spans="1:9" s="2" customFormat="1" ht="13.5" x14ac:dyDescent="0.25">
      <c r="A757" s="4" t="s">
        <v>4823</v>
      </c>
      <c r="B757" s="4" t="s">
        <v>5067</v>
      </c>
      <c r="C757" s="4" t="s">
        <v>4697</v>
      </c>
      <c r="D757" s="4" t="s">
        <v>9</v>
      </c>
      <c r="E757" s="4" t="s">
        <v>10</v>
      </c>
      <c r="F757" s="4">
        <v>2000</v>
      </c>
      <c r="G757" s="4">
        <f t="shared" si="23"/>
        <v>84000</v>
      </c>
      <c r="H757" s="4">
        <v>42</v>
      </c>
      <c r="I757" s="23"/>
    </row>
    <row r="758" spans="1:9" s="2" customFormat="1" ht="13.5" x14ac:dyDescent="0.25">
      <c r="A758" s="4" t="s">
        <v>4823</v>
      </c>
      <c r="B758" s="4" t="s">
        <v>5068</v>
      </c>
      <c r="C758" s="4" t="s">
        <v>4697</v>
      </c>
      <c r="D758" s="4" t="s">
        <v>9</v>
      </c>
      <c r="E758" s="4" t="s">
        <v>10</v>
      </c>
      <c r="F758" s="4">
        <v>4400</v>
      </c>
      <c r="G758" s="4">
        <f t="shared" si="23"/>
        <v>220000</v>
      </c>
      <c r="H758" s="4">
        <v>50</v>
      </c>
      <c r="I758" s="23"/>
    </row>
    <row r="759" spans="1:9" s="2" customFormat="1" ht="13.5" x14ac:dyDescent="0.25">
      <c r="A759" s="4" t="s">
        <v>5246</v>
      </c>
      <c r="B759" s="4" t="s">
        <v>5199</v>
      </c>
      <c r="C759" s="4" t="s">
        <v>4697</v>
      </c>
      <c r="D759" s="4" t="s">
        <v>9</v>
      </c>
      <c r="E759" s="4" t="s">
        <v>10</v>
      </c>
      <c r="F759" s="4">
        <v>3180</v>
      </c>
      <c r="G759" s="4">
        <f>F759*H759</f>
        <v>63600</v>
      </c>
      <c r="H759" s="4">
        <v>20</v>
      </c>
      <c r="I759" s="23"/>
    </row>
    <row r="760" spans="1:9" s="2" customFormat="1" ht="13.5" x14ac:dyDescent="0.25">
      <c r="A760" s="4" t="s">
        <v>5247</v>
      </c>
      <c r="B760" s="4" t="s">
        <v>5200</v>
      </c>
      <c r="C760" s="4" t="s">
        <v>4697</v>
      </c>
      <c r="D760" s="4" t="s">
        <v>9</v>
      </c>
      <c r="E760" s="4" t="s">
        <v>10</v>
      </c>
      <c r="F760" s="4">
        <v>3200</v>
      </c>
      <c r="G760" s="4">
        <f t="shared" ref="G760:G805" si="24">F760*H760</f>
        <v>35200</v>
      </c>
      <c r="H760" s="4">
        <v>11</v>
      </c>
      <c r="I760" s="23"/>
    </row>
    <row r="761" spans="1:9" s="2" customFormat="1" ht="13.5" x14ac:dyDescent="0.25">
      <c r="A761" s="4" t="s">
        <v>5248</v>
      </c>
      <c r="B761" s="4" t="s">
        <v>5201</v>
      </c>
      <c r="C761" s="4" t="s">
        <v>4697</v>
      </c>
      <c r="D761" s="4" t="s">
        <v>9</v>
      </c>
      <c r="E761" s="4" t="s">
        <v>10</v>
      </c>
      <c r="F761" s="4">
        <v>2280</v>
      </c>
      <c r="G761" s="4">
        <f t="shared" si="24"/>
        <v>59280</v>
      </c>
      <c r="H761" s="4">
        <v>26</v>
      </c>
      <c r="I761" s="23"/>
    </row>
    <row r="762" spans="1:9" s="2" customFormat="1" ht="13.5" x14ac:dyDescent="0.25">
      <c r="A762" s="4" t="s">
        <v>5249</v>
      </c>
      <c r="B762" s="4" t="s">
        <v>5202</v>
      </c>
      <c r="C762" s="4" t="s">
        <v>4697</v>
      </c>
      <c r="D762" s="4" t="s">
        <v>9</v>
      </c>
      <c r="E762" s="4" t="s">
        <v>10</v>
      </c>
      <c r="F762" s="4">
        <v>9000</v>
      </c>
      <c r="G762" s="4">
        <f t="shared" si="24"/>
        <v>81000</v>
      </c>
      <c r="H762" s="4">
        <v>9</v>
      </c>
      <c r="I762" s="23"/>
    </row>
    <row r="763" spans="1:9" s="2" customFormat="1" ht="13.5" x14ac:dyDescent="0.25">
      <c r="A763" s="4" t="s">
        <v>5250</v>
      </c>
      <c r="B763" s="4" t="s">
        <v>5203</v>
      </c>
      <c r="C763" s="4" t="s">
        <v>4697</v>
      </c>
      <c r="D763" s="4" t="s">
        <v>9</v>
      </c>
      <c r="E763" s="4" t="s">
        <v>10</v>
      </c>
      <c r="F763" s="4">
        <v>3990</v>
      </c>
      <c r="G763" s="4">
        <f t="shared" si="24"/>
        <v>35910</v>
      </c>
      <c r="H763" s="4">
        <v>9</v>
      </c>
      <c r="I763" s="23"/>
    </row>
    <row r="764" spans="1:9" s="2" customFormat="1" ht="13.5" x14ac:dyDescent="0.25">
      <c r="A764" s="4" t="s">
        <v>5251</v>
      </c>
      <c r="B764" s="4" t="s">
        <v>5204</v>
      </c>
      <c r="C764" s="4" t="s">
        <v>4697</v>
      </c>
      <c r="D764" s="4" t="s">
        <v>9</v>
      </c>
      <c r="E764" s="4" t="s">
        <v>10</v>
      </c>
      <c r="F764" s="4">
        <v>3500</v>
      </c>
      <c r="G764" s="4">
        <f t="shared" si="24"/>
        <v>35000</v>
      </c>
      <c r="H764" s="4">
        <v>10</v>
      </c>
      <c r="I764" s="23"/>
    </row>
    <row r="765" spans="1:9" s="2" customFormat="1" ht="13.5" x14ac:dyDescent="0.25">
      <c r="A765" s="4" t="s">
        <v>5252</v>
      </c>
      <c r="B765" s="4" t="s">
        <v>5205</v>
      </c>
      <c r="C765" s="4" t="s">
        <v>4697</v>
      </c>
      <c r="D765" s="4" t="s">
        <v>9</v>
      </c>
      <c r="E765" s="4" t="s">
        <v>10</v>
      </c>
      <c r="F765" s="4">
        <v>2280</v>
      </c>
      <c r="G765" s="4">
        <f t="shared" si="24"/>
        <v>54720</v>
      </c>
      <c r="H765" s="4">
        <v>24</v>
      </c>
      <c r="I765" s="23"/>
    </row>
    <row r="766" spans="1:9" s="2" customFormat="1" ht="13.5" x14ac:dyDescent="0.25">
      <c r="A766" s="4" t="s">
        <v>5253</v>
      </c>
      <c r="B766" s="4" t="s">
        <v>5206</v>
      </c>
      <c r="C766" s="4" t="s">
        <v>4697</v>
      </c>
      <c r="D766" s="4" t="s">
        <v>9</v>
      </c>
      <c r="E766" s="4" t="s">
        <v>10</v>
      </c>
      <c r="F766" s="4">
        <v>9000</v>
      </c>
      <c r="G766" s="4">
        <f t="shared" si="24"/>
        <v>27000</v>
      </c>
      <c r="H766" s="4">
        <v>3</v>
      </c>
      <c r="I766" s="23"/>
    </row>
    <row r="767" spans="1:9" s="2" customFormat="1" ht="13.5" x14ac:dyDescent="0.25">
      <c r="A767" s="4" t="s">
        <v>5254</v>
      </c>
      <c r="B767" s="4" t="s">
        <v>5207</v>
      </c>
      <c r="C767" s="4" t="s">
        <v>4697</v>
      </c>
      <c r="D767" s="4" t="s">
        <v>9</v>
      </c>
      <c r="E767" s="4" t="s">
        <v>10</v>
      </c>
      <c r="F767" s="4">
        <v>3990</v>
      </c>
      <c r="G767" s="4">
        <f t="shared" si="24"/>
        <v>39900</v>
      </c>
      <c r="H767" s="4">
        <v>10</v>
      </c>
      <c r="I767" s="23"/>
    </row>
    <row r="768" spans="1:9" s="2" customFormat="1" ht="13.5" x14ac:dyDescent="0.25">
      <c r="A768" s="4" t="s">
        <v>5255</v>
      </c>
      <c r="B768" s="4" t="s">
        <v>5208</v>
      </c>
      <c r="C768" s="4" t="s">
        <v>4697</v>
      </c>
      <c r="D768" s="4" t="s">
        <v>9</v>
      </c>
      <c r="E768" s="4" t="s">
        <v>10</v>
      </c>
      <c r="F768" s="4">
        <v>4000</v>
      </c>
      <c r="G768" s="4">
        <f t="shared" si="24"/>
        <v>40000</v>
      </c>
      <c r="H768" s="4">
        <v>10</v>
      </c>
      <c r="I768" s="23"/>
    </row>
    <row r="769" spans="1:9" s="2" customFormat="1" ht="13.5" x14ac:dyDescent="0.25">
      <c r="A769" s="4" t="s">
        <v>5256</v>
      </c>
      <c r="B769" s="4" t="s">
        <v>5209</v>
      </c>
      <c r="C769" s="4" t="s">
        <v>4697</v>
      </c>
      <c r="D769" s="4" t="s">
        <v>9</v>
      </c>
      <c r="E769" s="4" t="s">
        <v>10</v>
      </c>
      <c r="F769" s="4">
        <v>9000</v>
      </c>
      <c r="G769" s="4">
        <f t="shared" si="24"/>
        <v>81000</v>
      </c>
      <c r="H769" s="4">
        <v>9</v>
      </c>
      <c r="I769" s="23"/>
    </row>
    <row r="770" spans="1:9" s="2" customFormat="1" ht="13.5" x14ac:dyDescent="0.25">
      <c r="A770" s="4" t="s">
        <v>5257</v>
      </c>
      <c r="B770" s="4" t="s">
        <v>5210</v>
      </c>
      <c r="C770" s="4" t="s">
        <v>4697</v>
      </c>
      <c r="D770" s="4" t="s">
        <v>9</v>
      </c>
      <c r="E770" s="4" t="s">
        <v>10</v>
      </c>
      <c r="F770" s="4">
        <v>3540</v>
      </c>
      <c r="G770" s="4">
        <f t="shared" si="24"/>
        <v>123900</v>
      </c>
      <c r="H770" s="4">
        <v>35</v>
      </c>
      <c r="I770" s="23"/>
    </row>
    <row r="771" spans="1:9" s="2" customFormat="1" ht="13.5" x14ac:dyDescent="0.25">
      <c r="A771" s="4" t="s">
        <v>5258</v>
      </c>
      <c r="B771" s="4" t="s">
        <v>5211</v>
      </c>
      <c r="C771" s="4" t="s">
        <v>4697</v>
      </c>
      <c r="D771" s="4" t="s">
        <v>9</v>
      </c>
      <c r="E771" s="4" t="s">
        <v>10</v>
      </c>
      <c r="F771" s="4">
        <v>4000</v>
      </c>
      <c r="G771" s="4">
        <f t="shared" si="24"/>
        <v>40000</v>
      </c>
      <c r="H771" s="4">
        <v>10</v>
      </c>
      <c r="I771" s="23"/>
    </row>
    <row r="772" spans="1:9" s="2" customFormat="1" ht="13.5" x14ac:dyDescent="0.25">
      <c r="A772" s="4" t="s">
        <v>5259</v>
      </c>
      <c r="B772" s="4" t="s">
        <v>5212</v>
      </c>
      <c r="C772" s="4" t="s">
        <v>4697</v>
      </c>
      <c r="D772" s="4" t="s">
        <v>9</v>
      </c>
      <c r="E772" s="4" t="s">
        <v>10</v>
      </c>
      <c r="F772" s="4">
        <v>720</v>
      </c>
      <c r="G772" s="4">
        <f t="shared" si="24"/>
        <v>24480</v>
      </c>
      <c r="H772" s="4">
        <v>34</v>
      </c>
      <c r="I772" s="23"/>
    </row>
    <row r="773" spans="1:9" s="2" customFormat="1" ht="13.5" x14ac:dyDescent="0.25">
      <c r="A773" s="4" t="s">
        <v>5260</v>
      </c>
      <c r="B773" s="4" t="s">
        <v>5213</v>
      </c>
      <c r="C773" s="4" t="s">
        <v>4697</v>
      </c>
      <c r="D773" s="4" t="s">
        <v>9</v>
      </c>
      <c r="E773" s="4" t="s">
        <v>10</v>
      </c>
      <c r="F773" s="4">
        <v>4080</v>
      </c>
      <c r="G773" s="4">
        <f t="shared" si="24"/>
        <v>106080</v>
      </c>
      <c r="H773" s="4">
        <v>26</v>
      </c>
      <c r="I773" s="23"/>
    </row>
    <row r="774" spans="1:9" s="2" customFormat="1" ht="13.5" x14ac:dyDescent="0.25">
      <c r="A774" s="4" t="s">
        <v>5261</v>
      </c>
      <c r="B774" s="4" t="s">
        <v>5214</v>
      </c>
      <c r="C774" s="4" t="s">
        <v>4697</v>
      </c>
      <c r="D774" s="4" t="s">
        <v>9</v>
      </c>
      <c r="E774" s="4" t="s">
        <v>10</v>
      </c>
      <c r="F774" s="4">
        <v>4200</v>
      </c>
      <c r="G774" s="4">
        <f t="shared" si="24"/>
        <v>50400</v>
      </c>
      <c r="H774" s="4">
        <v>12</v>
      </c>
      <c r="I774" s="23"/>
    </row>
    <row r="775" spans="1:9" s="2" customFormat="1" ht="13.5" x14ac:dyDescent="0.25">
      <c r="A775" s="4" t="s">
        <v>5262</v>
      </c>
      <c r="B775" s="4" t="s">
        <v>5215</v>
      </c>
      <c r="C775" s="4" t="s">
        <v>4697</v>
      </c>
      <c r="D775" s="4" t="s">
        <v>9</v>
      </c>
      <c r="E775" s="4" t="s">
        <v>10</v>
      </c>
      <c r="F775" s="4">
        <v>5000</v>
      </c>
      <c r="G775" s="4">
        <f t="shared" si="24"/>
        <v>50000</v>
      </c>
      <c r="H775" s="4">
        <v>10</v>
      </c>
      <c r="I775" s="23"/>
    </row>
    <row r="776" spans="1:9" s="2" customFormat="1" ht="13.5" x14ac:dyDescent="0.25">
      <c r="A776" s="4" t="s">
        <v>5263</v>
      </c>
      <c r="B776" s="4" t="s">
        <v>5216</v>
      </c>
      <c r="C776" s="4" t="s">
        <v>4697</v>
      </c>
      <c r="D776" s="4" t="s">
        <v>9</v>
      </c>
      <c r="E776" s="4" t="s">
        <v>10</v>
      </c>
      <c r="F776" s="4">
        <v>2280</v>
      </c>
      <c r="G776" s="4">
        <f t="shared" si="24"/>
        <v>84360</v>
      </c>
      <c r="H776" s="4">
        <v>37</v>
      </c>
      <c r="I776" s="23"/>
    </row>
    <row r="777" spans="1:9" s="2" customFormat="1" ht="13.5" x14ac:dyDescent="0.25">
      <c r="A777" s="4" t="s">
        <v>5264</v>
      </c>
      <c r="B777" s="4" t="s">
        <v>5217</v>
      </c>
      <c r="C777" s="4" t="s">
        <v>4697</v>
      </c>
      <c r="D777" s="4" t="s">
        <v>9</v>
      </c>
      <c r="E777" s="4" t="s">
        <v>10</v>
      </c>
      <c r="F777" s="4">
        <v>3250</v>
      </c>
      <c r="G777" s="4">
        <f t="shared" si="24"/>
        <v>29250</v>
      </c>
      <c r="H777" s="4">
        <v>9</v>
      </c>
      <c r="I777" s="23"/>
    </row>
    <row r="778" spans="1:9" s="2" customFormat="1" ht="13.5" x14ac:dyDescent="0.25">
      <c r="A778" s="4" t="s">
        <v>5265</v>
      </c>
      <c r="B778" s="4" t="s">
        <v>5218</v>
      </c>
      <c r="C778" s="4" t="s">
        <v>4697</v>
      </c>
      <c r="D778" s="4" t="s">
        <v>9</v>
      </c>
      <c r="E778" s="4" t="s">
        <v>10</v>
      </c>
      <c r="F778" s="4">
        <v>1500</v>
      </c>
      <c r="G778" s="4">
        <f t="shared" si="24"/>
        <v>16500</v>
      </c>
      <c r="H778" s="4">
        <v>11</v>
      </c>
      <c r="I778" s="23"/>
    </row>
    <row r="779" spans="1:9" s="2" customFormat="1" ht="13.5" x14ac:dyDescent="0.25">
      <c r="A779" s="4" t="s">
        <v>5266</v>
      </c>
      <c r="B779" s="4" t="s">
        <v>5219</v>
      </c>
      <c r="C779" s="4" t="s">
        <v>4697</v>
      </c>
      <c r="D779" s="4" t="s">
        <v>9</v>
      </c>
      <c r="E779" s="4" t="s">
        <v>10</v>
      </c>
      <c r="F779" s="4">
        <v>8000</v>
      </c>
      <c r="G779" s="4">
        <f t="shared" si="24"/>
        <v>80000</v>
      </c>
      <c r="H779" s="4">
        <v>10</v>
      </c>
      <c r="I779" s="23"/>
    </row>
    <row r="780" spans="1:9" s="2" customFormat="1" ht="13.5" x14ac:dyDescent="0.25">
      <c r="A780" s="4" t="s">
        <v>5267</v>
      </c>
      <c r="B780" s="4" t="s">
        <v>5220</v>
      </c>
      <c r="C780" s="4" t="s">
        <v>4697</v>
      </c>
      <c r="D780" s="4" t="s">
        <v>9</v>
      </c>
      <c r="E780" s="4" t="s">
        <v>10</v>
      </c>
      <c r="F780" s="4">
        <v>1950</v>
      </c>
      <c r="G780" s="4">
        <f t="shared" si="24"/>
        <v>19500</v>
      </c>
      <c r="H780" s="4">
        <v>10</v>
      </c>
      <c r="I780" s="23"/>
    </row>
    <row r="781" spans="1:9" s="2" customFormat="1" ht="13.5" x14ac:dyDescent="0.25">
      <c r="A781" s="4" t="s">
        <v>5268</v>
      </c>
      <c r="B781" s="4" t="s">
        <v>5221</v>
      </c>
      <c r="C781" s="4" t="s">
        <v>4697</v>
      </c>
      <c r="D781" s="4" t="s">
        <v>9</v>
      </c>
      <c r="E781" s="4" t="s">
        <v>10</v>
      </c>
      <c r="F781" s="4">
        <v>1200</v>
      </c>
      <c r="G781" s="4">
        <f t="shared" si="24"/>
        <v>10800</v>
      </c>
      <c r="H781" s="4">
        <v>9</v>
      </c>
      <c r="I781" s="23"/>
    </row>
    <row r="782" spans="1:9" s="2" customFormat="1" ht="13.5" x14ac:dyDescent="0.25">
      <c r="A782" s="4" t="s">
        <v>5269</v>
      </c>
      <c r="B782" s="4" t="s">
        <v>5222</v>
      </c>
      <c r="C782" s="4" t="s">
        <v>4697</v>
      </c>
      <c r="D782" s="4" t="s">
        <v>9</v>
      </c>
      <c r="E782" s="4" t="s">
        <v>10</v>
      </c>
      <c r="F782" s="4">
        <v>9000</v>
      </c>
      <c r="G782" s="4">
        <f t="shared" si="24"/>
        <v>81000</v>
      </c>
      <c r="H782" s="4">
        <v>9</v>
      </c>
      <c r="I782" s="23"/>
    </row>
    <row r="783" spans="1:9" s="2" customFormat="1" ht="13.5" x14ac:dyDescent="0.25">
      <c r="A783" s="4" t="s">
        <v>5270</v>
      </c>
      <c r="B783" s="4" t="s">
        <v>5223</v>
      </c>
      <c r="C783" s="4" t="s">
        <v>4697</v>
      </c>
      <c r="D783" s="4" t="s">
        <v>9</v>
      </c>
      <c r="E783" s="4" t="s">
        <v>10</v>
      </c>
      <c r="F783" s="4">
        <v>3000</v>
      </c>
      <c r="G783" s="4">
        <f t="shared" si="24"/>
        <v>27000</v>
      </c>
      <c r="H783" s="4">
        <v>9</v>
      </c>
      <c r="I783" s="23"/>
    </row>
    <row r="784" spans="1:9" s="2" customFormat="1" ht="13.5" x14ac:dyDescent="0.25">
      <c r="A784" s="4" t="s">
        <v>5271</v>
      </c>
      <c r="B784" s="4" t="s">
        <v>5224</v>
      </c>
      <c r="C784" s="4" t="s">
        <v>4697</v>
      </c>
      <c r="D784" s="4" t="s">
        <v>9</v>
      </c>
      <c r="E784" s="4" t="s">
        <v>10</v>
      </c>
      <c r="F784" s="4">
        <v>9000</v>
      </c>
      <c r="G784" s="4">
        <f t="shared" si="24"/>
        <v>81000</v>
      </c>
      <c r="H784" s="4">
        <v>9</v>
      </c>
      <c r="I784" s="23"/>
    </row>
    <row r="785" spans="1:9" s="2" customFormat="1" ht="13.5" x14ac:dyDescent="0.25">
      <c r="A785" s="4" t="s">
        <v>5272</v>
      </c>
      <c r="B785" s="4" t="s">
        <v>5225</v>
      </c>
      <c r="C785" s="4" t="s">
        <v>4697</v>
      </c>
      <c r="D785" s="4" t="s">
        <v>9</v>
      </c>
      <c r="E785" s="4" t="s">
        <v>10</v>
      </c>
      <c r="F785" s="4">
        <v>5200</v>
      </c>
      <c r="G785" s="4">
        <f t="shared" si="24"/>
        <v>52000</v>
      </c>
      <c r="H785" s="4">
        <v>10</v>
      </c>
      <c r="I785" s="23"/>
    </row>
    <row r="786" spans="1:9" s="2" customFormat="1" ht="13.5" x14ac:dyDescent="0.25">
      <c r="A786" s="4" t="s">
        <v>5273</v>
      </c>
      <c r="B786" s="4" t="s">
        <v>5226</v>
      </c>
      <c r="C786" s="4" t="s">
        <v>4697</v>
      </c>
      <c r="D786" s="4" t="s">
        <v>9</v>
      </c>
      <c r="E786" s="4" t="s">
        <v>10</v>
      </c>
      <c r="F786" s="4">
        <v>1980</v>
      </c>
      <c r="G786" s="4">
        <f t="shared" si="24"/>
        <v>55440</v>
      </c>
      <c r="H786" s="4">
        <v>28</v>
      </c>
      <c r="I786" s="23"/>
    </row>
    <row r="787" spans="1:9" s="2" customFormat="1" ht="13.5" x14ac:dyDescent="0.25">
      <c r="A787" s="4" t="s">
        <v>5274</v>
      </c>
      <c r="B787" s="4" t="s">
        <v>5227</v>
      </c>
      <c r="C787" s="4" t="s">
        <v>4697</v>
      </c>
      <c r="D787" s="4" t="s">
        <v>9</v>
      </c>
      <c r="E787" s="4" t="s">
        <v>10</v>
      </c>
      <c r="F787" s="4">
        <v>4000</v>
      </c>
      <c r="G787" s="4">
        <f t="shared" si="24"/>
        <v>44000</v>
      </c>
      <c r="H787" s="4">
        <v>11</v>
      </c>
      <c r="I787" s="23"/>
    </row>
    <row r="788" spans="1:9" s="2" customFormat="1" ht="13.5" x14ac:dyDescent="0.25">
      <c r="A788" s="4" t="s">
        <v>5275</v>
      </c>
      <c r="B788" s="4" t="s">
        <v>5228</v>
      </c>
      <c r="C788" s="4" t="s">
        <v>4697</v>
      </c>
      <c r="D788" s="4" t="s">
        <v>9</v>
      </c>
      <c r="E788" s="4" t="s">
        <v>10</v>
      </c>
      <c r="F788" s="4">
        <v>3250</v>
      </c>
      <c r="G788" s="4">
        <f t="shared" si="24"/>
        <v>32500</v>
      </c>
      <c r="H788" s="4">
        <v>10</v>
      </c>
      <c r="I788" s="23"/>
    </row>
    <row r="789" spans="1:9" s="2" customFormat="1" ht="13.5" x14ac:dyDescent="0.25">
      <c r="A789" s="4" t="s">
        <v>5276</v>
      </c>
      <c r="B789" s="4" t="s">
        <v>5229</v>
      </c>
      <c r="C789" s="4" t="s">
        <v>4697</v>
      </c>
      <c r="D789" s="4" t="s">
        <v>9</v>
      </c>
      <c r="E789" s="4" t="s">
        <v>10</v>
      </c>
      <c r="F789" s="4">
        <v>8500</v>
      </c>
      <c r="G789" s="4">
        <f t="shared" si="24"/>
        <v>229500</v>
      </c>
      <c r="H789" s="4">
        <v>27</v>
      </c>
      <c r="I789" s="23"/>
    </row>
    <row r="790" spans="1:9" s="2" customFormat="1" ht="13.5" x14ac:dyDescent="0.25">
      <c r="A790" s="4" t="s">
        <v>5277</v>
      </c>
      <c r="B790" s="4" t="s">
        <v>5230</v>
      </c>
      <c r="C790" s="4" t="s">
        <v>4697</v>
      </c>
      <c r="D790" s="4" t="s">
        <v>9</v>
      </c>
      <c r="E790" s="4" t="s">
        <v>10</v>
      </c>
      <c r="F790" s="4">
        <v>6000</v>
      </c>
      <c r="G790" s="4">
        <f t="shared" si="24"/>
        <v>54000</v>
      </c>
      <c r="H790" s="4">
        <v>9</v>
      </c>
      <c r="I790" s="23"/>
    </row>
    <row r="791" spans="1:9" s="2" customFormat="1" ht="13.5" x14ac:dyDescent="0.25">
      <c r="A791" s="4" t="s">
        <v>5278</v>
      </c>
      <c r="B791" s="4" t="s">
        <v>5231</v>
      </c>
      <c r="C791" s="4" t="s">
        <v>4697</v>
      </c>
      <c r="D791" s="4" t="s">
        <v>9</v>
      </c>
      <c r="E791" s="4" t="s">
        <v>10</v>
      </c>
      <c r="F791" s="4">
        <v>5000</v>
      </c>
      <c r="G791" s="4">
        <f t="shared" si="24"/>
        <v>45000</v>
      </c>
      <c r="H791" s="4">
        <v>9</v>
      </c>
      <c r="I791" s="23"/>
    </row>
    <row r="792" spans="1:9" s="2" customFormat="1" ht="13.5" x14ac:dyDescent="0.25">
      <c r="A792" s="4" t="s">
        <v>5279</v>
      </c>
      <c r="B792" s="4" t="s">
        <v>5232</v>
      </c>
      <c r="C792" s="4" t="s">
        <v>4697</v>
      </c>
      <c r="D792" s="4" t="s">
        <v>9</v>
      </c>
      <c r="E792" s="4" t="s">
        <v>10</v>
      </c>
      <c r="F792" s="4">
        <v>2940</v>
      </c>
      <c r="G792" s="4">
        <f t="shared" si="24"/>
        <v>73500</v>
      </c>
      <c r="H792" s="4">
        <v>25</v>
      </c>
      <c r="I792" s="23"/>
    </row>
    <row r="793" spans="1:9" s="2" customFormat="1" ht="13.5" x14ac:dyDescent="0.25">
      <c r="A793" s="4" t="s">
        <v>5280</v>
      </c>
      <c r="B793" s="4" t="s">
        <v>5233</v>
      </c>
      <c r="C793" s="4" t="s">
        <v>4697</v>
      </c>
      <c r="D793" s="4" t="s">
        <v>9</v>
      </c>
      <c r="E793" s="4" t="s">
        <v>10</v>
      </c>
      <c r="F793" s="4">
        <v>8500</v>
      </c>
      <c r="G793" s="4">
        <f t="shared" si="24"/>
        <v>221000</v>
      </c>
      <c r="H793" s="4">
        <v>26</v>
      </c>
      <c r="I793" s="23"/>
    </row>
    <row r="794" spans="1:9" s="2" customFormat="1" ht="13.5" x14ac:dyDescent="0.25">
      <c r="A794" s="4" t="s">
        <v>5281</v>
      </c>
      <c r="B794" s="4" t="s">
        <v>5234</v>
      </c>
      <c r="C794" s="4" t="s">
        <v>4697</v>
      </c>
      <c r="D794" s="4" t="s">
        <v>9</v>
      </c>
      <c r="E794" s="4" t="s">
        <v>10</v>
      </c>
      <c r="F794" s="4">
        <v>4000</v>
      </c>
      <c r="G794" s="4">
        <f t="shared" si="24"/>
        <v>48000</v>
      </c>
      <c r="H794" s="4">
        <v>12</v>
      </c>
      <c r="I794" s="23"/>
    </row>
    <row r="795" spans="1:9" s="2" customFormat="1" ht="13.5" x14ac:dyDescent="0.25">
      <c r="A795" s="4" t="s">
        <v>5282</v>
      </c>
      <c r="B795" s="4" t="s">
        <v>5235</v>
      </c>
      <c r="C795" s="4" t="s">
        <v>4697</v>
      </c>
      <c r="D795" s="4" t="s">
        <v>9</v>
      </c>
      <c r="E795" s="4" t="s">
        <v>10</v>
      </c>
      <c r="F795" s="4">
        <v>1400</v>
      </c>
      <c r="G795" s="4">
        <f t="shared" si="24"/>
        <v>12600</v>
      </c>
      <c r="H795" s="4">
        <v>9</v>
      </c>
      <c r="I795" s="23"/>
    </row>
    <row r="796" spans="1:9" s="2" customFormat="1" ht="13.5" x14ac:dyDescent="0.25">
      <c r="A796" s="4" t="s">
        <v>5283</v>
      </c>
      <c r="B796" s="4" t="s">
        <v>5236</v>
      </c>
      <c r="C796" s="4" t="s">
        <v>4697</v>
      </c>
      <c r="D796" s="4" t="s">
        <v>9</v>
      </c>
      <c r="E796" s="4" t="s">
        <v>10</v>
      </c>
      <c r="F796" s="4">
        <v>12000</v>
      </c>
      <c r="G796" s="4">
        <f t="shared" si="24"/>
        <v>108000</v>
      </c>
      <c r="H796" s="4">
        <v>9</v>
      </c>
      <c r="I796" s="23"/>
    </row>
    <row r="797" spans="1:9" s="2" customFormat="1" ht="13.5" x14ac:dyDescent="0.25">
      <c r="A797" s="4" t="s">
        <v>5284</v>
      </c>
      <c r="B797" s="4" t="s">
        <v>5237</v>
      </c>
      <c r="C797" s="4" t="s">
        <v>4697</v>
      </c>
      <c r="D797" s="4" t="s">
        <v>9</v>
      </c>
      <c r="E797" s="4" t="s">
        <v>10</v>
      </c>
      <c r="F797" s="4">
        <v>3540</v>
      </c>
      <c r="G797" s="4">
        <f t="shared" si="24"/>
        <v>84960</v>
      </c>
      <c r="H797" s="4">
        <v>24</v>
      </c>
      <c r="I797" s="23"/>
    </row>
    <row r="798" spans="1:9" s="2" customFormat="1" ht="13.5" x14ac:dyDescent="0.25">
      <c r="A798" s="4" t="s">
        <v>5285</v>
      </c>
      <c r="B798" s="4" t="s">
        <v>5238</v>
      </c>
      <c r="C798" s="4" t="s">
        <v>4697</v>
      </c>
      <c r="D798" s="4" t="s">
        <v>9</v>
      </c>
      <c r="E798" s="4" t="s">
        <v>10</v>
      </c>
      <c r="F798" s="4">
        <v>2280</v>
      </c>
      <c r="G798" s="4">
        <f t="shared" si="24"/>
        <v>118560</v>
      </c>
      <c r="H798" s="4">
        <v>52</v>
      </c>
      <c r="I798" s="23"/>
    </row>
    <row r="799" spans="1:9" s="2" customFormat="1" ht="13.5" x14ac:dyDescent="0.25">
      <c r="A799" s="4" t="s">
        <v>5286</v>
      </c>
      <c r="B799" s="4" t="s">
        <v>5239</v>
      </c>
      <c r="C799" s="4" t="s">
        <v>4697</v>
      </c>
      <c r="D799" s="4" t="s">
        <v>9</v>
      </c>
      <c r="E799" s="4" t="s">
        <v>10</v>
      </c>
      <c r="F799" s="4">
        <v>1850</v>
      </c>
      <c r="G799" s="4">
        <f t="shared" si="24"/>
        <v>16650</v>
      </c>
      <c r="H799" s="4">
        <v>9</v>
      </c>
      <c r="I799" s="23"/>
    </row>
    <row r="800" spans="1:9" s="2" customFormat="1" ht="13.5" x14ac:dyDescent="0.25">
      <c r="A800" s="4" t="s">
        <v>5287</v>
      </c>
      <c r="B800" s="4" t="s">
        <v>5240</v>
      </c>
      <c r="C800" s="4" t="s">
        <v>4697</v>
      </c>
      <c r="D800" s="4" t="s">
        <v>9</v>
      </c>
      <c r="E800" s="4" t="s">
        <v>10</v>
      </c>
      <c r="F800" s="4">
        <v>3180</v>
      </c>
      <c r="G800" s="4">
        <f t="shared" si="24"/>
        <v>79500</v>
      </c>
      <c r="H800" s="4">
        <v>25</v>
      </c>
      <c r="I800" s="23"/>
    </row>
    <row r="801" spans="1:9" s="2" customFormat="1" ht="13.5" x14ac:dyDescent="0.25">
      <c r="A801" s="4" t="s">
        <v>5288</v>
      </c>
      <c r="B801" s="4" t="s">
        <v>5241</v>
      </c>
      <c r="C801" s="4" t="s">
        <v>4697</v>
      </c>
      <c r="D801" s="4" t="s">
        <v>9</v>
      </c>
      <c r="E801" s="4" t="s">
        <v>10</v>
      </c>
      <c r="F801" s="4">
        <v>2250</v>
      </c>
      <c r="G801" s="4">
        <f t="shared" si="24"/>
        <v>22500</v>
      </c>
      <c r="H801" s="4">
        <v>10</v>
      </c>
      <c r="I801" s="23"/>
    </row>
    <row r="802" spans="1:9" s="2" customFormat="1" ht="13.5" x14ac:dyDescent="0.25">
      <c r="A802" s="4" t="s">
        <v>5289</v>
      </c>
      <c r="B802" s="4" t="s">
        <v>5242</v>
      </c>
      <c r="C802" s="4" t="s">
        <v>4697</v>
      </c>
      <c r="D802" s="4" t="s">
        <v>9</v>
      </c>
      <c r="E802" s="4" t="s">
        <v>10</v>
      </c>
      <c r="F802" s="4">
        <v>3500</v>
      </c>
      <c r="G802" s="4">
        <f t="shared" si="24"/>
        <v>35000</v>
      </c>
      <c r="H802" s="4">
        <v>10</v>
      </c>
      <c r="I802" s="23"/>
    </row>
    <row r="803" spans="1:9" s="2" customFormat="1" ht="13.5" x14ac:dyDescent="0.25">
      <c r="A803" s="4" t="s">
        <v>5290</v>
      </c>
      <c r="B803" s="4" t="s">
        <v>5243</v>
      </c>
      <c r="C803" s="4" t="s">
        <v>4697</v>
      </c>
      <c r="D803" s="4" t="s">
        <v>9</v>
      </c>
      <c r="E803" s="4" t="s">
        <v>10</v>
      </c>
      <c r="F803" s="4">
        <v>2350</v>
      </c>
      <c r="G803" s="4">
        <f t="shared" si="24"/>
        <v>28200</v>
      </c>
      <c r="H803" s="4">
        <v>12</v>
      </c>
      <c r="I803" s="23"/>
    </row>
    <row r="804" spans="1:9" s="2" customFormat="1" ht="13.5" x14ac:dyDescent="0.25">
      <c r="A804" s="4" t="s">
        <v>5291</v>
      </c>
      <c r="B804" s="4" t="s">
        <v>5244</v>
      </c>
      <c r="C804" s="4" t="s">
        <v>4697</v>
      </c>
      <c r="D804" s="4" t="s">
        <v>9</v>
      </c>
      <c r="E804" s="4" t="s">
        <v>10</v>
      </c>
      <c r="F804" s="4">
        <v>9000</v>
      </c>
      <c r="G804" s="4">
        <f t="shared" si="24"/>
        <v>63000</v>
      </c>
      <c r="H804" s="4">
        <v>7</v>
      </c>
      <c r="I804" s="23"/>
    </row>
    <row r="805" spans="1:9" s="2" customFormat="1" ht="13.5" x14ac:dyDescent="0.25">
      <c r="A805" s="4" t="s">
        <v>5292</v>
      </c>
      <c r="B805" s="4" t="s">
        <v>5245</v>
      </c>
      <c r="C805" s="4" t="s">
        <v>4697</v>
      </c>
      <c r="D805" s="4" t="s">
        <v>9</v>
      </c>
      <c r="E805" s="4" t="s">
        <v>10</v>
      </c>
      <c r="F805" s="4">
        <v>4800</v>
      </c>
      <c r="G805" s="4">
        <f t="shared" si="24"/>
        <v>72000</v>
      </c>
      <c r="H805" s="4">
        <v>15</v>
      </c>
      <c r="I805" s="23"/>
    </row>
    <row r="806" spans="1:9" s="2" customFormat="1" ht="13.5" x14ac:dyDescent="0.25">
      <c r="A806" s="4">
        <v>5132</v>
      </c>
      <c r="B806" s="4" t="s">
        <v>5555</v>
      </c>
      <c r="C806" s="4" t="s">
        <v>4697</v>
      </c>
      <c r="D806" s="4" t="s">
        <v>9</v>
      </c>
      <c r="E806" s="4" t="s">
        <v>10</v>
      </c>
      <c r="F806" s="4">
        <v>4792</v>
      </c>
      <c r="G806" s="4">
        <f>H806*F806</f>
        <v>143760</v>
      </c>
      <c r="H806" s="4">
        <v>30</v>
      </c>
      <c r="I806" s="23"/>
    </row>
    <row r="807" spans="1:9" s="2" customFormat="1" ht="13.5" x14ac:dyDescent="0.25">
      <c r="A807" s="4">
        <v>5132</v>
      </c>
      <c r="B807" s="4" t="s">
        <v>5556</v>
      </c>
      <c r="C807" s="4" t="s">
        <v>4697</v>
      </c>
      <c r="D807" s="4" t="s">
        <v>9</v>
      </c>
      <c r="E807" s="4" t="s">
        <v>10</v>
      </c>
      <c r="F807" s="4">
        <v>4792</v>
      </c>
      <c r="G807" s="4">
        <f t="shared" ref="G807:G870" si="25">H807*F807</f>
        <v>134176</v>
      </c>
      <c r="H807" s="4">
        <v>28</v>
      </c>
      <c r="I807" s="23"/>
    </row>
    <row r="808" spans="1:9" s="2" customFormat="1" ht="13.5" x14ac:dyDescent="0.25">
      <c r="A808" s="4">
        <v>5132</v>
      </c>
      <c r="B808" s="4" t="s">
        <v>5557</v>
      </c>
      <c r="C808" s="4" t="s">
        <v>4697</v>
      </c>
      <c r="D808" s="4" t="s">
        <v>9</v>
      </c>
      <c r="E808" s="4" t="s">
        <v>10</v>
      </c>
      <c r="F808" s="4">
        <v>3192</v>
      </c>
      <c r="G808" s="4">
        <f t="shared" si="25"/>
        <v>137256</v>
      </c>
      <c r="H808" s="4">
        <v>43</v>
      </c>
      <c r="I808" s="23"/>
    </row>
    <row r="809" spans="1:9" s="2" customFormat="1" ht="13.5" x14ac:dyDescent="0.25">
      <c r="A809" s="4">
        <v>5132</v>
      </c>
      <c r="B809" s="4" t="s">
        <v>5558</v>
      </c>
      <c r="C809" s="4" t="s">
        <v>4697</v>
      </c>
      <c r="D809" s="4" t="s">
        <v>9</v>
      </c>
      <c r="E809" s="4" t="s">
        <v>10</v>
      </c>
      <c r="F809" s="4">
        <v>4792</v>
      </c>
      <c r="G809" s="4">
        <f t="shared" si="25"/>
        <v>182096</v>
      </c>
      <c r="H809" s="4">
        <v>38</v>
      </c>
      <c r="I809" s="23"/>
    </row>
    <row r="810" spans="1:9" s="2" customFormat="1" ht="13.5" x14ac:dyDescent="0.25">
      <c r="A810" s="4">
        <v>5132</v>
      </c>
      <c r="B810" s="4" t="s">
        <v>5559</v>
      </c>
      <c r="C810" s="4" t="s">
        <v>4697</v>
      </c>
      <c r="D810" s="4" t="s">
        <v>9</v>
      </c>
      <c r="E810" s="4" t="s">
        <v>10</v>
      </c>
      <c r="F810" s="4">
        <v>4392</v>
      </c>
      <c r="G810" s="4">
        <f t="shared" si="25"/>
        <v>114192</v>
      </c>
      <c r="H810" s="4">
        <v>26</v>
      </c>
      <c r="I810" s="23"/>
    </row>
    <row r="811" spans="1:9" s="2" customFormat="1" ht="13.5" x14ac:dyDescent="0.25">
      <c r="A811" s="4">
        <v>5132</v>
      </c>
      <c r="B811" s="4" t="s">
        <v>5560</v>
      </c>
      <c r="C811" s="4" t="s">
        <v>4697</v>
      </c>
      <c r="D811" s="4" t="s">
        <v>9</v>
      </c>
      <c r="E811" s="4" t="s">
        <v>10</v>
      </c>
      <c r="F811" s="4">
        <v>2392</v>
      </c>
      <c r="G811" s="4">
        <f t="shared" si="25"/>
        <v>76544</v>
      </c>
      <c r="H811" s="4">
        <v>32</v>
      </c>
      <c r="I811" s="23"/>
    </row>
    <row r="812" spans="1:9" s="2" customFormat="1" ht="13.5" x14ac:dyDescent="0.25">
      <c r="A812" s="4">
        <v>5132</v>
      </c>
      <c r="B812" s="4" t="s">
        <v>5561</v>
      </c>
      <c r="C812" s="4" t="s">
        <v>4697</v>
      </c>
      <c r="D812" s="4" t="s">
        <v>9</v>
      </c>
      <c r="E812" s="4" t="s">
        <v>10</v>
      </c>
      <c r="F812" s="4">
        <v>4392</v>
      </c>
      <c r="G812" s="4">
        <f t="shared" si="25"/>
        <v>101016</v>
      </c>
      <c r="H812" s="4">
        <v>23</v>
      </c>
      <c r="I812" s="23"/>
    </row>
    <row r="813" spans="1:9" s="2" customFormat="1" ht="13.5" x14ac:dyDescent="0.25">
      <c r="A813" s="4">
        <v>5132</v>
      </c>
      <c r="B813" s="4" t="s">
        <v>5562</v>
      </c>
      <c r="C813" s="4" t="s">
        <v>4697</v>
      </c>
      <c r="D813" s="4" t="s">
        <v>9</v>
      </c>
      <c r="E813" s="4" t="s">
        <v>10</v>
      </c>
      <c r="F813" s="4">
        <v>4792</v>
      </c>
      <c r="G813" s="4">
        <f t="shared" si="25"/>
        <v>134176</v>
      </c>
      <c r="H813" s="4">
        <v>28</v>
      </c>
      <c r="I813" s="23"/>
    </row>
    <row r="814" spans="1:9" s="2" customFormat="1" ht="13.5" x14ac:dyDescent="0.25">
      <c r="A814" s="4">
        <v>5132</v>
      </c>
      <c r="B814" s="4" t="s">
        <v>5563</v>
      </c>
      <c r="C814" s="4" t="s">
        <v>4697</v>
      </c>
      <c r="D814" s="4" t="s">
        <v>9</v>
      </c>
      <c r="E814" s="4" t="s">
        <v>10</v>
      </c>
      <c r="F814" s="4">
        <v>3192</v>
      </c>
      <c r="G814" s="4">
        <f t="shared" si="25"/>
        <v>98952</v>
      </c>
      <c r="H814" s="4">
        <v>31</v>
      </c>
      <c r="I814" s="23"/>
    </row>
    <row r="815" spans="1:9" s="2" customFormat="1" ht="13.5" x14ac:dyDescent="0.25">
      <c r="A815" s="4">
        <v>5132</v>
      </c>
      <c r="B815" s="4" t="s">
        <v>5564</v>
      </c>
      <c r="C815" s="4" t="s">
        <v>4697</v>
      </c>
      <c r="D815" s="4" t="s">
        <v>9</v>
      </c>
      <c r="E815" s="4" t="s">
        <v>10</v>
      </c>
      <c r="F815" s="4">
        <v>5592</v>
      </c>
      <c r="G815" s="4">
        <f t="shared" si="25"/>
        <v>195720</v>
      </c>
      <c r="H815" s="4">
        <v>35</v>
      </c>
      <c r="I815" s="23"/>
    </row>
    <row r="816" spans="1:9" s="2" customFormat="1" ht="13.5" x14ac:dyDescent="0.25">
      <c r="A816" s="4">
        <v>5132</v>
      </c>
      <c r="B816" s="4" t="s">
        <v>5565</v>
      </c>
      <c r="C816" s="4" t="s">
        <v>4697</v>
      </c>
      <c r="D816" s="4" t="s">
        <v>9</v>
      </c>
      <c r="E816" s="4" t="s">
        <v>10</v>
      </c>
      <c r="F816" s="4">
        <v>4792</v>
      </c>
      <c r="G816" s="4">
        <f t="shared" si="25"/>
        <v>138968</v>
      </c>
      <c r="H816" s="4">
        <v>29</v>
      </c>
      <c r="I816" s="23"/>
    </row>
    <row r="817" spans="1:9" s="2" customFormat="1" ht="13.5" x14ac:dyDescent="0.25">
      <c r="A817" s="4">
        <v>5132</v>
      </c>
      <c r="B817" s="4" t="s">
        <v>5566</v>
      </c>
      <c r="C817" s="4" t="s">
        <v>4697</v>
      </c>
      <c r="D817" s="4" t="s">
        <v>9</v>
      </c>
      <c r="E817" s="4" t="s">
        <v>10</v>
      </c>
      <c r="F817" s="4">
        <v>3192</v>
      </c>
      <c r="G817" s="4">
        <f t="shared" si="25"/>
        <v>102144</v>
      </c>
      <c r="H817" s="4">
        <v>32</v>
      </c>
      <c r="I817" s="23"/>
    </row>
    <row r="818" spans="1:9" s="2" customFormat="1" ht="13.5" x14ac:dyDescent="0.25">
      <c r="A818" s="4">
        <v>5132</v>
      </c>
      <c r="B818" s="4" t="s">
        <v>5567</v>
      </c>
      <c r="C818" s="4" t="s">
        <v>4697</v>
      </c>
      <c r="D818" s="4" t="s">
        <v>9</v>
      </c>
      <c r="E818" s="4" t="s">
        <v>10</v>
      </c>
      <c r="F818" s="4">
        <v>4792</v>
      </c>
      <c r="G818" s="4">
        <f t="shared" si="25"/>
        <v>177304</v>
      </c>
      <c r="H818" s="4">
        <v>37</v>
      </c>
      <c r="I818" s="23"/>
    </row>
    <row r="819" spans="1:9" s="2" customFormat="1" ht="13.5" x14ac:dyDescent="0.25">
      <c r="A819" s="4">
        <v>5132</v>
      </c>
      <c r="B819" s="4" t="s">
        <v>5568</v>
      </c>
      <c r="C819" s="4" t="s">
        <v>4697</v>
      </c>
      <c r="D819" s="4" t="s">
        <v>9</v>
      </c>
      <c r="E819" s="4" t="s">
        <v>10</v>
      </c>
      <c r="F819" s="4">
        <v>3592</v>
      </c>
      <c r="G819" s="4">
        <f t="shared" si="25"/>
        <v>118536</v>
      </c>
      <c r="H819" s="4">
        <v>33</v>
      </c>
      <c r="I819" s="23"/>
    </row>
    <row r="820" spans="1:9" s="2" customFormat="1" ht="13.5" x14ac:dyDescent="0.25">
      <c r="A820" s="4">
        <v>5132</v>
      </c>
      <c r="B820" s="4" t="s">
        <v>5569</v>
      </c>
      <c r="C820" s="4" t="s">
        <v>4697</v>
      </c>
      <c r="D820" s="4" t="s">
        <v>9</v>
      </c>
      <c r="E820" s="4" t="s">
        <v>10</v>
      </c>
      <c r="F820" s="4">
        <v>3192</v>
      </c>
      <c r="G820" s="4">
        <f t="shared" si="25"/>
        <v>114912</v>
      </c>
      <c r="H820" s="4">
        <v>36</v>
      </c>
      <c r="I820" s="23"/>
    </row>
    <row r="821" spans="1:9" s="2" customFormat="1" ht="13.5" x14ac:dyDescent="0.25">
      <c r="A821" s="4">
        <v>5132</v>
      </c>
      <c r="B821" s="4" t="s">
        <v>5570</v>
      </c>
      <c r="C821" s="4" t="s">
        <v>4697</v>
      </c>
      <c r="D821" s="4" t="s">
        <v>9</v>
      </c>
      <c r="E821" s="4" t="s">
        <v>10</v>
      </c>
      <c r="F821" s="4">
        <v>2392</v>
      </c>
      <c r="G821" s="4">
        <f t="shared" si="25"/>
        <v>69368</v>
      </c>
      <c r="H821" s="4">
        <v>29</v>
      </c>
      <c r="I821" s="23"/>
    </row>
    <row r="822" spans="1:9" s="2" customFormat="1" ht="13.5" x14ac:dyDescent="0.25">
      <c r="A822" s="4">
        <v>5132</v>
      </c>
      <c r="B822" s="4" t="s">
        <v>5571</v>
      </c>
      <c r="C822" s="4" t="s">
        <v>4697</v>
      </c>
      <c r="D822" s="4" t="s">
        <v>9</v>
      </c>
      <c r="E822" s="4" t="s">
        <v>10</v>
      </c>
      <c r="F822" s="4">
        <v>3992</v>
      </c>
      <c r="G822" s="4">
        <f t="shared" si="25"/>
        <v>175648</v>
      </c>
      <c r="H822" s="4">
        <v>44</v>
      </c>
      <c r="I822" s="23"/>
    </row>
    <row r="823" spans="1:9" s="2" customFormat="1" ht="13.5" x14ac:dyDescent="0.25">
      <c r="A823" s="4">
        <v>5132</v>
      </c>
      <c r="B823" s="4" t="s">
        <v>5572</v>
      </c>
      <c r="C823" s="4" t="s">
        <v>4697</v>
      </c>
      <c r="D823" s="4" t="s">
        <v>9</v>
      </c>
      <c r="E823" s="4" t="s">
        <v>10</v>
      </c>
      <c r="F823" s="4">
        <v>4792</v>
      </c>
      <c r="G823" s="4">
        <f t="shared" si="25"/>
        <v>148552</v>
      </c>
      <c r="H823" s="4">
        <v>31</v>
      </c>
      <c r="I823" s="23"/>
    </row>
    <row r="824" spans="1:9" s="2" customFormat="1" ht="13.5" x14ac:dyDescent="0.25">
      <c r="A824" s="4">
        <v>5132</v>
      </c>
      <c r="B824" s="4" t="s">
        <v>5573</v>
      </c>
      <c r="C824" s="4" t="s">
        <v>4697</v>
      </c>
      <c r="D824" s="4" t="s">
        <v>9</v>
      </c>
      <c r="E824" s="4" t="s">
        <v>10</v>
      </c>
      <c r="F824" s="4">
        <v>4792</v>
      </c>
      <c r="G824" s="4">
        <f t="shared" si="25"/>
        <v>182096</v>
      </c>
      <c r="H824" s="4">
        <v>38</v>
      </c>
      <c r="I824" s="23"/>
    </row>
    <row r="825" spans="1:9" s="2" customFormat="1" ht="13.5" x14ac:dyDescent="0.25">
      <c r="A825" s="4">
        <v>5132</v>
      </c>
      <c r="B825" s="4" t="s">
        <v>5574</v>
      </c>
      <c r="C825" s="4" t="s">
        <v>4697</v>
      </c>
      <c r="D825" s="4" t="s">
        <v>9</v>
      </c>
      <c r="E825" s="4" t="s">
        <v>10</v>
      </c>
      <c r="F825" s="4">
        <v>3192</v>
      </c>
      <c r="G825" s="4">
        <f t="shared" si="25"/>
        <v>118104</v>
      </c>
      <c r="H825" s="4">
        <v>37</v>
      </c>
      <c r="I825" s="23"/>
    </row>
    <row r="826" spans="1:9" s="2" customFormat="1" ht="13.5" x14ac:dyDescent="0.25">
      <c r="A826" s="4">
        <v>5132</v>
      </c>
      <c r="B826" s="4" t="s">
        <v>5575</v>
      </c>
      <c r="C826" s="4" t="s">
        <v>4697</v>
      </c>
      <c r="D826" s="4" t="s">
        <v>9</v>
      </c>
      <c r="E826" s="4" t="s">
        <v>10</v>
      </c>
      <c r="F826" s="4">
        <v>4792</v>
      </c>
      <c r="G826" s="4">
        <f t="shared" si="25"/>
        <v>167720</v>
      </c>
      <c r="H826" s="4">
        <v>35</v>
      </c>
      <c r="I826" s="23"/>
    </row>
    <row r="827" spans="1:9" s="2" customFormat="1" ht="13.5" x14ac:dyDescent="0.25">
      <c r="A827" s="4">
        <v>5132</v>
      </c>
      <c r="B827" s="4" t="s">
        <v>5576</v>
      </c>
      <c r="C827" s="4" t="s">
        <v>4697</v>
      </c>
      <c r="D827" s="4" t="s">
        <v>9</v>
      </c>
      <c r="E827" s="4" t="s">
        <v>10</v>
      </c>
      <c r="F827" s="4">
        <v>5192</v>
      </c>
      <c r="G827" s="4">
        <f t="shared" si="25"/>
        <v>124608</v>
      </c>
      <c r="H827" s="4">
        <v>24</v>
      </c>
      <c r="I827" s="23"/>
    </row>
    <row r="828" spans="1:9" s="2" customFormat="1" ht="13.5" x14ac:dyDescent="0.25">
      <c r="A828" s="4">
        <v>5132</v>
      </c>
      <c r="B828" s="4" t="s">
        <v>5577</v>
      </c>
      <c r="C828" s="4" t="s">
        <v>4697</v>
      </c>
      <c r="D828" s="4" t="s">
        <v>9</v>
      </c>
      <c r="E828" s="4" t="s">
        <v>10</v>
      </c>
      <c r="F828" s="4">
        <v>4792</v>
      </c>
      <c r="G828" s="4">
        <f t="shared" si="25"/>
        <v>134176</v>
      </c>
      <c r="H828" s="4">
        <v>28</v>
      </c>
      <c r="I828" s="23"/>
    </row>
    <row r="829" spans="1:9" s="2" customFormat="1" ht="13.5" x14ac:dyDescent="0.25">
      <c r="A829" s="4">
        <v>5132</v>
      </c>
      <c r="B829" s="4" t="s">
        <v>5578</v>
      </c>
      <c r="C829" s="4" t="s">
        <v>4697</v>
      </c>
      <c r="D829" s="4" t="s">
        <v>9</v>
      </c>
      <c r="E829" s="4" t="s">
        <v>10</v>
      </c>
      <c r="F829" s="4">
        <v>3992</v>
      </c>
      <c r="G829" s="4">
        <f t="shared" si="25"/>
        <v>79840</v>
      </c>
      <c r="H829" s="4">
        <v>20</v>
      </c>
      <c r="I829" s="23"/>
    </row>
    <row r="830" spans="1:9" s="2" customFormat="1" ht="13.5" x14ac:dyDescent="0.25">
      <c r="A830" s="4">
        <v>5132</v>
      </c>
      <c r="B830" s="4" t="s">
        <v>5579</v>
      </c>
      <c r="C830" s="4" t="s">
        <v>4697</v>
      </c>
      <c r="D830" s="4" t="s">
        <v>9</v>
      </c>
      <c r="E830" s="4" t="s">
        <v>10</v>
      </c>
      <c r="F830" s="4">
        <v>3192</v>
      </c>
      <c r="G830" s="4">
        <f t="shared" si="25"/>
        <v>165984</v>
      </c>
      <c r="H830" s="4">
        <v>52</v>
      </c>
      <c r="I830" s="23"/>
    </row>
    <row r="831" spans="1:9" s="2" customFormat="1" ht="13.5" x14ac:dyDescent="0.25">
      <c r="A831" s="4">
        <v>5132</v>
      </c>
      <c r="B831" s="4" t="s">
        <v>5580</v>
      </c>
      <c r="C831" s="4" t="s">
        <v>4697</v>
      </c>
      <c r="D831" s="4" t="s">
        <v>9</v>
      </c>
      <c r="E831" s="4" t="s">
        <v>10</v>
      </c>
      <c r="F831" s="4">
        <v>4792</v>
      </c>
      <c r="G831" s="4">
        <f t="shared" si="25"/>
        <v>258768</v>
      </c>
      <c r="H831" s="4">
        <v>54</v>
      </c>
      <c r="I831" s="23"/>
    </row>
    <row r="832" spans="1:9" s="2" customFormat="1" ht="13.5" x14ac:dyDescent="0.25">
      <c r="A832" s="4">
        <v>5132</v>
      </c>
      <c r="B832" s="4" t="s">
        <v>5581</v>
      </c>
      <c r="C832" s="4" t="s">
        <v>4697</v>
      </c>
      <c r="D832" s="4" t="s">
        <v>9</v>
      </c>
      <c r="E832" s="4" t="s">
        <v>10</v>
      </c>
      <c r="F832" s="4">
        <v>5192</v>
      </c>
      <c r="G832" s="4">
        <f t="shared" si="25"/>
        <v>124608</v>
      </c>
      <c r="H832" s="4">
        <v>24</v>
      </c>
      <c r="I832" s="23"/>
    </row>
    <row r="833" spans="1:9" s="2" customFormat="1" ht="13.5" x14ac:dyDescent="0.25">
      <c r="A833" s="4">
        <v>5132</v>
      </c>
      <c r="B833" s="4" t="s">
        <v>5582</v>
      </c>
      <c r="C833" s="4" t="s">
        <v>4697</v>
      </c>
      <c r="D833" s="4" t="s">
        <v>9</v>
      </c>
      <c r="E833" s="4" t="s">
        <v>10</v>
      </c>
      <c r="F833" s="4">
        <v>3192</v>
      </c>
      <c r="G833" s="4">
        <f t="shared" si="25"/>
        <v>102144</v>
      </c>
      <c r="H833" s="4">
        <v>32</v>
      </c>
      <c r="I833" s="23"/>
    </row>
    <row r="834" spans="1:9" s="2" customFormat="1" ht="13.5" x14ac:dyDescent="0.25">
      <c r="A834" s="4">
        <v>5132</v>
      </c>
      <c r="B834" s="4" t="s">
        <v>5583</v>
      </c>
      <c r="C834" s="4" t="s">
        <v>4697</v>
      </c>
      <c r="D834" s="4" t="s">
        <v>9</v>
      </c>
      <c r="E834" s="4" t="s">
        <v>10</v>
      </c>
      <c r="F834" s="4">
        <v>4392</v>
      </c>
      <c r="G834" s="4">
        <f t="shared" si="25"/>
        <v>109800</v>
      </c>
      <c r="H834" s="4">
        <v>25</v>
      </c>
      <c r="I834" s="23"/>
    </row>
    <row r="835" spans="1:9" s="2" customFormat="1" ht="13.5" x14ac:dyDescent="0.25">
      <c r="A835" s="4">
        <v>5132</v>
      </c>
      <c r="B835" s="4" t="s">
        <v>5584</v>
      </c>
      <c r="C835" s="4" t="s">
        <v>4697</v>
      </c>
      <c r="D835" s="4" t="s">
        <v>9</v>
      </c>
      <c r="E835" s="4" t="s">
        <v>10</v>
      </c>
      <c r="F835" s="4">
        <v>4392</v>
      </c>
      <c r="G835" s="4">
        <f t="shared" si="25"/>
        <v>210816</v>
      </c>
      <c r="H835" s="4">
        <v>48</v>
      </c>
      <c r="I835" s="23"/>
    </row>
    <row r="836" spans="1:9" s="2" customFormat="1" ht="13.5" x14ac:dyDescent="0.25">
      <c r="A836" s="4">
        <v>5132</v>
      </c>
      <c r="B836" s="4" t="s">
        <v>5585</v>
      </c>
      <c r="C836" s="4" t="s">
        <v>4697</v>
      </c>
      <c r="D836" s="4" t="s">
        <v>9</v>
      </c>
      <c r="E836" s="4" t="s">
        <v>10</v>
      </c>
      <c r="F836" s="4">
        <v>2792</v>
      </c>
      <c r="G836" s="4">
        <f t="shared" si="25"/>
        <v>111680</v>
      </c>
      <c r="H836" s="4">
        <v>40</v>
      </c>
      <c r="I836" s="23"/>
    </row>
    <row r="837" spans="1:9" s="2" customFormat="1" ht="13.5" x14ac:dyDescent="0.25">
      <c r="A837" s="4">
        <v>5132</v>
      </c>
      <c r="B837" s="4" t="s">
        <v>5586</v>
      </c>
      <c r="C837" s="4" t="s">
        <v>4697</v>
      </c>
      <c r="D837" s="4" t="s">
        <v>9</v>
      </c>
      <c r="E837" s="4" t="s">
        <v>10</v>
      </c>
      <c r="F837" s="4">
        <v>3992</v>
      </c>
      <c r="G837" s="4">
        <f t="shared" si="25"/>
        <v>75848</v>
      </c>
      <c r="H837" s="4">
        <v>19</v>
      </c>
      <c r="I837" s="23"/>
    </row>
    <row r="838" spans="1:9" s="2" customFormat="1" ht="13.5" x14ac:dyDescent="0.25">
      <c r="A838" s="4">
        <v>5132</v>
      </c>
      <c r="B838" s="4" t="s">
        <v>5587</v>
      </c>
      <c r="C838" s="4" t="s">
        <v>4697</v>
      </c>
      <c r="D838" s="4" t="s">
        <v>9</v>
      </c>
      <c r="E838" s="4" t="s">
        <v>10</v>
      </c>
      <c r="F838" s="4">
        <v>3192</v>
      </c>
      <c r="G838" s="4">
        <f t="shared" si="25"/>
        <v>118104</v>
      </c>
      <c r="H838" s="4">
        <v>37</v>
      </c>
      <c r="I838" s="23"/>
    </row>
    <row r="839" spans="1:9" s="2" customFormat="1" ht="13.5" x14ac:dyDescent="0.25">
      <c r="A839" s="4">
        <v>5132</v>
      </c>
      <c r="B839" s="4" t="s">
        <v>5588</v>
      </c>
      <c r="C839" s="4" t="s">
        <v>4697</v>
      </c>
      <c r="D839" s="4" t="s">
        <v>9</v>
      </c>
      <c r="E839" s="4" t="s">
        <v>10</v>
      </c>
      <c r="F839" s="4">
        <v>4792</v>
      </c>
      <c r="G839" s="4">
        <f t="shared" si="25"/>
        <v>148552</v>
      </c>
      <c r="H839" s="4">
        <v>31</v>
      </c>
      <c r="I839" s="23"/>
    </row>
    <row r="840" spans="1:9" s="2" customFormat="1" ht="13.5" x14ac:dyDescent="0.25">
      <c r="A840" s="4">
        <v>5132</v>
      </c>
      <c r="B840" s="4" t="s">
        <v>5589</v>
      </c>
      <c r="C840" s="4" t="s">
        <v>4697</v>
      </c>
      <c r="D840" s="4" t="s">
        <v>9</v>
      </c>
      <c r="E840" s="4" t="s">
        <v>10</v>
      </c>
      <c r="F840" s="4">
        <v>4792</v>
      </c>
      <c r="G840" s="4">
        <f t="shared" si="25"/>
        <v>167720</v>
      </c>
      <c r="H840" s="4">
        <v>35</v>
      </c>
      <c r="I840" s="23"/>
    </row>
    <row r="841" spans="1:9" s="2" customFormat="1" ht="13.5" x14ac:dyDescent="0.25">
      <c r="A841" s="4">
        <v>5132</v>
      </c>
      <c r="B841" s="4" t="s">
        <v>5590</v>
      </c>
      <c r="C841" s="4" t="s">
        <v>4697</v>
      </c>
      <c r="D841" s="4" t="s">
        <v>9</v>
      </c>
      <c r="E841" s="4" t="s">
        <v>10</v>
      </c>
      <c r="F841" s="4">
        <v>3192</v>
      </c>
      <c r="G841" s="4">
        <f t="shared" si="25"/>
        <v>130872</v>
      </c>
      <c r="H841" s="4">
        <v>41</v>
      </c>
      <c r="I841" s="23"/>
    </row>
    <row r="842" spans="1:9" s="2" customFormat="1" ht="13.5" x14ac:dyDescent="0.25">
      <c r="A842" s="4">
        <v>5132</v>
      </c>
      <c r="B842" s="4" t="s">
        <v>5591</v>
      </c>
      <c r="C842" s="4" t="s">
        <v>4697</v>
      </c>
      <c r="D842" s="4" t="s">
        <v>9</v>
      </c>
      <c r="E842" s="4" t="s">
        <v>10</v>
      </c>
      <c r="F842" s="4">
        <v>4792</v>
      </c>
      <c r="G842" s="4">
        <f t="shared" si="25"/>
        <v>273144</v>
      </c>
      <c r="H842" s="4">
        <v>57</v>
      </c>
      <c r="I842" s="23"/>
    </row>
    <row r="843" spans="1:9" s="2" customFormat="1" ht="13.5" x14ac:dyDescent="0.25">
      <c r="A843" s="4">
        <v>5132</v>
      </c>
      <c r="B843" s="4" t="s">
        <v>5592</v>
      </c>
      <c r="C843" s="4" t="s">
        <v>4697</v>
      </c>
      <c r="D843" s="4" t="s">
        <v>9</v>
      </c>
      <c r="E843" s="4" t="s">
        <v>10</v>
      </c>
      <c r="F843" s="4">
        <v>2792</v>
      </c>
      <c r="G843" s="4">
        <f t="shared" si="25"/>
        <v>11168</v>
      </c>
      <c r="H843" s="4">
        <v>4</v>
      </c>
      <c r="I843" s="23"/>
    </row>
    <row r="844" spans="1:9" s="2" customFormat="1" ht="13.5" x14ac:dyDescent="0.25">
      <c r="A844" s="4">
        <v>5132</v>
      </c>
      <c r="B844" s="4" t="s">
        <v>5593</v>
      </c>
      <c r="C844" s="4" t="s">
        <v>4697</v>
      </c>
      <c r="D844" s="4" t="s">
        <v>9</v>
      </c>
      <c r="E844" s="4" t="s">
        <v>10</v>
      </c>
      <c r="F844" s="4">
        <v>4792</v>
      </c>
      <c r="G844" s="4">
        <f t="shared" si="25"/>
        <v>210848</v>
      </c>
      <c r="H844" s="4">
        <v>44</v>
      </c>
      <c r="I844" s="23"/>
    </row>
    <row r="845" spans="1:9" s="2" customFormat="1" ht="13.5" x14ac:dyDescent="0.25">
      <c r="A845" s="4">
        <v>5132</v>
      </c>
      <c r="B845" s="4" t="s">
        <v>5594</v>
      </c>
      <c r="C845" s="4" t="s">
        <v>4697</v>
      </c>
      <c r="D845" s="4" t="s">
        <v>9</v>
      </c>
      <c r="E845" s="4" t="s">
        <v>10</v>
      </c>
      <c r="F845" s="4">
        <v>5592</v>
      </c>
      <c r="G845" s="4">
        <f t="shared" si="25"/>
        <v>178944</v>
      </c>
      <c r="H845" s="4">
        <v>32</v>
      </c>
      <c r="I845" s="23"/>
    </row>
    <row r="846" spans="1:9" s="2" customFormat="1" ht="13.5" x14ac:dyDescent="0.25">
      <c r="A846" s="4">
        <v>5132</v>
      </c>
      <c r="B846" s="4" t="s">
        <v>5595</v>
      </c>
      <c r="C846" s="4" t="s">
        <v>4697</v>
      </c>
      <c r="D846" s="4" t="s">
        <v>9</v>
      </c>
      <c r="E846" s="4" t="s">
        <v>10</v>
      </c>
      <c r="F846" s="4">
        <v>3992</v>
      </c>
      <c r="G846" s="4">
        <f t="shared" si="25"/>
        <v>99800</v>
      </c>
      <c r="H846" s="4">
        <v>25</v>
      </c>
      <c r="I846" s="23"/>
    </row>
    <row r="847" spans="1:9" s="2" customFormat="1" ht="13.5" x14ac:dyDescent="0.25">
      <c r="A847" s="4">
        <v>5132</v>
      </c>
      <c r="B847" s="4" t="s">
        <v>5675</v>
      </c>
      <c r="C847" s="4" t="s">
        <v>4697</v>
      </c>
      <c r="D847" s="4" t="s">
        <v>9</v>
      </c>
      <c r="E847" s="4" t="s">
        <v>10</v>
      </c>
      <c r="F847" s="4">
        <v>7992</v>
      </c>
      <c r="G847" s="4">
        <f t="shared" si="25"/>
        <v>271728</v>
      </c>
      <c r="H847" s="4">
        <v>34</v>
      </c>
      <c r="I847" s="23"/>
    </row>
    <row r="848" spans="1:9" s="2" customFormat="1" ht="13.5" x14ac:dyDescent="0.25">
      <c r="A848" s="4">
        <v>5132</v>
      </c>
      <c r="B848" s="4" t="s">
        <v>5676</v>
      </c>
      <c r="C848" s="4" t="s">
        <v>4697</v>
      </c>
      <c r="D848" s="4" t="s">
        <v>9</v>
      </c>
      <c r="E848" s="4" t="s">
        <v>10</v>
      </c>
      <c r="F848" s="4">
        <v>4792</v>
      </c>
      <c r="G848" s="4">
        <f t="shared" si="25"/>
        <v>172512</v>
      </c>
      <c r="H848" s="4">
        <v>36</v>
      </c>
      <c r="I848" s="23"/>
    </row>
    <row r="849" spans="1:9" s="2" customFormat="1" ht="13.5" x14ac:dyDescent="0.25">
      <c r="A849" s="4">
        <v>5132</v>
      </c>
      <c r="B849" s="4" t="s">
        <v>5677</v>
      </c>
      <c r="C849" s="4" t="s">
        <v>4697</v>
      </c>
      <c r="D849" s="4" t="s">
        <v>9</v>
      </c>
      <c r="E849" s="4" t="s">
        <v>10</v>
      </c>
      <c r="F849" s="4">
        <v>2792</v>
      </c>
      <c r="G849" s="4">
        <f t="shared" si="25"/>
        <v>69800</v>
      </c>
      <c r="H849" s="4">
        <v>25</v>
      </c>
      <c r="I849" s="23"/>
    </row>
    <row r="850" spans="1:9" s="2" customFormat="1" ht="13.5" x14ac:dyDescent="0.25">
      <c r="A850" s="4">
        <v>5132</v>
      </c>
      <c r="B850" s="4" t="s">
        <v>5678</v>
      </c>
      <c r="C850" s="4" t="s">
        <v>4697</v>
      </c>
      <c r="D850" s="4" t="s">
        <v>9</v>
      </c>
      <c r="E850" s="4" t="s">
        <v>10</v>
      </c>
      <c r="F850" s="4">
        <v>3992</v>
      </c>
      <c r="G850" s="4">
        <f t="shared" si="25"/>
        <v>183632</v>
      </c>
      <c r="H850" s="4">
        <v>46</v>
      </c>
      <c r="I850" s="23"/>
    </row>
    <row r="851" spans="1:9" s="2" customFormat="1" ht="13.5" x14ac:dyDescent="0.25">
      <c r="A851" s="4">
        <v>5132</v>
      </c>
      <c r="B851" s="4" t="s">
        <v>5679</v>
      </c>
      <c r="C851" s="4" t="s">
        <v>4697</v>
      </c>
      <c r="D851" s="4" t="s">
        <v>9</v>
      </c>
      <c r="E851" s="4" t="s">
        <v>10</v>
      </c>
      <c r="F851" s="4">
        <v>4792</v>
      </c>
      <c r="G851" s="4">
        <f t="shared" si="25"/>
        <v>119800</v>
      </c>
      <c r="H851" s="4">
        <v>25</v>
      </c>
      <c r="I851" s="23"/>
    </row>
    <row r="852" spans="1:9" s="2" customFormat="1" ht="13.5" x14ac:dyDescent="0.25">
      <c r="A852" s="4">
        <v>5132</v>
      </c>
      <c r="B852" s="4" t="s">
        <v>5680</v>
      </c>
      <c r="C852" s="4" t="s">
        <v>4697</v>
      </c>
      <c r="D852" s="4" t="s">
        <v>9</v>
      </c>
      <c r="E852" s="4" t="s">
        <v>10</v>
      </c>
      <c r="F852" s="4">
        <v>3192</v>
      </c>
      <c r="G852" s="4">
        <f t="shared" si="25"/>
        <v>150024</v>
      </c>
      <c r="H852" s="4">
        <v>47</v>
      </c>
      <c r="I852" s="23"/>
    </row>
    <row r="853" spans="1:9" s="2" customFormat="1" ht="13.5" x14ac:dyDescent="0.25">
      <c r="A853" s="4">
        <v>5132</v>
      </c>
      <c r="B853" s="4" t="s">
        <v>5681</v>
      </c>
      <c r="C853" s="4" t="s">
        <v>4697</v>
      </c>
      <c r="D853" s="4" t="s">
        <v>9</v>
      </c>
      <c r="E853" s="4" t="s">
        <v>10</v>
      </c>
      <c r="F853" s="4">
        <v>3992</v>
      </c>
      <c r="G853" s="4">
        <f t="shared" si="25"/>
        <v>223552</v>
      </c>
      <c r="H853" s="4">
        <v>56</v>
      </c>
      <c r="I853" s="23"/>
    </row>
    <row r="854" spans="1:9" s="2" customFormat="1" ht="13.5" x14ac:dyDescent="0.25">
      <c r="A854" s="4">
        <v>5132</v>
      </c>
      <c r="B854" s="4" t="s">
        <v>5682</v>
      </c>
      <c r="C854" s="4" t="s">
        <v>4697</v>
      </c>
      <c r="D854" s="4" t="s">
        <v>9</v>
      </c>
      <c r="E854" s="4" t="s">
        <v>10</v>
      </c>
      <c r="F854" s="4">
        <v>5592</v>
      </c>
      <c r="G854" s="4">
        <f t="shared" si="25"/>
        <v>150984</v>
      </c>
      <c r="H854" s="4">
        <v>27</v>
      </c>
      <c r="I854" s="23"/>
    </row>
    <row r="855" spans="1:9" s="2" customFormat="1" ht="13.5" x14ac:dyDescent="0.25">
      <c r="A855" s="4">
        <v>5132</v>
      </c>
      <c r="B855" s="4" t="s">
        <v>5683</v>
      </c>
      <c r="C855" s="4" t="s">
        <v>4697</v>
      </c>
      <c r="D855" s="4" t="s">
        <v>9</v>
      </c>
      <c r="E855" s="4" t="s">
        <v>10</v>
      </c>
      <c r="F855" s="4">
        <v>3592</v>
      </c>
      <c r="G855" s="4">
        <f t="shared" si="25"/>
        <v>158048</v>
      </c>
      <c r="H855" s="4">
        <v>44</v>
      </c>
      <c r="I855" s="23"/>
    </row>
    <row r="856" spans="1:9" s="2" customFormat="1" ht="13.5" x14ac:dyDescent="0.25">
      <c r="A856" s="4">
        <v>5132</v>
      </c>
      <c r="B856" s="4" t="s">
        <v>5684</v>
      </c>
      <c r="C856" s="4" t="s">
        <v>4697</v>
      </c>
      <c r="D856" s="4" t="s">
        <v>9</v>
      </c>
      <c r="E856" s="4" t="s">
        <v>10</v>
      </c>
      <c r="F856" s="4">
        <v>6392</v>
      </c>
      <c r="G856" s="4">
        <f t="shared" si="25"/>
        <v>121448</v>
      </c>
      <c r="H856" s="4">
        <v>19</v>
      </c>
      <c r="I856" s="23"/>
    </row>
    <row r="857" spans="1:9" s="2" customFormat="1" ht="13.5" x14ac:dyDescent="0.25">
      <c r="A857" s="4">
        <v>5132</v>
      </c>
      <c r="B857" s="4" t="s">
        <v>5685</v>
      </c>
      <c r="C857" s="4" t="s">
        <v>4697</v>
      </c>
      <c r="D857" s="4" t="s">
        <v>9</v>
      </c>
      <c r="E857" s="4" t="s">
        <v>10</v>
      </c>
      <c r="F857" s="4">
        <v>2392</v>
      </c>
      <c r="G857" s="4">
        <f t="shared" si="25"/>
        <v>100464</v>
      </c>
      <c r="H857" s="4">
        <v>42</v>
      </c>
      <c r="I857" s="23"/>
    </row>
    <row r="858" spans="1:9" s="2" customFormat="1" ht="13.5" x14ac:dyDescent="0.25">
      <c r="A858" s="4">
        <v>5132</v>
      </c>
      <c r="B858" s="4" t="s">
        <v>5686</v>
      </c>
      <c r="C858" s="4" t="s">
        <v>4697</v>
      </c>
      <c r="D858" s="4" t="s">
        <v>9</v>
      </c>
      <c r="E858" s="4" t="s">
        <v>10</v>
      </c>
      <c r="F858" s="4">
        <v>4792</v>
      </c>
      <c r="G858" s="4">
        <f t="shared" si="25"/>
        <v>215640</v>
      </c>
      <c r="H858" s="4">
        <v>45</v>
      </c>
      <c r="I858" s="23"/>
    </row>
    <row r="859" spans="1:9" s="2" customFormat="1" ht="13.5" x14ac:dyDescent="0.25">
      <c r="A859" s="4">
        <v>5132</v>
      </c>
      <c r="B859" s="4" t="s">
        <v>5687</v>
      </c>
      <c r="C859" s="4" t="s">
        <v>4697</v>
      </c>
      <c r="D859" s="4" t="s">
        <v>9</v>
      </c>
      <c r="E859" s="4" t="s">
        <v>10</v>
      </c>
      <c r="F859" s="4">
        <v>1560</v>
      </c>
      <c r="G859" s="4">
        <f t="shared" si="25"/>
        <v>62400</v>
      </c>
      <c r="H859" s="4">
        <v>40</v>
      </c>
      <c r="I859" s="23"/>
    </row>
    <row r="860" spans="1:9" s="2" customFormat="1" ht="13.5" x14ac:dyDescent="0.25">
      <c r="A860" s="4">
        <v>5132</v>
      </c>
      <c r="B860" s="4" t="s">
        <v>5688</v>
      </c>
      <c r="C860" s="4" t="s">
        <v>4697</v>
      </c>
      <c r="D860" s="4" t="s">
        <v>9</v>
      </c>
      <c r="E860" s="4" t="s">
        <v>10</v>
      </c>
      <c r="F860" s="4">
        <v>3992</v>
      </c>
      <c r="G860" s="4">
        <f t="shared" si="25"/>
        <v>83832</v>
      </c>
      <c r="H860" s="4">
        <v>21</v>
      </c>
      <c r="I860" s="23"/>
    </row>
    <row r="861" spans="1:9" s="2" customFormat="1" ht="13.5" x14ac:dyDescent="0.25">
      <c r="A861" s="4">
        <v>5132</v>
      </c>
      <c r="B861" s="4" t="s">
        <v>5689</v>
      </c>
      <c r="C861" s="4" t="s">
        <v>4697</v>
      </c>
      <c r="D861" s="4" t="s">
        <v>9</v>
      </c>
      <c r="E861" s="4" t="s">
        <v>10</v>
      </c>
      <c r="F861" s="4">
        <v>3192</v>
      </c>
      <c r="G861" s="4">
        <f t="shared" si="25"/>
        <v>114912</v>
      </c>
      <c r="H861" s="4">
        <v>36</v>
      </c>
      <c r="I861" s="23"/>
    </row>
    <row r="862" spans="1:9" s="2" customFormat="1" ht="13.5" x14ac:dyDescent="0.25">
      <c r="A862" s="4">
        <v>5132</v>
      </c>
      <c r="B862" s="4" t="s">
        <v>5690</v>
      </c>
      <c r="C862" s="4" t="s">
        <v>4697</v>
      </c>
      <c r="D862" s="4" t="s">
        <v>9</v>
      </c>
      <c r="E862" s="4" t="s">
        <v>10</v>
      </c>
      <c r="F862" s="4">
        <v>3192</v>
      </c>
      <c r="G862" s="4">
        <f t="shared" si="25"/>
        <v>92568</v>
      </c>
      <c r="H862" s="4">
        <v>29</v>
      </c>
      <c r="I862" s="23"/>
    </row>
    <row r="863" spans="1:9" s="2" customFormat="1" ht="13.5" x14ac:dyDescent="0.25">
      <c r="A863" s="4">
        <v>5132</v>
      </c>
      <c r="B863" s="4" t="s">
        <v>5691</v>
      </c>
      <c r="C863" s="4" t="s">
        <v>4697</v>
      </c>
      <c r="D863" s="4" t="s">
        <v>9</v>
      </c>
      <c r="E863" s="4" t="s">
        <v>10</v>
      </c>
      <c r="F863" s="4">
        <v>5592</v>
      </c>
      <c r="G863" s="4">
        <f t="shared" si="25"/>
        <v>206904</v>
      </c>
      <c r="H863" s="4">
        <v>37</v>
      </c>
      <c r="I863" s="23"/>
    </row>
    <row r="864" spans="1:9" s="2" customFormat="1" ht="13.5" x14ac:dyDescent="0.25">
      <c r="A864" s="4">
        <v>5132</v>
      </c>
      <c r="B864" s="4" t="s">
        <v>5692</v>
      </c>
      <c r="C864" s="4" t="s">
        <v>4697</v>
      </c>
      <c r="D864" s="4" t="s">
        <v>9</v>
      </c>
      <c r="E864" s="4" t="s">
        <v>10</v>
      </c>
      <c r="F864" s="4">
        <v>3992</v>
      </c>
      <c r="G864" s="4">
        <f t="shared" si="25"/>
        <v>143712</v>
      </c>
      <c r="H864" s="4">
        <v>36</v>
      </c>
      <c r="I864" s="23"/>
    </row>
    <row r="865" spans="1:9" s="2" customFormat="1" ht="13.5" x14ac:dyDescent="0.25">
      <c r="A865" s="4">
        <v>5132</v>
      </c>
      <c r="B865" s="4" t="s">
        <v>5693</v>
      </c>
      <c r="C865" s="4" t="s">
        <v>4697</v>
      </c>
      <c r="D865" s="4" t="s">
        <v>9</v>
      </c>
      <c r="E865" s="4" t="s">
        <v>10</v>
      </c>
      <c r="F865" s="4">
        <v>4392</v>
      </c>
      <c r="G865" s="4">
        <f t="shared" si="25"/>
        <v>149328</v>
      </c>
      <c r="H865" s="4">
        <v>34</v>
      </c>
      <c r="I865" s="23"/>
    </row>
    <row r="866" spans="1:9" s="2" customFormat="1" ht="13.5" x14ac:dyDescent="0.25">
      <c r="A866" s="4">
        <v>5132</v>
      </c>
      <c r="B866" s="4" t="s">
        <v>5694</v>
      </c>
      <c r="C866" s="4" t="s">
        <v>4697</v>
      </c>
      <c r="D866" s="4" t="s">
        <v>9</v>
      </c>
      <c r="E866" s="4" t="s">
        <v>10</v>
      </c>
      <c r="F866" s="4">
        <v>5592</v>
      </c>
      <c r="G866" s="4">
        <f t="shared" si="25"/>
        <v>50328</v>
      </c>
      <c r="H866" s="4">
        <v>9</v>
      </c>
      <c r="I866" s="23"/>
    </row>
    <row r="867" spans="1:9" s="2" customFormat="1" ht="13.5" x14ac:dyDescent="0.25">
      <c r="A867" s="4">
        <v>5132</v>
      </c>
      <c r="B867" s="4" t="s">
        <v>5695</v>
      </c>
      <c r="C867" s="4" t="s">
        <v>4697</v>
      </c>
      <c r="D867" s="4" t="s">
        <v>9</v>
      </c>
      <c r="E867" s="4" t="s">
        <v>10</v>
      </c>
      <c r="F867" s="4">
        <v>5592</v>
      </c>
      <c r="G867" s="4">
        <f t="shared" si="25"/>
        <v>128616</v>
      </c>
      <c r="H867" s="4">
        <v>23</v>
      </c>
      <c r="I867" s="23"/>
    </row>
    <row r="868" spans="1:9" s="2" customFormat="1" ht="13.5" x14ac:dyDescent="0.25">
      <c r="A868" s="4">
        <v>5132</v>
      </c>
      <c r="B868" s="4" t="s">
        <v>5696</v>
      </c>
      <c r="C868" s="4" t="s">
        <v>4697</v>
      </c>
      <c r="D868" s="4" t="s">
        <v>9</v>
      </c>
      <c r="E868" s="4" t="s">
        <v>10</v>
      </c>
      <c r="F868" s="4">
        <v>6320</v>
      </c>
      <c r="G868" s="4">
        <f t="shared" si="25"/>
        <v>145360</v>
      </c>
      <c r="H868" s="4">
        <v>23</v>
      </c>
      <c r="I868" s="23"/>
    </row>
    <row r="869" spans="1:9" s="2" customFormat="1" ht="13.5" x14ac:dyDescent="0.25">
      <c r="A869" s="4">
        <v>5132</v>
      </c>
      <c r="B869" s="4" t="s">
        <v>5697</v>
      </c>
      <c r="C869" s="4" t="s">
        <v>4697</v>
      </c>
      <c r="D869" s="4" t="s">
        <v>9</v>
      </c>
      <c r="E869" s="4" t="s">
        <v>10</v>
      </c>
      <c r="F869" s="4">
        <v>3192</v>
      </c>
      <c r="G869" s="4">
        <f t="shared" si="25"/>
        <v>82992</v>
      </c>
      <c r="H869" s="4">
        <v>26</v>
      </c>
      <c r="I869" s="23"/>
    </row>
    <row r="870" spans="1:9" s="2" customFormat="1" ht="13.5" x14ac:dyDescent="0.25">
      <c r="A870" s="4">
        <v>5132</v>
      </c>
      <c r="B870" s="4" t="s">
        <v>5698</v>
      </c>
      <c r="C870" s="4" t="s">
        <v>4697</v>
      </c>
      <c r="D870" s="4" t="s">
        <v>9</v>
      </c>
      <c r="E870" s="4" t="s">
        <v>10</v>
      </c>
      <c r="F870" s="4">
        <v>3992</v>
      </c>
      <c r="G870" s="4">
        <f t="shared" si="25"/>
        <v>191616</v>
      </c>
      <c r="H870" s="4">
        <v>48</v>
      </c>
      <c r="I870" s="23"/>
    </row>
    <row r="871" spans="1:9" s="2" customFormat="1" ht="13.5" x14ac:dyDescent="0.25">
      <c r="A871" s="4">
        <v>5132</v>
      </c>
      <c r="B871" s="4" t="s">
        <v>5699</v>
      </c>
      <c r="C871" s="4" t="s">
        <v>4697</v>
      </c>
      <c r="D871" s="4" t="s">
        <v>9</v>
      </c>
      <c r="E871" s="4" t="s">
        <v>10</v>
      </c>
      <c r="F871" s="4">
        <v>3992</v>
      </c>
      <c r="G871" s="4">
        <f t="shared" ref="G871:G913" si="26">H871*F871</f>
        <v>111776</v>
      </c>
      <c r="H871" s="4">
        <v>28</v>
      </c>
      <c r="I871" s="23"/>
    </row>
    <row r="872" spans="1:9" s="2" customFormat="1" ht="13.5" x14ac:dyDescent="0.25">
      <c r="A872" s="4">
        <v>5132</v>
      </c>
      <c r="B872" s="4" t="s">
        <v>5700</v>
      </c>
      <c r="C872" s="4" t="s">
        <v>4697</v>
      </c>
      <c r="D872" s="4" t="s">
        <v>9</v>
      </c>
      <c r="E872" s="4" t="s">
        <v>10</v>
      </c>
      <c r="F872" s="4">
        <v>3592</v>
      </c>
      <c r="G872" s="4">
        <f t="shared" si="26"/>
        <v>71840</v>
      </c>
      <c r="H872" s="4">
        <v>20</v>
      </c>
      <c r="I872" s="23"/>
    </row>
    <row r="873" spans="1:9" s="2" customFormat="1" ht="13.5" x14ac:dyDescent="0.25">
      <c r="A873" s="4">
        <v>5132</v>
      </c>
      <c r="B873" s="4" t="s">
        <v>5701</v>
      </c>
      <c r="C873" s="4" t="s">
        <v>4697</v>
      </c>
      <c r="D873" s="4" t="s">
        <v>9</v>
      </c>
      <c r="E873" s="4" t="s">
        <v>10</v>
      </c>
      <c r="F873" s="4">
        <v>3192</v>
      </c>
      <c r="G873" s="4">
        <f t="shared" si="26"/>
        <v>165984</v>
      </c>
      <c r="H873" s="4">
        <v>52</v>
      </c>
      <c r="I873" s="23"/>
    </row>
    <row r="874" spans="1:9" s="2" customFormat="1" ht="13.5" x14ac:dyDescent="0.25">
      <c r="A874" s="4">
        <v>5132</v>
      </c>
      <c r="B874" s="4" t="s">
        <v>5702</v>
      </c>
      <c r="C874" s="4" t="s">
        <v>4697</v>
      </c>
      <c r="D874" s="4" t="s">
        <v>9</v>
      </c>
      <c r="E874" s="4" t="s">
        <v>10</v>
      </c>
      <c r="F874" s="4">
        <v>3192</v>
      </c>
      <c r="G874" s="4">
        <f t="shared" si="26"/>
        <v>70224</v>
      </c>
      <c r="H874" s="4">
        <v>22</v>
      </c>
      <c r="I874" s="23"/>
    </row>
    <row r="875" spans="1:9" s="2" customFormat="1" ht="13.5" x14ac:dyDescent="0.25">
      <c r="A875" s="4">
        <v>5132</v>
      </c>
      <c r="B875" s="4" t="s">
        <v>5703</v>
      </c>
      <c r="C875" s="4" t="s">
        <v>4697</v>
      </c>
      <c r="D875" s="4" t="s">
        <v>9</v>
      </c>
      <c r="E875" s="4" t="s">
        <v>10</v>
      </c>
      <c r="F875" s="4">
        <v>4792</v>
      </c>
      <c r="G875" s="4">
        <f t="shared" si="26"/>
        <v>134176</v>
      </c>
      <c r="H875" s="4">
        <v>28</v>
      </c>
      <c r="I875" s="23"/>
    </row>
    <row r="876" spans="1:9" s="2" customFormat="1" ht="13.5" x14ac:dyDescent="0.25">
      <c r="A876" s="4">
        <v>5132</v>
      </c>
      <c r="B876" s="4" t="s">
        <v>5704</v>
      </c>
      <c r="C876" s="4" t="s">
        <v>4697</v>
      </c>
      <c r="D876" s="4" t="s">
        <v>9</v>
      </c>
      <c r="E876" s="4" t="s">
        <v>10</v>
      </c>
      <c r="F876" s="4">
        <v>5592</v>
      </c>
      <c r="G876" s="4">
        <f t="shared" si="26"/>
        <v>173352</v>
      </c>
      <c r="H876" s="4">
        <v>31</v>
      </c>
      <c r="I876" s="23"/>
    </row>
    <row r="877" spans="1:9" s="2" customFormat="1" ht="13.5" x14ac:dyDescent="0.25">
      <c r="A877" s="4">
        <v>5132</v>
      </c>
      <c r="B877" s="4" t="s">
        <v>5705</v>
      </c>
      <c r="C877" s="4" t="s">
        <v>4697</v>
      </c>
      <c r="D877" s="4" t="s">
        <v>9</v>
      </c>
      <c r="E877" s="4" t="s">
        <v>10</v>
      </c>
      <c r="F877" s="4">
        <v>3192</v>
      </c>
      <c r="G877" s="4">
        <f t="shared" si="26"/>
        <v>105336</v>
      </c>
      <c r="H877" s="4">
        <v>33</v>
      </c>
      <c r="I877" s="23"/>
    </row>
    <row r="878" spans="1:9" s="2" customFormat="1" ht="13.5" x14ac:dyDescent="0.25">
      <c r="A878" s="4">
        <v>5132</v>
      </c>
      <c r="B878" s="4" t="s">
        <v>5706</v>
      </c>
      <c r="C878" s="4" t="s">
        <v>4697</v>
      </c>
      <c r="D878" s="4" t="s">
        <v>9</v>
      </c>
      <c r="E878" s="4" t="s">
        <v>10</v>
      </c>
      <c r="F878" s="4">
        <v>5592</v>
      </c>
      <c r="G878" s="4">
        <f t="shared" si="26"/>
        <v>61512</v>
      </c>
      <c r="H878" s="4">
        <v>11</v>
      </c>
      <c r="I878" s="23"/>
    </row>
    <row r="879" spans="1:9" s="2" customFormat="1" ht="13.5" x14ac:dyDescent="0.25">
      <c r="A879" s="4">
        <v>5132</v>
      </c>
      <c r="B879" s="4" t="s">
        <v>5707</v>
      </c>
      <c r="C879" s="4" t="s">
        <v>4697</v>
      </c>
      <c r="D879" s="4" t="s">
        <v>9</v>
      </c>
      <c r="E879" s="4" t="s">
        <v>10</v>
      </c>
      <c r="F879" s="4">
        <v>2792</v>
      </c>
      <c r="G879" s="4">
        <f t="shared" si="26"/>
        <v>78176</v>
      </c>
      <c r="H879" s="4">
        <v>28</v>
      </c>
      <c r="I879" s="23"/>
    </row>
    <row r="880" spans="1:9" s="2" customFormat="1" ht="13.5" x14ac:dyDescent="0.25">
      <c r="A880" s="4">
        <v>5132</v>
      </c>
      <c r="B880" s="4" t="s">
        <v>5708</v>
      </c>
      <c r="C880" s="4" t="s">
        <v>4697</v>
      </c>
      <c r="D880" s="4" t="s">
        <v>9</v>
      </c>
      <c r="E880" s="4" t="s">
        <v>10</v>
      </c>
      <c r="F880" s="4">
        <v>3992</v>
      </c>
      <c r="G880" s="4">
        <f t="shared" si="26"/>
        <v>103792</v>
      </c>
      <c r="H880" s="4">
        <v>26</v>
      </c>
      <c r="I880" s="23"/>
    </row>
    <row r="881" spans="1:9" s="2" customFormat="1" ht="13.5" x14ac:dyDescent="0.25">
      <c r="A881" s="4">
        <v>5132</v>
      </c>
      <c r="B881" s="4" t="s">
        <v>5709</v>
      </c>
      <c r="C881" s="4" t="s">
        <v>4697</v>
      </c>
      <c r="D881" s="4" t="s">
        <v>9</v>
      </c>
      <c r="E881" s="4" t="s">
        <v>10</v>
      </c>
      <c r="F881" s="4">
        <v>3192</v>
      </c>
      <c r="G881" s="4">
        <f t="shared" si="26"/>
        <v>67032</v>
      </c>
      <c r="H881" s="4">
        <v>21</v>
      </c>
      <c r="I881" s="23"/>
    </row>
    <row r="882" spans="1:9" s="2" customFormat="1" ht="13.5" x14ac:dyDescent="0.25">
      <c r="A882" s="4">
        <v>5132</v>
      </c>
      <c r="B882" s="4" t="s">
        <v>5710</v>
      </c>
      <c r="C882" s="4" t="s">
        <v>4697</v>
      </c>
      <c r="D882" s="4" t="s">
        <v>9</v>
      </c>
      <c r="E882" s="4" t="s">
        <v>10</v>
      </c>
      <c r="F882" s="4">
        <v>4792</v>
      </c>
      <c r="G882" s="4">
        <f t="shared" si="26"/>
        <v>172512</v>
      </c>
      <c r="H882" s="4">
        <v>36</v>
      </c>
      <c r="I882" s="23"/>
    </row>
    <row r="883" spans="1:9" s="2" customFormat="1" ht="13.5" x14ac:dyDescent="0.25">
      <c r="A883" s="4">
        <v>5132</v>
      </c>
      <c r="B883" s="4" t="s">
        <v>5711</v>
      </c>
      <c r="C883" s="4" t="s">
        <v>4697</v>
      </c>
      <c r="D883" s="4" t="s">
        <v>9</v>
      </c>
      <c r="E883" s="4" t="s">
        <v>10</v>
      </c>
      <c r="F883" s="4">
        <v>3992</v>
      </c>
      <c r="G883" s="4">
        <f t="shared" si="26"/>
        <v>187624</v>
      </c>
      <c r="H883" s="4">
        <v>47</v>
      </c>
      <c r="I883" s="23"/>
    </row>
    <row r="884" spans="1:9" s="2" customFormat="1" ht="13.5" x14ac:dyDescent="0.25">
      <c r="A884" s="4">
        <v>5132</v>
      </c>
      <c r="B884" s="4" t="s">
        <v>5712</v>
      </c>
      <c r="C884" s="4" t="s">
        <v>4697</v>
      </c>
      <c r="D884" s="4" t="s">
        <v>9</v>
      </c>
      <c r="E884" s="4" t="s">
        <v>10</v>
      </c>
      <c r="F884" s="4">
        <v>4792</v>
      </c>
      <c r="G884" s="4">
        <f t="shared" si="26"/>
        <v>158136</v>
      </c>
      <c r="H884" s="4">
        <v>33</v>
      </c>
      <c r="I884" s="23"/>
    </row>
    <row r="885" spans="1:9" s="2" customFormat="1" ht="13.5" x14ac:dyDescent="0.25">
      <c r="A885" s="4">
        <v>5132</v>
      </c>
      <c r="B885" s="4" t="s">
        <v>5713</v>
      </c>
      <c r="C885" s="4" t="s">
        <v>4697</v>
      </c>
      <c r="D885" s="4" t="s">
        <v>9</v>
      </c>
      <c r="E885" s="4" t="s">
        <v>10</v>
      </c>
      <c r="F885" s="4">
        <v>4792</v>
      </c>
      <c r="G885" s="4">
        <f t="shared" si="26"/>
        <v>143760</v>
      </c>
      <c r="H885" s="4">
        <v>30</v>
      </c>
      <c r="I885" s="23"/>
    </row>
    <row r="886" spans="1:9" s="2" customFormat="1" ht="13.5" x14ac:dyDescent="0.25">
      <c r="A886" s="4">
        <v>5132</v>
      </c>
      <c r="B886" s="4" t="s">
        <v>5714</v>
      </c>
      <c r="C886" s="4" t="s">
        <v>4697</v>
      </c>
      <c r="D886" s="4" t="s">
        <v>9</v>
      </c>
      <c r="E886" s="4" t="s">
        <v>10</v>
      </c>
      <c r="F886" s="4">
        <v>2392</v>
      </c>
      <c r="G886" s="4">
        <f t="shared" si="26"/>
        <v>14352</v>
      </c>
      <c r="H886" s="4">
        <v>6</v>
      </c>
      <c r="I886" s="23"/>
    </row>
    <row r="887" spans="1:9" s="2" customFormat="1" ht="13.5" x14ac:dyDescent="0.25">
      <c r="A887" s="4">
        <v>5132</v>
      </c>
      <c r="B887" s="4" t="s">
        <v>5715</v>
      </c>
      <c r="C887" s="4" t="s">
        <v>4697</v>
      </c>
      <c r="D887" s="4" t="s">
        <v>9</v>
      </c>
      <c r="E887" s="4" t="s">
        <v>10</v>
      </c>
      <c r="F887" s="4">
        <v>8720</v>
      </c>
      <c r="G887" s="4">
        <f t="shared" si="26"/>
        <v>244160</v>
      </c>
      <c r="H887" s="4">
        <v>28</v>
      </c>
      <c r="I887" s="23"/>
    </row>
    <row r="888" spans="1:9" s="2" customFormat="1" ht="13.5" x14ac:dyDescent="0.25">
      <c r="A888" s="4">
        <v>5132</v>
      </c>
      <c r="B888" s="4" t="s">
        <v>5716</v>
      </c>
      <c r="C888" s="4" t="s">
        <v>4697</v>
      </c>
      <c r="D888" s="4" t="s">
        <v>9</v>
      </c>
      <c r="E888" s="4" t="s">
        <v>10</v>
      </c>
      <c r="F888" s="4">
        <v>9520</v>
      </c>
      <c r="G888" s="4">
        <f t="shared" si="26"/>
        <v>266560</v>
      </c>
      <c r="H888" s="4">
        <v>28</v>
      </c>
      <c r="I888" s="23"/>
    </row>
    <row r="889" spans="1:9" s="2" customFormat="1" ht="13.5" x14ac:dyDescent="0.25">
      <c r="A889" s="4" t="s">
        <v>4823</v>
      </c>
      <c r="B889" s="4" t="s">
        <v>5718</v>
      </c>
      <c r="C889" s="4" t="s">
        <v>4697</v>
      </c>
      <c r="D889" s="4" t="s">
        <v>9</v>
      </c>
      <c r="E889" s="4" t="s">
        <v>10</v>
      </c>
      <c r="F889" s="4">
        <v>2000</v>
      </c>
      <c r="G889" s="4">
        <f t="shared" si="26"/>
        <v>44000</v>
      </c>
      <c r="H889" s="4">
        <v>22</v>
      </c>
      <c r="I889" s="23"/>
    </row>
    <row r="890" spans="1:9" s="2" customFormat="1" ht="13.5" x14ac:dyDescent="0.25">
      <c r="A890" s="4" t="s">
        <v>4823</v>
      </c>
      <c r="B890" s="4" t="s">
        <v>5719</v>
      </c>
      <c r="C890" s="4" t="s">
        <v>4697</v>
      </c>
      <c r="D890" s="4" t="s">
        <v>9</v>
      </c>
      <c r="E890" s="4" t="s">
        <v>10</v>
      </c>
      <c r="F890" s="4">
        <v>1480</v>
      </c>
      <c r="G890" s="4">
        <f t="shared" si="26"/>
        <v>75480</v>
      </c>
      <c r="H890" s="4">
        <v>51</v>
      </c>
      <c r="I890" s="23"/>
    </row>
    <row r="891" spans="1:9" s="2" customFormat="1" ht="13.5" x14ac:dyDescent="0.25">
      <c r="A891" s="4" t="s">
        <v>4823</v>
      </c>
      <c r="B891" s="4" t="s">
        <v>5720</v>
      </c>
      <c r="C891" s="4" t="s">
        <v>4697</v>
      </c>
      <c r="D891" s="4" t="s">
        <v>9</v>
      </c>
      <c r="E891" s="4" t="s">
        <v>10</v>
      </c>
      <c r="F891" s="4">
        <v>3520</v>
      </c>
      <c r="G891" s="4">
        <f t="shared" si="26"/>
        <v>63360</v>
      </c>
      <c r="H891" s="4">
        <v>18</v>
      </c>
      <c r="I891" s="23"/>
    </row>
    <row r="892" spans="1:9" s="2" customFormat="1" ht="13.5" x14ac:dyDescent="0.25">
      <c r="A892" s="4" t="s">
        <v>4823</v>
      </c>
      <c r="B892" s="4" t="s">
        <v>5721</v>
      </c>
      <c r="C892" s="4" t="s">
        <v>4697</v>
      </c>
      <c r="D892" s="4" t="s">
        <v>9</v>
      </c>
      <c r="E892" s="4" t="s">
        <v>10</v>
      </c>
      <c r="F892" s="4">
        <v>3600</v>
      </c>
      <c r="G892" s="4">
        <f t="shared" si="26"/>
        <v>72000</v>
      </c>
      <c r="H892" s="4">
        <v>20</v>
      </c>
      <c r="I892" s="23"/>
    </row>
    <row r="893" spans="1:9" s="2" customFormat="1" ht="13.5" x14ac:dyDescent="0.25">
      <c r="A893" s="4" t="s">
        <v>4823</v>
      </c>
      <c r="B893" s="4" t="s">
        <v>5722</v>
      </c>
      <c r="C893" s="4" t="s">
        <v>4697</v>
      </c>
      <c r="D893" s="4" t="s">
        <v>9</v>
      </c>
      <c r="E893" s="4" t="s">
        <v>10</v>
      </c>
      <c r="F893" s="4">
        <v>3920</v>
      </c>
      <c r="G893" s="4">
        <f t="shared" si="26"/>
        <v>82320</v>
      </c>
      <c r="H893" s="4">
        <v>21</v>
      </c>
      <c r="I893" s="23"/>
    </row>
    <row r="894" spans="1:9" s="2" customFormat="1" ht="13.5" x14ac:dyDescent="0.25">
      <c r="A894" s="4" t="s">
        <v>4823</v>
      </c>
      <c r="B894" s="4" t="s">
        <v>5723</v>
      </c>
      <c r="C894" s="4" t="s">
        <v>4697</v>
      </c>
      <c r="D894" s="4" t="s">
        <v>9</v>
      </c>
      <c r="E894" s="4" t="s">
        <v>10</v>
      </c>
      <c r="F894" s="4">
        <v>3920</v>
      </c>
      <c r="G894" s="4">
        <f t="shared" si="26"/>
        <v>105840</v>
      </c>
      <c r="H894" s="4">
        <v>27</v>
      </c>
      <c r="I894" s="23"/>
    </row>
    <row r="895" spans="1:9" s="2" customFormat="1" ht="13.5" x14ac:dyDescent="0.25">
      <c r="A895" s="4" t="s">
        <v>4823</v>
      </c>
      <c r="B895" s="4" t="s">
        <v>5724</v>
      </c>
      <c r="C895" s="4" t="s">
        <v>4697</v>
      </c>
      <c r="D895" s="4" t="s">
        <v>9</v>
      </c>
      <c r="E895" s="4" t="s">
        <v>10</v>
      </c>
      <c r="F895" s="4">
        <v>1600</v>
      </c>
      <c r="G895" s="4">
        <f t="shared" si="26"/>
        <v>30400</v>
      </c>
      <c r="H895" s="4">
        <v>19</v>
      </c>
      <c r="I895" s="23"/>
    </row>
    <row r="896" spans="1:9" s="2" customFormat="1" ht="13.5" x14ac:dyDescent="0.25">
      <c r="A896" s="4" t="s">
        <v>4823</v>
      </c>
      <c r="B896" s="4" t="s">
        <v>5725</v>
      </c>
      <c r="C896" s="4" t="s">
        <v>4697</v>
      </c>
      <c r="D896" s="4" t="s">
        <v>9</v>
      </c>
      <c r="E896" s="4" t="s">
        <v>10</v>
      </c>
      <c r="F896" s="4">
        <v>2000</v>
      </c>
      <c r="G896" s="4">
        <f t="shared" si="26"/>
        <v>44000</v>
      </c>
      <c r="H896" s="4">
        <v>22</v>
      </c>
      <c r="I896" s="23"/>
    </row>
    <row r="897" spans="1:9" s="2" customFormat="1" ht="13.5" x14ac:dyDescent="0.25">
      <c r="A897" s="4" t="s">
        <v>4823</v>
      </c>
      <c r="B897" s="4" t="s">
        <v>5726</v>
      </c>
      <c r="C897" s="4" t="s">
        <v>4697</v>
      </c>
      <c r="D897" s="4" t="s">
        <v>9</v>
      </c>
      <c r="E897" s="4" t="s">
        <v>10</v>
      </c>
      <c r="F897" s="4">
        <v>3520</v>
      </c>
      <c r="G897" s="4">
        <f t="shared" si="26"/>
        <v>126720</v>
      </c>
      <c r="H897" s="4">
        <v>36</v>
      </c>
      <c r="I897" s="23"/>
    </row>
    <row r="898" spans="1:9" s="2" customFormat="1" ht="13.5" x14ac:dyDescent="0.25">
      <c r="A898" s="4" t="s">
        <v>4823</v>
      </c>
      <c r="B898" s="4" t="s">
        <v>5727</v>
      </c>
      <c r="C898" s="4" t="s">
        <v>4697</v>
      </c>
      <c r="D898" s="4" t="s">
        <v>9</v>
      </c>
      <c r="E898" s="4" t="s">
        <v>10</v>
      </c>
      <c r="F898" s="4">
        <v>3520</v>
      </c>
      <c r="G898" s="4">
        <f t="shared" si="26"/>
        <v>105600</v>
      </c>
      <c r="H898" s="4">
        <v>30</v>
      </c>
      <c r="I898" s="23"/>
    </row>
    <row r="899" spans="1:9" s="2" customFormat="1" ht="13.5" x14ac:dyDescent="0.25">
      <c r="A899" s="4" t="s">
        <v>4823</v>
      </c>
      <c r="B899" s="4" t="s">
        <v>5728</v>
      </c>
      <c r="C899" s="4" t="s">
        <v>4697</v>
      </c>
      <c r="D899" s="4" t="s">
        <v>9</v>
      </c>
      <c r="E899" s="4" t="s">
        <v>10</v>
      </c>
      <c r="F899" s="4">
        <v>3920</v>
      </c>
      <c r="G899" s="4">
        <f t="shared" si="26"/>
        <v>109760</v>
      </c>
      <c r="H899" s="4">
        <v>28</v>
      </c>
      <c r="I899" s="23"/>
    </row>
    <row r="900" spans="1:9" s="2" customFormat="1" ht="13.5" x14ac:dyDescent="0.25">
      <c r="A900" s="4" t="s">
        <v>4823</v>
      </c>
      <c r="B900" s="4" t="s">
        <v>5729</v>
      </c>
      <c r="C900" s="4" t="s">
        <v>4697</v>
      </c>
      <c r="D900" s="4" t="s">
        <v>9</v>
      </c>
      <c r="E900" s="4" t="s">
        <v>10</v>
      </c>
      <c r="F900" s="4">
        <v>3920</v>
      </c>
      <c r="G900" s="4">
        <f t="shared" si="26"/>
        <v>133280</v>
      </c>
      <c r="H900" s="4">
        <v>34</v>
      </c>
      <c r="I900" s="23"/>
    </row>
    <row r="901" spans="1:9" s="2" customFormat="1" ht="13.5" x14ac:dyDescent="0.25">
      <c r="A901" s="4" t="s">
        <v>4823</v>
      </c>
      <c r="B901" s="4" t="s">
        <v>5730</v>
      </c>
      <c r="C901" s="4" t="s">
        <v>4697</v>
      </c>
      <c r="D901" s="4" t="s">
        <v>9</v>
      </c>
      <c r="E901" s="4" t="s">
        <v>10</v>
      </c>
      <c r="F901" s="4">
        <v>5520</v>
      </c>
      <c r="G901" s="4">
        <f t="shared" si="26"/>
        <v>204240</v>
      </c>
      <c r="H901" s="4">
        <v>37</v>
      </c>
      <c r="I901" s="23"/>
    </row>
    <row r="902" spans="1:9" s="2" customFormat="1" ht="13.5" x14ac:dyDescent="0.25">
      <c r="A902" s="4" t="s">
        <v>4823</v>
      </c>
      <c r="B902" s="4" t="s">
        <v>5731</v>
      </c>
      <c r="C902" s="4" t="s">
        <v>4697</v>
      </c>
      <c r="D902" s="4" t="s">
        <v>9</v>
      </c>
      <c r="E902" s="4" t="s">
        <v>10</v>
      </c>
      <c r="F902" s="4">
        <v>2000</v>
      </c>
      <c r="G902" s="4">
        <f t="shared" si="26"/>
        <v>66000</v>
      </c>
      <c r="H902" s="4">
        <v>33</v>
      </c>
      <c r="I902" s="23"/>
    </row>
    <row r="903" spans="1:9" s="2" customFormat="1" ht="13.5" x14ac:dyDescent="0.25">
      <c r="A903" s="4" t="s">
        <v>4823</v>
      </c>
      <c r="B903" s="4" t="s">
        <v>5732</v>
      </c>
      <c r="C903" s="4" t="s">
        <v>4697</v>
      </c>
      <c r="D903" s="4" t="s">
        <v>9</v>
      </c>
      <c r="E903" s="4" t="s">
        <v>10</v>
      </c>
      <c r="F903" s="4">
        <v>3920</v>
      </c>
      <c r="G903" s="4">
        <f t="shared" si="26"/>
        <v>94080</v>
      </c>
      <c r="H903" s="4">
        <v>24</v>
      </c>
      <c r="I903" s="23"/>
    </row>
    <row r="904" spans="1:9" s="2" customFormat="1" ht="13.5" x14ac:dyDescent="0.25">
      <c r="A904" s="4" t="s">
        <v>4823</v>
      </c>
      <c r="B904" s="4" t="s">
        <v>5733</v>
      </c>
      <c r="C904" s="4" t="s">
        <v>4697</v>
      </c>
      <c r="D904" s="4" t="s">
        <v>9</v>
      </c>
      <c r="E904" s="4" t="s">
        <v>10</v>
      </c>
      <c r="F904" s="4">
        <v>3920</v>
      </c>
      <c r="G904" s="4">
        <f t="shared" si="26"/>
        <v>47040</v>
      </c>
      <c r="H904" s="4">
        <v>12</v>
      </c>
      <c r="I904" s="23"/>
    </row>
    <row r="905" spans="1:9" s="2" customFormat="1" ht="13.5" x14ac:dyDescent="0.25">
      <c r="A905" s="4" t="s">
        <v>4823</v>
      </c>
      <c r="B905" s="4" t="s">
        <v>5734</v>
      </c>
      <c r="C905" s="4" t="s">
        <v>4697</v>
      </c>
      <c r="D905" s="4" t="s">
        <v>9</v>
      </c>
      <c r="E905" s="4" t="s">
        <v>10</v>
      </c>
      <c r="F905" s="4">
        <v>3600</v>
      </c>
      <c r="G905" s="4">
        <f t="shared" si="26"/>
        <v>50400</v>
      </c>
      <c r="H905" s="4">
        <v>14</v>
      </c>
      <c r="I905" s="23"/>
    </row>
    <row r="906" spans="1:9" s="2" customFormat="1" ht="13.5" x14ac:dyDescent="0.25">
      <c r="A906" s="4" t="s">
        <v>4823</v>
      </c>
      <c r="B906" s="4" t="s">
        <v>5735</v>
      </c>
      <c r="C906" s="4" t="s">
        <v>4697</v>
      </c>
      <c r="D906" s="4" t="s">
        <v>9</v>
      </c>
      <c r="E906" s="4" t="s">
        <v>10</v>
      </c>
      <c r="F906" s="4">
        <v>4480</v>
      </c>
      <c r="G906" s="4">
        <f t="shared" si="26"/>
        <v>165760</v>
      </c>
      <c r="H906" s="4">
        <v>37</v>
      </c>
      <c r="I906" s="23"/>
    </row>
    <row r="907" spans="1:9" s="2" customFormat="1" ht="13.5" x14ac:dyDescent="0.25">
      <c r="A907" s="4" t="s">
        <v>4823</v>
      </c>
      <c r="B907" s="4" t="s">
        <v>5736</v>
      </c>
      <c r="C907" s="4" t="s">
        <v>4697</v>
      </c>
      <c r="D907" s="4" t="s">
        <v>9</v>
      </c>
      <c r="E907" s="4" t="s">
        <v>10</v>
      </c>
      <c r="F907" s="4">
        <v>3920</v>
      </c>
      <c r="G907" s="4">
        <f t="shared" si="26"/>
        <v>137200</v>
      </c>
      <c r="H907" s="4">
        <v>35</v>
      </c>
      <c r="I907" s="23"/>
    </row>
    <row r="908" spans="1:9" s="2" customFormat="1" ht="13.5" x14ac:dyDescent="0.25">
      <c r="A908" s="4" t="s">
        <v>4823</v>
      </c>
      <c r="B908" s="4" t="s">
        <v>5737</v>
      </c>
      <c r="C908" s="4" t="s">
        <v>4697</v>
      </c>
      <c r="D908" s="4" t="s">
        <v>9</v>
      </c>
      <c r="E908" s="4" t="s">
        <v>10</v>
      </c>
      <c r="F908" s="4">
        <v>3920</v>
      </c>
      <c r="G908" s="4">
        <f t="shared" si="26"/>
        <v>125440</v>
      </c>
      <c r="H908" s="4">
        <v>32</v>
      </c>
      <c r="I908" s="23"/>
    </row>
    <row r="909" spans="1:9" s="2" customFormat="1" ht="13.5" x14ac:dyDescent="0.25">
      <c r="A909" s="4" t="s">
        <v>4823</v>
      </c>
      <c r="B909" s="4" t="s">
        <v>5738</v>
      </c>
      <c r="C909" s="4" t="s">
        <v>4697</v>
      </c>
      <c r="D909" s="4" t="s">
        <v>9</v>
      </c>
      <c r="E909" s="4" t="s">
        <v>10</v>
      </c>
      <c r="F909" s="4">
        <v>4640</v>
      </c>
      <c r="G909" s="4">
        <f t="shared" si="26"/>
        <v>120640</v>
      </c>
      <c r="H909" s="4">
        <v>26</v>
      </c>
      <c r="I909" s="23"/>
    </row>
    <row r="910" spans="1:9" s="2" customFormat="1" ht="13.5" x14ac:dyDescent="0.25">
      <c r="A910" s="4" t="s">
        <v>4823</v>
      </c>
      <c r="B910" s="4" t="s">
        <v>5739</v>
      </c>
      <c r="C910" s="4" t="s">
        <v>4697</v>
      </c>
      <c r="D910" s="4" t="s">
        <v>9</v>
      </c>
      <c r="E910" s="4" t="s">
        <v>10</v>
      </c>
      <c r="F910" s="4">
        <v>2240</v>
      </c>
      <c r="G910" s="4">
        <f t="shared" si="26"/>
        <v>49280</v>
      </c>
      <c r="H910" s="4">
        <v>22</v>
      </c>
      <c r="I910" s="23"/>
    </row>
    <row r="911" spans="1:9" s="2" customFormat="1" ht="13.5" x14ac:dyDescent="0.25">
      <c r="A911" s="4" t="s">
        <v>4823</v>
      </c>
      <c r="B911" s="4" t="s">
        <v>5740</v>
      </c>
      <c r="C911" s="4" t="s">
        <v>4697</v>
      </c>
      <c r="D911" s="4" t="s">
        <v>9</v>
      </c>
      <c r="E911" s="4" t="s">
        <v>10</v>
      </c>
      <c r="F911" s="4">
        <v>3920</v>
      </c>
      <c r="G911" s="4">
        <f t="shared" si="26"/>
        <v>90160</v>
      </c>
      <c r="H911" s="4">
        <v>23</v>
      </c>
      <c r="I911" s="23"/>
    </row>
    <row r="912" spans="1:9" s="2" customFormat="1" ht="13.5" x14ac:dyDescent="0.25">
      <c r="A912" s="4" t="s">
        <v>4823</v>
      </c>
      <c r="B912" s="4" t="s">
        <v>5741</v>
      </c>
      <c r="C912" s="4" t="s">
        <v>4697</v>
      </c>
      <c r="D912" s="4" t="s">
        <v>9</v>
      </c>
      <c r="E912" s="4" t="s">
        <v>10</v>
      </c>
      <c r="F912" s="4">
        <v>3520</v>
      </c>
      <c r="G912" s="4">
        <f t="shared" si="26"/>
        <v>95040</v>
      </c>
      <c r="H912" s="4">
        <v>27</v>
      </c>
      <c r="I912" s="23"/>
    </row>
    <row r="913" spans="1:9" s="2" customFormat="1" ht="13.5" x14ac:dyDescent="0.25">
      <c r="A913" s="4" t="s">
        <v>4823</v>
      </c>
      <c r="B913" s="4" t="s">
        <v>5742</v>
      </c>
      <c r="C913" s="4" t="s">
        <v>4697</v>
      </c>
      <c r="D913" s="4" t="s">
        <v>9</v>
      </c>
      <c r="E913" s="4" t="s">
        <v>10</v>
      </c>
      <c r="F913" s="4">
        <v>4640</v>
      </c>
      <c r="G913" s="4">
        <f t="shared" si="26"/>
        <v>153120</v>
      </c>
      <c r="H913" s="4">
        <v>33</v>
      </c>
      <c r="I913" s="23"/>
    </row>
    <row r="914" spans="1:9" s="2" customFormat="1" ht="15.75" customHeight="1" x14ac:dyDescent="0.25">
      <c r="A914" s="157" t="s">
        <v>1842</v>
      </c>
      <c r="B914" s="158"/>
      <c r="C914" s="158"/>
      <c r="D914" s="158"/>
      <c r="E914" s="158"/>
      <c r="F914" s="158"/>
      <c r="G914" s="158"/>
      <c r="H914" s="158"/>
      <c r="I914" s="23"/>
    </row>
    <row r="915" spans="1:9" s="2" customFormat="1" ht="15.75" customHeight="1" x14ac:dyDescent="0.25">
      <c r="A915" s="133" t="s">
        <v>12</v>
      </c>
      <c r="B915" s="134"/>
      <c r="C915" s="134"/>
      <c r="D915" s="134"/>
      <c r="E915" s="134"/>
      <c r="F915" s="134"/>
      <c r="G915" s="134"/>
      <c r="H915" s="135"/>
      <c r="I915" s="23"/>
    </row>
    <row r="916" spans="1:9" s="2" customFormat="1" ht="27" x14ac:dyDescent="0.25">
      <c r="A916" s="32">
        <v>5112</v>
      </c>
      <c r="B916" s="32" t="s">
        <v>3636</v>
      </c>
      <c r="C916" s="32" t="s">
        <v>1093</v>
      </c>
      <c r="D916" s="32" t="s">
        <v>13</v>
      </c>
      <c r="E916" s="32" t="s">
        <v>14</v>
      </c>
      <c r="F916" s="32">
        <v>1020000</v>
      </c>
      <c r="G916" s="32">
        <v>1020000</v>
      </c>
      <c r="H916" s="32">
        <v>1</v>
      </c>
      <c r="I916" s="23"/>
    </row>
    <row r="917" spans="1:9" s="2" customFormat="1" ht="27" x14ac:dyDescent="0.25">
      <c r="A917" s="32">
        <v>5112</v>
      </c>
      <c r="B917" s="32" t="s">
        <v>3637</v>
      </c>
      <c r="C917" s="32" t="s">
        <v>1093</v>
      </c>
      <c r="D917" s="32" t="s">
        <v>13</v>
      </c>
      <c r="E917" s="32" t="s">
        <v>14</v>
      </c>
      <c r="F917" s="32">
        <v>203000</v>
      </c>
      <c r="G917" s="32">
        <v>203000</v>
      </c>
      <c r="H917" s="32">
        <v>1</v>
      </c>
      <c r="I917" s="23"/>
    </row>
    <row r="918" spans="1:9" s="2" customFormat="1" ht="27" x14ac:dyDescent="0.25">
      <c r="A918" s="32">
        <v>5112</v>
      </c>
      <c r="B918" s="32" t="s">
        <v>3638</v>
      </c>
      <c r="C918" s="32" t="s">
        <v>454</v>
      </c>
      <c r="D918" s="32" t="s">
        <v>1212</v>
      </c>
      <c r="E918" s="32" t="s">
        <v>14</v>
      </c>
      <c r="F918" s="32">
        <v>128000</v>
      </c>
      <c r="G918" s="32">
        <v>128000</v>
      </c>
      <c r="H918" s="32">
        <v>1</v>
      </c>
      <c r="I918" s="23"/>
    </row>
    <row r="919" spans="1:9" s="2" customFormat="1" ht="27" x14ac:dyDescent="0.25">
      <c r="A919" s="32">
        <v>5112</v>
      </c>
      <c r="B919" s="32" t="s">
        <v>3639</v>
      </c>
      <c r="C919" s="32" t="s">
        <v>454</v>
      </c>
      <c r="D919" s="32" t="s">
        <v>1212</v>
      </c>
      <c r="E919" s="32" t="s">
        <v>14</v>
      </c>
      <c r="F919" s="32">
        <v>339000</v>
      </c>
      <c r="G919" s="32">
        <v>339000</v>
      </c>
      <c r="H919" s="32">
        <v>1</v>
      </c>
      <c r="I919" s="23"/>
    </row>
    <row r="920" spans="1:9" s="2" customFormat="1" ht="13.5" x14ac:dyDescent="0.25">
      <c r="A920" s="32">
        <v>5121</v>
      </c>
      <c r="B920" s="32" t="s">
        <v>1840</v>
      </c>
      <c r="C920" s="32" t="s">
        <v>1841</v>
      </c>
      <c r="D920" s="32" t="s">
        <v>15</v>
      </c>
      <c r="E920" s="32" t="s">
        <v>10</v>
      </c>
      <c r="F920" s="32">
        <v>101200000</v>
      </c>
      <c r="G920" s="32">
        <f>+F920*H920</f>
        <v>809600000</v>
      </c>
      <c r="H920" s="32">
        <v>8</v>
      </c>
      <c r="I920" s="23"/>
    </row>
    <row r="921" spans="1:9" s="2" customFormat="1" ht="13.5" x14ac:dyDescent="0.25">
      <c r="A921" s="32">
        <v>5121</v>
      </c>
      <c r="B921" s="32" t="s">
        <v>1840</v>
      </c>
      <c r="C921" s="32" t="s">
        <v>1841</v>
      </c>
      <c r="D921" s="32" t="s">
        <v>15</v>
      </c>
      <c r="E921" s="32" t="s">
        <v>10</v>
      </c>
      <c r="F921" s="32">
        <v>101200000</v>
      </c>
      <c r="G921" s="32">
        <f>+F921*H921</f>
        <v>708400000</v>
      </c>
      <c r="H921" s="32">
        <v>7</v>
      </c>
      <c r="I921" s="23"/>
    </row>
    <row r="922" spans="1:9" s="2" customFormat="1" ht="13.5" x14ac:dyDescent="0.25">
      <c r="A922" s="133" t="s">
        <v>16</v>
      </c>
      <c r="B922" s="134"/>
      <c r="C922" s="134"/>
      <c r="D922" s="134"/>
      <c r="E922" s="134"/>
      <c r="F922" s="134"/>
      <c r="G922" s="134"/>
      <c r="H922" s="135"/>
      <c r="I922" s="23"/>
    </row>
    <row r="923" spans="1:9" s="2" customFormat="1" ht="40.5" x14ac:dyDescent="0.25">
      <c r="A923" s="29">
        <v>5113</v>
      </c>
      <c r="B923" s="29" t="s">
        <v>3651</v>
      </c>
      <c r="C923" s="29" t="s">
        <v>3652</v>
      </c>
      <c r="D923" s="29" t="s">
        <v>15</v>
      </c>
      <c r="E923" s="29" t="s">
        <v>14</v>
      </c>
      <c r="F923" s="29">
        <v>400317009.5</v>
      </c>
      <c r="G923" s="29">
        <v>400317009.5</v>
      </c>
      <c r="H923" s="29">
        <v>1</v>
      </c>
      <c r="I923" s="23"/>
    </row>
    <row r="924" spans="1:9" s="2" customFormat="1" ht="27" x14ac:dyDescent="0.25">
      <c r="A924" s="29">
        <v>5112</v>
      </c>
      <c r="B924" s="29" t="s">
        <v>3634</v>
      </c>
      <c r="C924" s="29" t="s">
        <v>3635</v>
      </c>
      <c r="D924" s="29" t="s">
        <v>1212</v>
      </c>
      <c r="E924" s="29" t="s">
        <v>14</v>
      </c>
      <c r="F924" s="29">
        <v>50458000</v>
      </c>
      <c r="G924" s="29">
        <v>50458000</v>
      </c>
      <c r="H924" s="29">
        <v>1</v>
      </c>
      <c r="I924" s="23"/>
    </row>
    <row r="925" spans="1:9" s="2" customFormat="1" ht="27" x14ac:dyDescent="0.25">
      <c r="A925" s="29">
        <v>5112</v>
      </c>
      <c r="B925" s="29" t="s">
        <v>3634</v>
      </c>
      <c r="C925" s="29" t="s">
        <v>3635</v>
      </c>
      <c r="D925" s="29" t="s">
        <v>1212</v>
      </c>
      <c r="E925" s="29" t="s">
        <v>14</v>
      </c>
      <c r="F925" s="29">
        <v>247850000</v>
      </c>
      <c r="G925" s="29">
        <v>247850000</v>
      </c>
      <c r="H925" s="29">
        <v>1</v>
      </c>
      <c r="I925" s="23"/>
    </row>
    <row r="926" spans="1:9" s="2" customFormat="1" ht="13.5" x14ac:dyDescent="0.25">
      <c r="A926" s="157" t="s">
        <v>245</v>
      </c>
      <c r="B926" s="158"/>
      <c r="C926" s="158"/>
      <c r="D926" s="158"/>
      <c r="E926" s="158"/>
      <c r="F926" s="158"/>
      <c r="G926" s="158"/>
      <c r="H926" s="158"/>
      <c r="I926" s="23"/>
    </row>
    <row r="927" spans="1:9" s="2" customFormat="1" ht="13.5" x14ac:dyDescent="0.25">
      <c r="A927" s="133" t="s">
        <v>8</v>
      </c>
      <c r="B927" s="134"/>
      <c r="C927" s="134"/>
      <c r="D927" s="134"/>
      <c r="E927" s="134"/>
      <c r="F927" s="134"/>
      <c r="G927" s="134"/>
      <c r="H927" s="135"/>
      <c r="I927" s="23"/>
    </row>
    <row r="928" spans="1:9" s="2" customFormat="1" ht="13.5" x14ac:dyDescent="0.25">
      <c r="A928" s="38"/>
      <c r="B928" s="38"/>
      <c r="C928" s="38"/>
      <c r="D928" s="38"/>
      <c r="E928" s="38"/>
      <c r="F928" s="38"/>
      <c r="G928" s="38"/>
      <c r="H928" s="38"/>
      <c r="I928" s="23"/>
    </row>
    <row r="929" spans="1:9" s="2" customFormat="1" ht="13.5" customHeight="1" x14ac:dyDescent="0.25">
      <c r="A929" s="208" t="s">
        <v>12</v>
      </c>
      <c r="B929" s="209"/>
      <c r="C929" s="209"/>
      <c r="D929" s="209"/>
      <c r="E929" s="209"/>
      <c r="F929" s="209"/>
      <c r="G929" s="209"/>
      <c r="H929" s="210"/>
      <c r="I929" s="23"/>
    </row>
    <row r="930" spans="1:9" s="2" customFormat="1" ht="27" x14ac:dyDescent="0.25">
      <c r="A930" s="32">
        <v>4234</v>
      </c>
      <c r="B930" s="32" t="s">
        <v>3188</v>
      </c>
      <c r="C930" s="32" t="s">
        <v>532</v>
      </c>
      <c r="D930" s="32" t="s">
        <v>9</v>
      </c>
      <c r="E930" s="32" t="s">
        <v>14</v>
      </c>
      <c r="F930" s="32">
        <v>845000</v>
      </c>
      <c r="G930" s="32">
        <v>845000</v>
      </c>
      <c r="H930" s="32">
        <v>1</v>
      </c>
      <c r="I930" s="23"/>
    </row>
    <row r="931" spans="1:9" s="2" customFormat="1" ht="27" x14ac:dyDescent="0.25">
      <c r="A931" s="32">
        <v>4234</v>
      </c>
      <c r="B931" s="32" t="s">
        <v>3189</v>
      </c>
      <c r="C931" s="32" t="s">
        <v>532</v>
      </c>
      <c r="D931" s="32" t="s">
        <v>9</v>
      </c>
      <c r="E931" s="32" t="s">
        <v>14</v>
      </c>
      <c r="F931" s="32">
        <v>1190000</v>
      </c>
      <c r="G931" s="32">
        <v>1190000</v>
      </c>
      <c r="H931" s="32">
        <v>1</v>
      </c>
      <c r="I931" s="23"/>
    </row>
    <row r="932" spans="1:9" s="2" customFormat="1" ht="27" x14ac:dyDescent="0.25">
      <c r="A932" s="32">
        <v>4239</v>
      </c>
      <c r="B932" s="32" t="s">
        <v>1662</v>
      </c>
      <c r="C932" s="32" t="s">
        <v>376</v>
      </c>
      <c r="D932" s="32" t="s">
        <v>381</v>
      </c>
      <c r="E932" s="32" t="s">
        <v>14</v>
      </c>
      <c r="F932" s="32">
        <v>2390000</v>
      </c>
      <c r="G932" s="32">
        <v>2390000</v>
      </c>
      <c r="H932" s="32">
        <v>1</v>
      </c>
      <c r="I932" s="23"/>
    </row>
    <row r="933" spans="1:9" s="2" customFormat="1" ht="27" x14ac:dyDescent="0.25">
      <c r="A933" s="32">
        <v>4239</v>
      </c>
      <c r="B933" s="32" t="s">
        <v>1661</v>
      </c>
      <c r="C933" s="32" t="s">
        <v>1593</v>
      </c>
      <c r="D933" s="32" t="s">
        <v>381</v>
      </c>
      <c r="E933" s="32" t="s">
        <v>14</v>
      </c>
      <c r="F933" s="32">
        <v>3790000</v>
      </c>
      <c r="G933" s="32">
        <v>3790000</v>
      </c>
      <c r="H933" s="32">
        <v>1</v>
      </c>
      <c r="I933" s="23"/>
    </row>
    <row r="934" spans="1:9" s="2" customFormat="1" ht="40.5" x14ac:dyDescent="0.25">
      <c r="A934" s="32">
        <v>4239</v>
      </c>
      <c r="B934" s="32" t="s">
        <v>4784</v>
      </c>
      <c r="C934" s="32" t="s">
        <v>497</v>
      </c>
      <c r="D934" s="32" t="s">
        <v>13</v>
      </c>
      <c r="E934" s="32" t="s">
        <v>14</v>
      </c>
      <c r="F934" s="32">
        <v>3000000</v>
      </c>
      <c r="G934" s="32">
        <v>3000000</v>
      </c>
      <c r="H934" s="32">
        <v>1</v>
      </c>
      <c r="I934" s="23"/>
    </row>
    <row r="935" spans="1:9" s="2" customFormat="1" ht="40.5" x14ac:dyDescent="0.25">
      <c r="A935" s="32">
        <v>4239</v>
      </c>
      <c r="B935" s="32" t="s">
        <v>5301</v>
      </c>
      <c r="C935" s="32" t="s">
        <v>4656</v>
      </c>
      <c r="D935" s="32" t="s">
        <v>13</v>
      </c>
      <c r="E935" s="32" t="s">
        <v>14</v>
      </c>
      <c r="F935" s="32">
        <v>16000000</v>
      </c>
      <c r="G935" s="32">
        <v>16000000</v>
      </c>
      <c r="H935" s="32">
        <v>1</v>
      </c>
      <c r="I935" s="23"/>
    </row>
    <row r="936" spans="1:9" s="2" customFormat="1" ht="40.5" x14ac:dyDescent="0.25">
      <c r="A936" s="32">
        <v>4239</v>
      </c>
      <c r="B936" s="32" t="s">
        <v>5302</v>
      </c>
      <c r="C936" s="32" t="s">
        <v>4656</v>
      </c>
      <c r="D936" s="32" t="s">
        <v>13</v>
      </c>
      <c r="E936" s="32" t="s">
        <v>14</v>
      </c>
      <c r="F936" s="32">
        <v>19095000</v>
      </c>
      <c r="G936" s="32">
        <v>19095000</v>
      </c>
      <c r="H936" s="32">
        <v>1</v>
      </c>
      <c r="I936" s="23"/>
    </row>
    <row r="937" spans="1:9" s="2" customFormat="1" ht="13.5" x14ac:dyDescent="0.25">
      <c r="A937" s="157" t="s">
        <v>1572</v>
      </c>
      <c r="B937" s="158"/>
      <c r="C937" s="158"/>
      <c r="D937" s="158"/>
      <c r="E937" s="158"/>
      <c r="F937" s="158"/>
      <c r="G937" s="158"/>
      <c r="H937" s="158"/>
      <c r="I937" s="23"/>
    </row>
    <row r="938" spans="1:9" s="2" customFormat="1" ht="13.5" x14ac:dyDescent="0.25">
      <c r="A938" s="133" t="s">
        <v>16</v>
      </c>
      <c r="B938" s="134"/>
      <c r="C938" s="134"/>
      <c r="D938" s="134"/>
      <c r="E938" s="134"/>
      <c r="F938" s="134"/>
      <c r="G938" s="134"/>
      <c r="H938" s="135"/>
      <c r="I938" s="23"/>
    </row>
    <row r="939" spans="1:9" s="2" customFormat="1" ht="13.5" x14ac:dyDescent="0.25">
      <c r="A939" s="29">
        <v>5112</v>
      </c>
      <c r="B939" s="29" t="s">
        <v>1367</v>
      </c>
      <c r="C939" s="29" t="s">
        <v>1368</v>
      </c>
      <c r="D939" s="29" t="s">
        <v>15</v>
      </c>
      <c r="E939" s="29" t="s">
        <v>14</v>
      </c>
      <c r="F939" s="29">
        <v>0</v>
      </c>
      <c r="G939" s="29">
        <v>0</v>
      </c>
      <c r="H939" s="29">
        <v>1</v>
      </c>
      <c r="I939" s="23"/>
    </row>
    <row r="940" spans="1:9" s="2" customFormat="1" ht="13.5" x14ac:dyDescent="0.25">
      <c r="A940" s="29">
        <v>5112</v>
      </c>
      <c r="B940" s="29" t="s">
        <v>1369</v>
      </c>
      <c r="C940" s="29" t="s">
        <v>1368</v>
      </c>
      <c r="D940" s="29" t="s">
        <v>15</v>
      </c>
      <c r="E940" s="29" t="s">
        <v>14</v>
      </c>
      <c r="F940" s="29">
        <v>0</v>
      </c>
      <c r="G940" s="29">
        <v>0</v>
      </c>
      <c r="H940" s="29">
        <v>1</v>
      </c>
      <c r="I940" s="23"/>
    </row>
    <row r="941" spans="1:9" s="2" customFormat="1" ht="13.5" x14ac:dyDescent="0.25">
      <c r="A941" s="133" t="s">
        <v>12</v>
      </c>
      <c r="B941" s="134"/>
      <c r="C941" s="134"/>
      <c r="D941" s="134"/>
      <c r="E941" s="134"/>
      <c r="F941" s="134"/>
      <c r="G941" s="134"/>
      <c r="H941" s="135"/>
      <c r="I941" s="23"/>
    </row>
    <row r="942" spans="1:9" s="2" customFormat="1" ht="27" x14ac:dyDescent="0.25">
      <c r="A942" s="29">
        <v>5113</v>
      </c>
      <c r="B942" s="29" t="s">
        <v>1573</v>
      </c>
      <c r="C942" s="29" t="s">
        <v>454</v>
      </c>
      <c r="D942" s="29" t="s">
        <v>15</v>
      </c>
      <c r="E942" s="29" t="s">
        <v>14</v>
      </c>
      <c r="F942" s="29">
        <v>0</v>
      </c>
      <c r="G942" s="29">
        <v>0</v>
      </c>
      <c r="H942" s="29">
        <v>1</v>
      </c>
      <c r="I942" s="23"/>
    </row>
    <row r="943" spans="1:9" s="2" customFormat="1" ht="27" x14ac:dyDescent="0.25">
      <c r="A943" s="29">
        <v>5113</v>
      </c>
      <c r="B943" s="29" t="s">
        <v>1574</v>
      </c>
      <c r="C943" s="29" t="s">
        <v>454</v>
      </c>
      <c r="D943" s="29" t="s">
        <v>15</v>
      </c>
      <c r="E943" s="29" t="s">
        <v>14</v>
      </c>
      <c r="F943" s="29">
        <v>0</v>
      </c>
      <c r="G943" s="29">
        <v>0</v>
      </c>
      <c r="H943" s="29">
        <v>1</v>
      </c>
      <c r="I943" s="23"/>
    </row>
    <row r="944" spans="1:9" s="2" customFormat="1" ht="27" x14ac:dyDescent="0.25">
      <c r="A944" s="29">
        <v>5113</v>
      </c>
      <c r="B944" s="29" t="s">
        <v>1575</v>
      </c>
      <c r="C944" s="29" t="s">
        <v>454</v>
      </c>
      <c r="D944" s="29" t="s">
        <v>15</v>
      </c>
      <c r="E944" s="29" t="s">
        <v>14</v>
      </c>
      <c r="F944" s="29">
        <v>0</v>
      </c>
      <c r="G944" s="29">
        <v>0</v>
      </c>
      <c r="H944" s="29">
        <v>1</v>
      </c>
      <c r="I944" s="23"/>
    </row>
    <row r="945" spans="1:9" s="2" customFormat="1" ht="27" x14ac:dyDescent="0.25">
      <c r="A945" s="29">
        <v>5113</v>
      </c>
      <c r="B945" s="29" t="s">
        <v>1576</v>
      </c>
      <c r="C945" s="29" t="s">
        <v>454</v>
      </c>
      <c r="D945" s="29" t="s">
        <v>15</v>
      </c>
      <c r="E945" s="29" t="s">
        <v>14</v>
      </c>
      <c r="F945" s="29">
        <v>0</v>
      </c>
      <c r="G945" s="29">
        <v>0</v>
      </c>
      <c r="H945" s="29">
        <v>1</v>
      </c>
      <c r="I945" s="23"/>
    </row>
    <row r="946" spans="1:9" s="2" customFormat="1" ht="13.5" x14ac:dyDescent="0.25">
      <c r="A946" s="157" t="s">
        <v>272</v>
      </c>
      <c r="B946" s="158"/>
      <c r="C946" s="158"/>
      <c r="D946" s="158"/>
      <c r="E946" s="158"/>
      <c r="F946" s="158"/>
      <c r="G946" s="158"/>
      <c r="H946" s="158"/>
      <c r="I946" s="23"/>
    </row>
    <row r="947" spans="1:9" s="2" customFormat="1" ht="13.5" x14ac:dyDescent="0.25">
      <c r="A947" s="133" t="s">
        <v>16</v>
      </c>
      <c r="B947" s="134"/>
      <c r="C947" s="134"/>
      <c r="D947" s="134"/>
      <c r="E947" s="134"/>
      <c r="F947" s="134"/>
      <c r="G947" s="134"/>
      <c r="H947" s="135"/>
      <c r="I947" s="23"/>
    </row>
    <row r="948" spans="1:9" s="2" customFormat="1" ht="27" x14ac:dyDescent="0.25">
      <c r="A948" s="29">
        <v>4251</v>
      </c>
      <c r="B948" s="29" t="s">
        <v>3443</v>
      </c>
      <c r="C948" s="29" t="s">
        <v>1137</v>
      </c>
      <c r="D948" s="29" t="s">
        <v>15</v>
      </c>
      <c r="E948" s="29" t="s">
        <v>14</v>
      </c>
      <c r="F948" s="29">
        <v>1095000000</v>
      </c>
      <c r="G948" s="29">
        <v>1095000000</v>
      </c>
      <c r="H948" s="29">
        <v>1</v>
      </c>
      <c r="I948" s="23"/>
    </row>
    <row r="949" spans="1:9" s="2" customFormat="1" ht="27" x14ac:dyDescent="0.25">
      <c r="A949" s="29">
        <v>4251</v>
      </c>
      <c r="B949" s="29" t="s">
        <v>3444</v>
      </c>
      <c r="C949" s="29" t="s">
        <v>1137</v>
      </c>
      <c r="D949" s="29" t="s">
        <v>15</v>
      </c>
      <c r="E949" s="29" t="s">
        <v>14</v>
      </c>
      <c r="F949" s="29">
        <v>265000000</v>
      </c>
      <c r="G949" s="29">
        <v>265000000</v>
      </c>
      <c r="H949" s="29">
        <v>1</v>
      </c>
      <c r="I949" s="23"/>
    </row>
    <row r="950" spans="1:9" s="2" customFormat="1" ht="27" x14ac:dyDescent="0.25">
      <c r="A950" s="29">
        <v>4251</v>
      </c>
      <c r="B950" s="29" t="s">
        <v>3444</v>
      </c>
      <c r="C950" s="29" t="s">
        <v>1137</v>
      </c>
      <c r="D950" s="29" t="s">
        <v>15</v>
      </c>
      <c r="E950" s="29" t="s">
        <v>14</v>
      </c>
      <c r="F950" s="29">
        <v>240300240</v>
      </c>
      <c r="G950" s="29">
        <v>240300240</v>
      </c>
      <c r="H950" s="29">
        <v>1</v>
      </c>
      <c r="I950" s="23"/>
    </row>
    <row r="951" spans="1:9" s="2" customFormat="1" ht="27" x14ac:dyDescent="0.25">
      <c r="A951" s="29">
        <v>4251</v>
      </c>
      <c r="B951" s="29" t="s">
        <v>3445</v>
      </c>
      <c r="C951" s="29" t="s">
        <v>1137</v>
      </c>
      <c r="D951" s="29" t="s">
        <v>15</v>
      </c>
      <c r="E951" s="29" t="s">
        <v>14</v>
      </c>
      <c r="F951" s="29">
        <v>1140000000</v>
      </c>
      <c r="G951" s="29">
        <v>1140000000</v>
      </c>
      <c r="H951" s="29">
        <v>1</v>
      </c>
      <c r="I951" s="23"/>
    </row>
    <row r="952" spans="1:9" s="2" customFormat="1" ht="13.5" x14ac:dyDescent="0.25">
      <c r="A952" s="133" t="s">
        <v>12</v>
      </c>
      <c r="B952" s="134"/>
      <c r="C952" s="134"/>
      <c r="D952" s="134"/>
      <c r="E952" s="134"/>
      <c r="F952" s="134"/>
      <c r="G952" s="134"/>
      <c r="H952" s="135"/>
      <c r="I952" s="23"/>
    </row>
    <row r="953" spans="1:9" s="2" customFormat="1" ht="27" x14ac:dyDescent="0.25">
      <c r="A953" s="29">
        <v>4251</v>
      </c>
      <c r="B953" s="29" t="s">
        <v>3439</v>
      </c>
      <c r="C953" s="29" t="s">
        <v>454</v>
      </c>
      <c r="D953" s="29" t="s">
        <v>15</v>
      </c>
      <c r="E953" s="29" t="s">
        <v>14</v>
      </c>
      <c r="F953" s="29">
        <v>2800000</v>
      </c>
      <c r="G953" s="29">
        <v>2800000</v>
      </c>
      <c r="H953" s="29">
        <v>1</v>
      </c>
      <c r="I953" s="23"/>
    </row>
    <row r="954" spans="1:9" s="2" customFormat="1" ht="27" x14ac:dyDescent="0.25">
      <c r="A954" s="29">
        <v>4251</v>
      </c>
      <c r="B954" s="29" t="s">
        <v>3447</v>
      </c>
      <c r="C954" s="29" t="s">
        <v>454</v>
      </c>
      <c r="D954" s="29" t="s">
        <v>15</v>
      </c>
      <c r="E954" s="29" t="s">
        <v>14</v>
      </c>
      <c r="F954" s="29">
        <v>2100000</v>
      </c>
      <c r="G954" s="29">
        <v>2100000</v>
      </c>
      <c r="H954" s="29">
        <v>1</v>
      </c>
      <c r="I954" s="23"/>
    </row>
    <row r="955" spans="1:9" s="2" customFormat="1" ht="13.5" x14ac:dyDescent="0.25">
      <c r="A955" s="157" t="s">
        <v>111</v>
      </c>
      <c r="B955" s="158"/>
      <c r="C955" s="158"/>
      <c r="D955" s="158"/>
      <c r="E955" s="158"/>
      <c r="F955" s="158"/>
      <c r="G955" s="158"/>
      <c r="H955" s="158"/>
      <c r="I955" s="23"/>
    </row>
    <row r="956" spans="1:9" s="2" customFormat="1" ht="13.5" x14ac:dyDescent="0.25">
      <c r="A956" s="133" t="s">
        <v>16</v>
      </c>
      <c r="B956" s="134"/>
      <c r="C956" s="134"/>
      <c r="D956" s="134"/>
      <c r="E956" s="134"/>
      <c r="F956" s="134"/>
      <c r="G956" s="134"/>
      <c r="H956" s="135"/>
      <c r="I956" s="23"/>
    </row>
    <row r="957" spans="1:9" s="2" customFormat="1" ht="13.5" x14ac:dyDescent="0.25">
      <c r="A957" s="29"/>
      <c r="B957" s="66"/>
      <c r="C957" s="66"/>
      <c r="D957" s="66"/>
      <c r="E957" s="66"/>
      <c r="F957" s="66"/>
      <c r="G957" s="66"/>
      <c r="H957" s="66"/>
      <c r="I957" s="23"/>
    </row>
    <row r="958" spans="1:9" s="2" customFormat="1" ht="17.25" customHeight="1" x14ac:dyDescent="0.25">
      <c r="A958" s="157" t="s">
        <v>313</v>
      </c>
      <c r="B958" s="158"/>
      <c r="C958" s="158"/>
      <c r="D958" s="158"/>
      <c r="E958" s="158"/>
      <c r="F958" s="158"/>
      <c r="G958" s="158"/>
      <c r="H958" s="158"/>
      <c r="I958" s="23"/>
    </row>
    <row r="959" spans="1:9" s="2" customFormat="1" ht="15" customHeight="1" x14ac:dyDescent="0.25">
      <c r="A959" s="133" t="s">
        <v>16</v>
      </c>
      <c r="B959" s="134"/>
      <c r="C959" s="134"/>
      <c r="D959" s="134"/>
      <c r="E959" s="134"/>
      <c r="F959" s="134"/>
      <c r="G959" s="134"/>
      <c r="H959" s="135"/>
      <c r="I959" s="23"/>
    </row>
    <row r="960" spans="1:9" s="2" customFormat="1" ht="13.5" x14ac:dyDescent="0.25">
      <c r="A960" s="4"/>
      <c r="B960" s="1"/>
      <c r="C960" s="1"/>
      <c r="D960" s="12"/>
      <c r="E960" s="12"/>
      <c r="F960" s="12"/>
      <c r="G960" s="12"/>
      <c r="H960" s="20"/>
      <c r="I960" s="23"/>
    </row>
    <row r="961" spans="1:9" s="2" customFormat="1" ht="15" customHeight="1" x14ac:dyDescent="0.25">
      <c r="A961" s="133" t="s">
        <v>12</v>
      </c>
      <c r="B961" s="134"/>
      <c r="C961" s="134"/>
      <c r="D961" s="134"/>
      <c r="E961" s="134"/>
      <c r="F961" s="134"/>
      <c r="G961" s="134"/>
      <c r="H961" s="135"/>
      <c r="I961" s="23"/>
    </row>
    <row r="962" spans="1:9" s="2" customFormat="1" ht="15" customHeight="1" x14ac:dyDescent="0.25">
      <c r="A962" s="68"/>
      <c r="B962" s="36"/>
      <c r="C962" s="36"/>
      <c r="D962" s="36"/>
      <c r="E962" s="36"/>
      <c r="F962" s="36"/>
      <c r="G962" s="36"/>
      <c r="H962" s="36"/>
      <c r="I962" s="23"/>
    </row>
    <row r="963" spans="1:9" s="2" customFormat="1" ht="27" x14ac:dyDescent="0.25">
      <c r="A963" s="29">
        <v>4861</v>
      </c>
      <c r="B963" s="29" t="s">
        <v>461</v>
      </c>
      <c r="C963" s="29" t="s">
        <v>25</v>
      </c>
      <c r="D963" s="29" t="s">
        <v>15</v>
      </c>
      <c r="E963" s="29" t="s">
        <v>14</v>
      </c>
      <c r="F963" s="29">
        <v>0</v>
      </c>
      <c r="G963" s="29">
        <v>0</v>
      </c>
      <c r="H963" s="29">
        <v>1</v>
      </c>
      <c r="I963" s="23"/>
    </row>
    <row r="964" spans="1:9" ht="15" customHeight="1" x14ac:dyDescent="0.25">
      <c r="A964" s="127" t="s">
        <v>44</v>
      </c>
      <c r="B964" s="128"/>
      <c r="C964" s="128"/>
      <c r="D964" s="128"/>
      <c r="E964" s="128"/>
      <c r="F964" s="128"/>
      <c r="G964" s="128"/>
      <c r="H964" s="128"/>
      <c r="I964" s="22"/>
    </row>
    <row r="965" spans="1:9" ht="18" customHeight="1" x14ac:dyDescent="0.25">
      <c r="A965" s="133" t="s">
        <v>16</v>
      </c>
      <c r="B965" s="134"/>
      <c r="C965" s="134"/>
      <c r="D965" s="134"/>
      <c r="E965" s="134"/>
      <c r="F965" s="134"/>
      <c r="G965" s="134"/>
      <c r="H965" s="135"/>
      <c r="I965" s="22"/>
    </row>
    <row r="966" spans="1:9" ht="27" x14ac:dyDescent="0.25">
      <c r="A966" s="32">
        <v>5134</v>
      </c>
      <c r="B966" s="32" t="s">
        <v>4572</v>
      </c>
      <c r="C966" s="32" t="s">
        <v>17</v>
      </c>
      <c r="D966" s="32" t="s">
        <v>15</v>
      </c>
      <c r="E966" s="32" t="s">
        <v>14</v>
      </c>
      <c r="F966" s="32">
        <v>9000000</v>
      </c>
      <c r="G966" s="32">
        <v>9000000</v>
      </c>
      <c r="H966" s="32">
        <v>1</v>
      </c>
      <c r="I966" s="22"/>
    </row>
    <row r="967" spans="1:9" ht="27" x14ac:dyDescent="0.25">
      <c r="A967" s="32">
        <v>5134</v>
      </c>
      <c r="B967" s="32" t="s">
        <v>4513</v>
      </c>
      <c r="C967" s="32" t="s">
        <v>17</v>
      </c>
      <c r="D967" s="32" t="s">
        <v>15</v>
      </c>
      <c r="E967" s="32" t="s">
        <v>14</v>
      </c>
      <c r="F967" s="32">
        <v>2000000</v>
      </c>
      <c r="G967" s="32">
        <v>2000000</v>
      </c>
      <c r="H967" s="32">
        <v>1</v>
      </c>
      <c r="I967" s="22"/>
    </row>
    <row r="968" spans="1:9" ht="27" x14ac:dyDescent="0.25">
      <c r="A968" s="32">
        <v>5134</v>
      </c>
      <c r="B968" s="32" t="s">
        <v>4509</v>
      </c>
      <c r="C968" s="32" t="s">
        <v>17</v>
      </c>
      <c r="D968" s="32" t="s">
        <v>15</v>
      </c>
      <c r="E968" s="32" t="s">
        <v>14</v>
      </c>
      <c r="F968" s="32">
        <v>1500000</v>
      </c>
      <c r="G968" s="32">
        <v>1500000</v>
      </c>
      <c r="H968" s="32">
        <v>1</v>
      </c>
      <c r="I968" s="22"/>
    </row>
    <row r="969" spans="1:9" ht="27" x14ac:dyDescent="0.25">
      <c r="A969" s="32">
        <v>5134</v>
      </c>
      <c r="B969" s="32" t="s">
        <v>4488</v>
      </c>
      <c r="C969" s="32" t="s">
        <v>17</v>
      </c>
      <c r="D969" s="32" t="s">
        <v>15</v>
      </c>
      <c r="E969" s="32" t="s">
        <v>14</v>
      </c>
      <c r="F969" s="32">
        <v>8200000</v>
      </c>
      <c r="G969" s="32">
        <v>8200000</v>
      </c>
      <c r="H969" s="32">
        <v>1</v>
      </c>
      <c r="I969" s="22"/>
    </row>
    <row r="970" spans="1:9" ht="27" x14ac:dyDescent="0.25">
      <c r="A970" s="32">
        <v>5134</v>
      </c>
      <c r="B970" s="32" t="s">
        <v>4487</v>
      </c>
      <c r="C970" s="32" t="s">
        <v>17</v>
      </c>
      <c r="D970" s="32" t="s">
        <v>15</v>
      </c>
      <c r="E970" s="32" t="s">
        <v>14</v>
      </c>
      <c r="F970" s="32">
        <v>0</v>
      </c>
      <c r="G970" s="32">
        <v>0</v>
      </c>
      <c r="H970" s="32">
        <v>1</v>
      </c>
      <c r="I970" s="22"/>
    </row>
    <row r="971" spans="1:9" ht="27" x14ac:dyDescent="0.25">
      <c r="A971" s="32">
        <v>5134</v>
      </c>
      <c r="B971" s="32" t="s">
        <v>4308</v>
      </c>
      <c r="C971" s="32" t="s">
        <v>17</v>
      </c>
      <c r="D971" s="32" t="s">
        <v>15</v>
      </c>
      <c r="E971" s="32" t="s">
        <v>14</v>
      </c>
      <c r="F971" s="32">
        <v>200000</v>
      </c>
      <c r="G971" s="32">
        <v>200000</v>
      </c>
      <c r="H971" s="32">
        <v>1</v>
      </c>
      <c r="I971" s="22"/>
    </row>
    <row r="972" spans="1:9" ht="27" x14ac:dyDescent="0.25">
      <c r="A972" s="32">
        <v>5134</v>
      </c>
      <c r="B972" s="32" t="s">
        <v>4309</v>
      </c>
      <c r="C972" s="32" t="s">
        <v>17</v>
      </c>
      <c r="D972" s="32" t="s">
        <v>15</v>
      </c>
      <c r="E972" s="32" t="s">
        <v>14</v>
      </c>
      <c r="F972" s="32">
        <v>200000</v>
      </c>
      <c r="G972" s="32">
        <v>200000</v>
      </c>
      <c r="H972" s="32">
        <v>1</v>
      </c>
      <c r="I972" s="22"/>
    </row>
    <row r="973" spans="1:9" ht="27" x14ac:dyDescent="0.25">
      <c r="A973" s="32">
        <v>5134</v>
      </c>
      <c r="B973" s="32" t="s">
        <v>4310</v>
      </c>
      <c r="C973" s="32" t="s">
        <v>17</v>
      </c>
      <c r="D973" s="32" t="s">
        <v>15</v>
      </c>
      <c r="E973" s="32" t="s">
        <v>14</v>
      </c>
      <c r="F973" s="32">
        <v>300000</v>
      </c>
      <c r="G973" s="32">
        <v>300000</v>
      </c>
      <c r="H973" s="32">
        <v>1</v>
      </c>
      <c r="I973" s="22"/>
    </row>
    <row r="974" spans="1:9" ht="27" x14ac:dyDescent="0.25">
      <c r="A974" s="32">
        <v>5134</v>
      </c>
      <c r="B974" s="32" t="s">
        <v>4311</v>
      </c>
      <c r="C974" s="32" t="s">
        <v>17</v>
      </c>
      <c r="D974" s="32" t="s">
        <v>15</v>
      </c>
      <c r="E974" s="32" t="s">
        <v>14</v>
      </c>
      <c r="F974" s="32">
        <v>300000</v>
      </c>
      <c r="G974" s="32">
        <v>300000</v>
      </c>
      <c r="H974" s="32">
        <v>1</v>
      </c>
      <c r="I974" s="22"/>
    </row>
    <row r="975" spans="1:9" ht="27" x14ac:dyDescent="0.25">
      <c r="A975" s="32">
        <v>5134</v>
      </c>
      <c r="B975" s="32" t="s">
        <v>4312</v>
      </c>
      <c r="C975" s="32" t="s">
        <v>17</v>
      </c>
      <c r="D975" s="32" t="s">
        <v>15</v>
      </c>
      <c r="E975" s="32" t="s">
        <v>14</v>
      </c>
      <c r="F975" s="32">
        <v>150000</v>
      </c>
      <c r="G975" s="32">
        <v>150000</v>
      </c>
      <c r="H975" s="32">
        <v>1</v>
      </c>
      <c r="I975" s="22"/>
    </row>
    <row r="976" spans="1:9" ht="27" x14ac:dyDescent="0.25">
      <c r="A976" s="32">
        <v>5134</v>
      </c>
      <c r="B976" s="32" t="s">
        <v>4313</v>
      </c>
      <c r="C976" s="32" t="s">
        <v>17</v>
      </c>
      <c r="D976" s="32" t="s">
        <v>15</v>
      </c>
      <c r="E976" s="32" t="s">
        <v>14</v>
      </c>
      <c r="F976" s="32">
        <v>420000</v>
      </c>
      <c r="G976" s="32">
        <v>420000</v>
      </c>
      <c r="H976" s="32">
        <v>1</v>
      </c>
      <c r="I976" s="22"/>
    </row>
    <row r="977" spans="1:9" ht="27" x14ac:dyDescent="0.25">
      <c r="A977" s="32">
        <v>5134</v>
      </c>
      <c r="B977" s="32" t="s">
        <v>4209</v>
      </c>
      <c r="C977" s="32" t="s">
        <v>17</v>
      </c>
      <c r="D977" s="32" t="s">
        <v>15</v>
      </c>
      <c r="E977" s="32" t="s">
        <v>14</v>
      </c>
      <c r="F977" s="32">
        <v>1000000</v>
      </c>
      <c r="G977" s="32">
        <v>1000000</v>
      </c>
      <c r="H977" s="32">
        <v>1</v>
      </c>
      <c r="I977" s="22"/>
    </row>
    <row r="978" spans="1:9" ht="27" x14ac:dyDescent="0.25">
      <c r="A978" s="32">
        <v>5134</v>
      </c>
      <c r="B978" s="32" t="s">
        <v>4185</v>
      </c>
      <c r="C978" s="32" t="s">
        <v>17</v>
      </c>
      <c r="D978" s="32" t="s">
        <v>15</v>
      </c>
      <c r="E978" s="32" t="s">
        <v>14</v>
      </c>
      <c r="F978" s="32">
        <v>1500000</v>
      </c>
      <c r="G978" s="32">
        <v>1500000</v>
      </c>
      <c r="H978" s="32">
        <v>1</v>
      </c>
      <c r="I978" s="22"/>
    </row>
    <row r="979" spans="1:9" ht="27" x14ac:dyDescent="0.25">
      <c r="A979" s="32">
        <v>5134</v>
      </c>
      <c r="B979" s="32" t="s">
        <v>4096</v>
      </c>
      <c r="C979" s="32" t="s">
        <v>17</v>
      </c>
      <c r="D979" s="32" t="s">
        <v>15</v>
      </c>
      <c r="E979" s="32" t="s">
        <v>14</v>
      </c>
      <c r="F979" s="32">
        <v>2000000</v>
      </c>
      <c r="G979" s="32">
        <v>2000000</v>
      </c>
      <c r="H979" s="32">
        <v>1</v>
      </c>
      <c r="I979" s="22"/>
    </row>
    <row r="980" spans="1:9" ht="27" x14ac:dyDescent="0.25">
      <c r="A980" s="32">
        <v>5134</v>
      </c>
      <c r="B980" s="32" t="s">
        <v>4095</v>
      </c>
      <c r="C980" s="32" t="s">
        <v>17</v>
      </c>
      <c r="D980" s="32" t="s">
        <v>15</v>
      </c>
      <c r="E980" s="32" t="s">
        <v>14</v>
      </c>
      <c r="F980" s="32">
        <v>1500000</v>
      </c>
      <c r="G980" s="32">
        <v>1500000</v>
      </c>
      <c r="H980" s="32">
        <v>1</v>
      </c>
      <c r="I980" s="22"/>
    </row>
    <row r="981" spans="1:9" ht="27" x14ac:dyDescent="0.25">
      <c r="A981" s="32">
        <v>5134</v>
      </c>
      <c r="B981" s="32" t="s">
        <v>4091</v>
      </c>
      <c r="C981" s="32" t="s">
        <v>17</v>
      </c>
      <c r="D981" s="32" t="s">
        <v>15</v>
      </c>
      <c r="E981" s="32" t="s">
        <v>14</v>
      </c>
      <c r="F981" s="32">
        <v>1500000</v>
      </c>
      <c r="G981" s="32">
        <v>1500000</v>
      </c>
      <c r="H981" s="32">
        <v>1</v>
      </c>
      <c r="I981" s="22"/>
    </row>
    <row r="982" spans="1:9" ht="27" x14ac:dyDescent="0.25">
      <c r="A982" s="32">
        <v>5134</v>
      </c>
      <c r="B982" s="32" t="s">
        <v>3916</v>
      </c>
      <c r="C982" s="32" t="s">
        <v>17</v>
      </c>
      <c r="D982" s="32" t="s">
        <v>15</v>
      </c>
      <c r="E982" s="32" t="s">
        <v>14</v>
      </c>
      <c r="F982" s="32">
        <v>1500000</v>
      </c>
      <c r="G982" s="32">
        <v>1500000</v>
      </c>
      <c r="H982" s="32">
        <v>1</v>
      </c>
      <c r="I982" s="22"/>
    </row>
    <row r="983" spans="1:9" ht="27" x14ac:dyDescent="0.25">
      <c r="A983" s="32">
        <v>5134</v>
      </c>
      <c r="B983" s="32" t="s">
        <v>3915</v>
      </c>
      <c r="C983" s="32" t="s">
        <v>17</v>
      </c>
      <c r="D983" s="32" t="s">
        <v>15</v>
      </c>
      <c r="E983" s="32" t="s">
        <v>14</v>
      </c>
      <c r="F983" s="32">
        <v>1300000</v>
      </c>
      <c r="G983" s="32">
        <v>1300000</v>
      </c>
      <c r="H983" s="32">
        <v>1</v>
      </c>
      <c r="I983" s="22"/>
    </row>
    <row r="984" spans="1:9" ht="27" x14ac:dyDescent="0.25">
      <c r="A984" s="32">
        <v>5134</v>
      </c>
      <c r="B984" s="32" t="s">
        <v>3420</v>
      </c>
      <c r="C984" s="32" t="s">
        <v>17</v>
      </c>
      <c r="D984" s="32" t="s">
        <v>15</v>
      </c>
      <c r="E984" s="32" t="s">
        <v>14</v>
      </c>
      <c r="F984" s="32">
        <v>4000000</v>
      </c>
      <c r="G984" s="32">
        <v>4000000</v>
      </c>
      <c r="H984" s="32">
        <v>1</v>
      </c>
      <c r="I984" s="22"/>
    </row>
    <row r="985" spans="1:9" ht="27" x14ac:dyDescent="0.25">
      <c r="A985" s="32">
        <v>5134</v>
      </c>
      <c r="B985" s="32" t="s">
        <v>2684</v>
      </c>
      <c r="C985" s="32" t="s">
        <v>17</v>
      </c>
      <c r="D985" s="32" t="s">
        <v>15</v>
      </c>
      <c r="E985" s="32" t="s">
        <v>14</v>
      </c>
      <c r="F985" s="32">
        <v>2500000</v>
      </c>
      <c r="G985" s="32">
        <v>2500000</v>
      </c>
      <c r="H985" s="32">
        <v>1</v>
      </c>
      <c r="I985" s="22"/>
    </row>
    <row r="986" spans="1:9" ht="27" x14ac:dyDescent="0.25">
      <c r="A986" s="32">
        <v>5134</v>
      </c>
      <c r="B986" s="32" t="s">
        <v>1730</v>
      </c>
      <c r="C986" s="32" t="s">
        <v>17</v>
      </c>
      <c r="D986" s="32" t="s">
        <v>15</v>
      </c>
      <c r="E986" s="32" t="s">
        <v>14</v>
      </c>
      <c r="F986" s="32">
        <v>0</v>
      </c>
      <c r="G986" s="32">
        <v>0</v>
      </c>
      <c r="H986" s="32">
        <v>1</v>
      </c>
      <c r="I986" s="22"/>
    </row>
    <row r="987" spans="1:9" ht="27" x14ac:dyDescent="0.25">
      <c r="A987" s="32">
        <v>5134</v>
      </c>
      <c r="B987" s="32" t="s">
        <v>1731</v>
      </c>
      <c r="C987" s="32" t="s">
        <v>17</v>
      </c>
      <c r="D987" s="32" t="s">
        <v>15</v>
      </c>
      <c r="E987" s="32" t="s">
        <v>14</v>
      </c>
      <c r="F987" s="32">
        <v>5000000</v>
      </c>
      <c r="G987" s="32">
        <v>5000000</v>
      </c>
      <c r="H987" s="32">
        <v>1</v>
      </c>
      <c r="I987" s="22"/>
    </row>
    <row r="988" spans="1:9" ht="27" x14ac:dyDescent="0.25">
      <c r="A988" s="32">
        <v>5134</v>
      </c>
      <c r="B988" s="32" t="s">
        <v>1732</v>
      </c>
      <c r="C988" s="32" t="s">
        <v>17</v>
      </c>
      <c r="D988" s="32" t="s">
        <v>15</v>
      </c>
      <c r="E988" s="32" t="s">
        <v>14</v>
      </c>
      <c r="F988" s="32">
        <v>1300000</v>
      </c>
      <c r="G988" s="32">
        <v>1300000</v>
      </c>
      <c r="H988" s="32">
        <v>1</v>
      </c>
      <c r="I988" s="22"/>
    </row>
    <row r="989" spans="1:9" ht="27" x14ac:dyDescent="0.25">
      <c r="A989" s="32">
        <v>5134</v>
      </c>
      <c r="B989" s="32" t="s">
        <v>1733</v>
      </c>
      <c r="C989" s="32" t="s">
        <v>17</v>
      </c>
      <c r="D989" s="32" t="s">
        <v>15</v>
      </c>
      <c r="E989" s="32" t="s">
        <v>14</v>
      </c>
      <c r="F989" s="32">
        <v>1500000</v>
      </c>
      <c r="G989" s="32">
        <v>1500000</v>
      </c>
      <c r="H989" s="32">
        <v>1</v>
      </c>
      <c r="I989" s="22"/>
    </row>
    <row r="990" spans="1:9" ht="27" x14ac:dyDescent="0.25">
      <c r="A990" s="32">
        <v>5134</v>
      </c>
      <c r="B990" s="32" t="s">
        <v>1734</v>
      </c>
      <c r="C990" s="32" t="s">
        <v>17</v>
      </c>
      <c r="D990" s="32" t="s">
        <v>15</v>
      </c>
      <c r="E990" s="32" t="s">
        <v>14</v>
      </c>
      <c r="F990" s="32">
        <v>0</v>
      </c>
      <c r="G990" s="32">
        <v>0</v>
      </c>
      <c r="H990" s="32">
        <v>1</v>
      </c>
      <c r="I990" s="22"/>
    </row>
    <row r="991" spans="1:9" ht="27" x14ac:dyDescent="0.25">
      <c r="A991" s="32">
        <v>5134</v>
      </c>
      <c r="B991" s="32" t="s">
        <v>1735</v>
      </c>
      <c r="C991" s="32" t="s">
        <v>17</v>
      </c>
      <c r="D991" s="32" t="s">
        <v>15</v>
      </c>
      <c r="E991" s="32" t="s">
        <v>14</v>
      </c>
      <c r="F991" s="32">
        <v>0</v>
      </c>
      <c r="G991" s="32">
        <v>0</v>
      </c>
      <c r="H991" s="32">
        <v>1</v>
      </c>
      <c r="I991" s="22"/>
    </row>
    <row r="992" spans="1:9" ht="27" x14ac:dyDescent="0.25">
      <c r="A992" s="32">
        <v>5134</v>
      </c>
      <c r="B992" s="32" t="s">
        <v>1736</v>
      </c>
      <c r="C992" s="32" t="s">
        <v>17</v>
      </c>
      <c r="D992" s="32" t="s">
        <v>15</v>
      </c>
      <c r="E992" s="32" t="s">
        <v>14</v>
      </c>
      <c r="F992" s="32">
        <v>2160000</v>
      </c>
      <c r="G992" s="32">
        <v>2160000</v>
      </c>
      <c r="H992" s="32">
        <v>1</v>
      </c>
      <c r="I992" s="22"/>
    </row>
    <row r="993" spans="1:9" ht="27" x14ac:dyDescent="0.25">
      <c r="A993" s="32">
        <v>5134</v>
      </c>
      <c r="B993" s="32" t="s">
        <v>1737</v>
      </c>
      <c r="C993" s="32" t="s">
        <v>17</v>
      </c>
      <c r="D993" s="32" t="s">
        <v>15</v>
      </c>
      <c r="E993" s="32" t="s">
        <v>14</v>
      </c>
      <c r="F993" s="32">
        <v>0</v>
      </c>
      <c r="G993" s="32">
        <v>0</v>
      </c>
      <c r="H993" s="32">
        <v>1</v>
      </c>
      <c r="I993" s="22"/>
    </row>
    <row r="994" spans="1:9" ht="27" x14ac:dyDescent="0.25">
      <c r="A994" s="32">
        <v>5134</v>
      </c>
      <c r="B994" s="32" t="s">
        <v>1738</v>
      </c>
      <c r="C994" s="32" t="s">
        <v>17</v>
      </c>
      <c r="D994" s="32" t="s">
        <v>15</v>
      </c>
      <c r="E994" s="32" t="s">
        <v>14</v>
      </c>
      <c r="F994" s="32">
        <v>0</v>
      </c>
      <c r="G994" s="32">
        <v>0</v>
      </c>
      <c r="H994" s="32">
        <v>1</v>
      </c>
      <c r="I994" s="22"/>
    </row>
    <row r="995" spans="1:9" ht="27" x14ac:dyDescent="0.25">
      <c r="A995" s="32">
        <v>5134</v>
      </c>
      <c r="B995" s="32" t="s">
        <v>1739</v>
      </c>
      <c r="C995" s="32" t="s">
        <v>17</v>
      </c>
      <c r="D995" s="32" t="s">
        <v>15</v>
      </c>
      <c r="E995" s="32" t="s">
        <v>14</v>
      </c>
      <c r="F995" s="32">
        <v>0</v>
      </c>
      <c r="G995" s="32">
        <v>0</v>
      </c>
      <c r="H995" s="32">
        <v>1</v>
      </c>
      <c r="I995" s="22"/>
    </row>
    <row r="996" spans="1:9" ht="40.5" x14ac:dyDescent="0.25">
      <c r="A996" s="32">
        <v>5134</v>
      </c>
      <c r="B996" s="32" t="s">
        <v>311</v>
      </c>
      <c r="C996" s="32" t="s">
        <v>312</v>
      </c>
      <c r="D996" s="32" t="s">
        <v>15</v>
      </c>
      <c r="E996" s="32" t="s">
        <v>14</v>
      </c>
      <c r="F996" s="32">
        <v>2500000</v>
      </c>
      <c r="G996" s="32">
        <v>2500000</v>
      </c>
      <c r="H996" s="32">
        <v>1</v>
      </c>
      <c r="I996" s="22"/>
    </row>
    <row r="997" spans="1:9" ht="27" x14ac:dyDescent="0.25">
      <c r="A997" s="32">
        <v>5134</v>
      </c>
      <c r="B997" s="32" t="s">
        <v>1430</v>
      </c>
      <c r="C997" s="32" t="s">
        <v>17</v>
      </c>
      <c r="D997" s="32" t="s">
        <v>15</v>
      </c>
      <c r="E997" s="32" t="s">
        <v>14</v>
      </c>
      <c r="F997" s="32">
        <v>3000000</v>
      </c>
      <c r="G997" s="32">
        <v>3000000</v>
      </c>
      <c r="H997" s="32">
        <v>1</v>
      </c>
      <c r="I997" s="22"/>
    </row>
    <row r="998" spans="1:9" ht="27" x14ac:dyDescent="0.25">
      <c r="A998" s="32">
        <v>5134</v>
      </c>
      <c r="B998" s="32" t="s">
        <v>1431</v>
      </c>
      <c r="C998" s="32" t="s">
        <v>17</v>
      </c>
      <c r="D998" s="32" t="s">
        <v>15</v>
      </c>
      <c r="E998" s="32" t="s">
        <v>14</v>
      </c>
      <c r="F998" s="32">
        <v>215000</v>
      </c>
      <c r="G998" s="32">
        <v>215000</v>
      </c>
      <c r="H998" s="32">
        <v>1</v>
      </c>
      <c r="I998" s="22"/>
    </row>
    <row r="999" spans="1:9" ht="27" x14ac:dyDescent="0.25">
      <c r="A999" s="32">
        <v>5134</v>
      </c>
      <c r="B999" s="32" t="s">
        <v>1432</v>
      </c>
      <c r="C999" s="32" t="s">
        <v>17</v>
      </c>
      <c r="D999" s="32" t="s">
        <v>15</v>
      </c>
      <c r="E999" s="32" t="s">
        <v>14</v>
      </c>
      <c r="F999" s="32">
        <v>285000</v>
      </c>
      <c r="G999" s="32">
        <v>285000</v>
      </c>
      <c r="H999" s="32">
        <v>1</v>
      </c>
      <c r="I999" s="22"/>
    </row>
    <row r="1000" spans="1:9" ht="27" x14ac:dyDescent="0.25">
      <c r="A1000" s="32">
        <v>5134</v>
      </c>
      <c r="B1000" s="32" t="s">
        <v>1433</v>
      </c>
      <c r="C1000" s="32" t="s">
        <v>17</v>
      </c>
      <c r="D1000" s="32" t="s">
        <v>15</v>
      </c>
      <c r="E1000" s="32" t="s">
        <v>14</v>
      </c>
      <c r="F1000" s="32">
        <v>115000</v>
      </c>
      <c r="G1000" s="32">
        <v>115000</v>
      </c>
      <c r="H1000" s="32">
        <v>1</v>
      </c>
      <c r="I1000" s="22"/>
    </row>
    <row r="1001" spans="1:9" ht="27" x14ac:dyDescent="0.25">
      <c r="A1001" s="32">
        <v>5134</v>
      </c>
      <c r="B1001" s="32" t="s">
        <v>657</v>
      </c>
      <c r="C1001" s="32" t="s">
        <v>17</v>
      </c>
      <c r="D1001" s="32" t="s">
        <v>15</v>
      </c>
      <c r="E1001" s="32" t="s">
        <v>14</v>
      </c>
      <c r="F1001" s="32">
        <v>9600000</v>
      </c>
      <c r="G1001" s="32">
        <v>9600000</v>
      </c>
      <c r="H1001" s="32">
        <v>1</v>
      </c>
      <c r="I1001" s="22"/>
    </row>
    <row r="1002" spans="1:9" ht="27" x14ac:dyDescent="0.25">
      <c r="A1002" s="32">
        <v>5134</v>
      </c>
      <c r="B1002" s="32" t="s">
        <v>462</v>
      </c>
      <c r="C1002" s="32" t="s">
        <v>17</v>
      </c>
      <c r="D1002" s="32" t="s">
        <v>15</v>
      </c>
      <c r="E1002" s="32" t="s">
        <v>14</v>
      </c>
      <c r="F1002" s="32">
        <v>0</v>
      </c>
      <c r="G1002" s="32">
        <v>0</v>
      </c>
      <c r="H1002" s="32">
        <v>1</v>
      </c>
      <c r="I1002" s="22"/>
    </row>
    <row r="1003" spans="1:9" ht="27" x14ac:dyDescent="0.25">
      <c r="A1003" s="32">
        <v>5134</v>
      </c>
      <c r="B1003" s="32" t="s">
        <v>463</v>
      </c>
      <c r="C1003" s="32" t="s">
        <v>17</v>
      </c>
      <c r="D1003" s="32" t="s">
        <v>15</v>
      </c>
      <c r="E1003" s="32" t="s">
        <v>14</v>
      </c>
      <c r="F1003" s="32">
        <v>0</v>
      </c>
      <c r="G1003" s="32">
        <v>0</v>
      </c>
      <c r="H1003" s="32">
        <v>1</v>
      </c>
      <c r="I1003" s="22"/>
    </row>
    <row r="1004" spans="1:9" ht="27" x14ac:dyDescent="0.25">
      <c r="A1004" s="32">
        <v>5134</v>
      </c>
      <c r="B1004" s="32" t="s">
        <v>447</v>
      </c>
      <c r="C1004" s="32" t="s">
        <v>17</v>
      </c>
      <c r="D1004" s="32" t="s">
        <v>15</v>
      </c>
      <c r="E1004" s="32" t="s">
        <v>14</v>
      </c>
      <c r="F1004" s="32">
        <v>685000</v>
      </c>
      <c r="G1004" s="32">
        <v>685000</v>
      </c>
      <c r="H1004" s="32">
        <v>1</v>
      </c>
      <c r="I1004" s="22"/>
    </row>
    <row r="1005" spans="1:9" ht="27" x14ac:dyDescent="0.25">
      <c r="A1005" s="32">
        <v>5134</v>
      </c>
      <c r="B1005" s="32" t="s">
        <v>448</v>
      </c>
      <c r="C1005" s="32" t="s">
        <v>17</v>
      </c>
      <c r="D1005" s="32" t="s">
        <v>15</v>
      </c>
      <c r="E1005" s="32" t="s">
        <v>14</v>
      </c>
      <c r="F1005" s="32">
        <v>420000</v>
      </c>
      <c r="G1005" s="32">
        <v>420000</v>
      </c>
      <c r="H1005" s="32">
        <v>1</v>
      </c>
      <c r="I1005" s="22"/>
    </row>
    <row r="1006" spans="1:9" ht="27" x14ac:dyDescent="0.25">
      <c r="A1006" s="32">
        <v>5134</v>
      </c>
      <c r="B1006" s="32" t="s">
        <v>449</v>
      </c>
      <c r="C1006" s="32" t="s">
        <v>17</v>
      </c>
      <c r="D1006" s="32" t="s">
        <v>15</v>
      </c>
      <c r="E1006" s="32" t="s">
        <v>14</v>
      </c>
      <c r="F1006" s="32">
        <v>1345000</v>
      </c>
      <c r="G1006" s="32">
        <v>1345000</v>
      </c>
      <c r="H1006" s="32">
        <v>1</v>
      </c>
      <c r="I1006" s="22"/>
    </row>
    <row r="1007" spans="1:9" ht="27" x14ac:dyDescent="0.25">
      <c r="A1007" s="32">
        <v>5134</v>
      </c>
      <c r="B1007" s="32" t="s">
        <v>450</v>
      </c>
      <c r="C1007" s="32" t="s">
        <v>17</v>
      </c>
      <c r="D1007" s="32" t="s">
        <v>15</v>
      </c>
      <c r="E1007" s="32" t="s">
        <v>14</v>
      </c>
      <c r="F1007" s="32">
        <v>520000</v>
      </c>
      <c r="G1007" s="32">
        <v>520000</v>
      </c>
      <c r="H1007" s="32">
        <v>1</v>
      </c>
      <c r="I1007" s="22"/>
    </row>
    <row r="1008" spans="1:9" ht="27" x14ac:dyDescent="0.25">
      <c r="A1008" s="32">
        <v>5134</v>
      </c>
      <c r="B1008" s="32" t="s">
        <v>451</v>
      </c>
      <c r="C1008" s="32" t="s">
        <v>17</v>
      </c>
      <c r="D1008" s="32" t="s">
        <v>15</v>
      </c>
      <c r="E1008" s="32" t="s">
        <v>14</v>
      </c>
      <c r="F1008" s="32">
        <v>245000</v>
      </c>
      <c r="G1008" s="32">
        <v>245000</v>
      </c>
      <c r="H1008" s="32">
        <v>1</v>
      </c>
      <c r="I1008" s="22"/>
    </row>
    <row r="1009" spans="1:9" ht="27" x14ac:dyDescent="0.25">
      <c r="A1009" s="32">
        <v>5134</v>
      </c>
      <c r="B1009" s="32" t="s">
        <v>452</v>
      </c>
      <c r="C1009" s="32" t="s">
        <v>17</v>
      </c>
      <c r="D1009" s="32" t="s">
        <v>15</v>
      </c>
      <c r="E1009" s="32" t="s">
        <v>14</v>
      </c>
      <c r="F1009" s="32">
        <v>215000</v>
      </c>
      <c r="G1009" s="32">
        <v>215000</v>
      </c>
      <c r="H1009" s="32">
        <v>1</v>
      </c>
      <c r="I1009" s="22"/>
    </row>
    <row r="1010" spans="1:9" ht="27" x14ac:dyDescent="0.25">
      <c r="A1010" s="32">
        <v>5122</v>
      </c>
      <c r="B1010" s="32" t="s">
        <v>328</v>
      </c>
      <c r="C1010" s="32" t="s">
        <v>17</v>
      </c>
      <c r="D1010" s="32" t="s">
        <v>15</v>
      </c>
      <c r="E1010" s="32" t="s">
        <v>14</v>
      </c>
      <c r="F1010" s="32">
        <v>0</v>
      </c>
      <c r="G1010" s="32">
        <v>0</v>
      </c>
      <c r="H1010" s="32">
        <v>1</v>
      </c>
      <c r="I1010" s="22"/>
    </row>
    <row r="1011" spans="1:9" ht="27" x14ac:dyDescent="0.25">
      <c r="A1011" s="32">
        <v>5123</v>
      </c>
      <c r="B1011" s="32" t="s">
        <v>333</v>
      </c>
      <c r="C1011" s="32" t="s">
        <v>17</v>
      </c>
      <c r="D1011" s="32" t="s">
        <v>15</v>
      </c>
      <c r="E1011" s="32" t="s">
        <v>14</v>
      </c>
      <c r="F1011" s="32">
        <v>0</v>
      </c>
      <c r="G1011" s="32">
        <v>0</v>
      </c>
      <c r="H1011" s="32">
        <v>1</v>
      </c>
      <c r="I1011" s="22"/>
    </row>
    <row r="1012" spans="1:9" ht="27" x14ac:dyDescent="0.25">
      <c r="A1012" s="32">
        <v>5124</v>
      </c>
      <c r="B1012" s="32" t="s">
        <v>321</v>
      </c>
      <c r="C1012" s="32" t="s">
        <v>17</v>
      </c>
      <c r="D1012" s="32" t="s">
        <v>15</v>
      </c>
      <c r="E1012" s="32" t="s">
        <v>14</v>
      </c>
      <c r="F1012" s="32">
        <v>0</v>
      </c>
      <c r="G1012" s="32">
        <v>0</v>
      </c>
      <c r="H1012" s="32">
        <v>1</v>
      </c>
      <c r="I1012" s="22"/>
    </row>
    <row r="1013" spans="1:9" ht="27" x14ac:dyDescent="0.25">
      <c r="A1013" s="32">
        <v>5125</v>
      </c>
      <c r="B1013" s="32" t="s">
        <v>320</v>
      </c>
      <c r="C1013" s="32" t="s">
        <v>17</v>
      </c>
      <c r="D1013" s="32" t="s">
        <v>15</v>
      </c>
      <c r="E1013" s="32" t="s">
        <v>14</v>
      </c>
      <c r="F1013" s="32">
        <v>0</v>
      </c>
      <c r="G1013" s="32">
        <v>0</v>
      </c>
      <c r="H1013" s="32">
        <v>1</v>
      </c>
      <c r="I1013" s="22"/>
    </row>
    <row r="1014" spans="1:9" ht="27" x14ac:dyDescent="0.25">
      <c r="A1014" s="32">
        <v>5126</v>
      </c>
      <c r="B1014" s="32" t="s">
        <v>324</v>
      </c>
      <c r="C1014" s="32" t="s">
        <v>17</v>
      </c>
      <c r="D1014" s="32" t="s">
        <v>15</v>
      </c>
      <c r="E1014" s="32" t="s">
        <v>14</v>
      </c>
      <c r="F1014" s="32">
        <v>0</v>
      </c>
      <c r="G1014" s="32">
        <v>0</v>
      </c>
      <c r="H1014" s="32">
        <v>1</v>
      </c>
      <c r="I1014" s="22"/>
    </row>
    <row r="1015" spans="1:9" ht="27" x14ac:dyDescent="0.25">
      <c r="A1015" s="32">
        <v>5127</v>
      </c>
      <c r="B1015" s="32" t="s">
        <v>323</v>
      </c>
      <c r="C1015" s="32" t="s">
        <v>17</v>
      </c>
      <c r="D1015" s="32" t="s">
        <v>15</v>
      </c>
      <c r="E1015" s="32" t="s">
        <v>14</v>
      </c>
      <c r="F1015" s="32">
        <v>0</v>
      </c>
      <c r="G1015" s="32">
        <v>0</v>
      </c>
      <c r="H1015" s="32">
        <v>1</v>
      </c>
      <c r="I1015" s="22"/>
    </row>
    <row r="1016" spans="1:9" ht="27" x14ac:dyDescent="0.25">
      <c r="A1016" s="32">
        <v>5128</v>
      </c>
      <c r="B1016" s="32" t="s">
        <v>331</v>
      </c>
      <c r="C1016" s="32" t="s">
        <v>17</v>
      </c>
      <c r="D1016" s="32" t="s">
        <v>15</v>
      </c>
      <c r="E1016" s="32" t="s">
        <v>14</v>
      </c>
      <c r="F1016" s="32">
        <v>0</v>
      </c>
      <c r="G1016" s="32">
        <v>0</v>
      </c>
      <c r="H1016" s="32">
        <v>1</v>
      </c>
      <c r="I1016" s="22"/>
    </row>
    <row r="1017" spans="1:9" ht="27" x14ac:dyDescent="0.25">
      <c r="A1017" s="32">
        <v>5129</v>
      </c>
      <c r="B1017" s="32" t="s">
        <v>334</v>
      </c>
      <c r="C1017" s="32" t="s">
        <v>17</v>
      </c>
      <c r="D1017" s="32" t="s">
        <v>15</v>
      </c>
      <c r="E1017" s="32" t="s">
        <v>14</v>
      </c>
      <c r="F1017" s="32">
        <v>0</v>
      </c>
      <c r="G1017" s="32">
        <v>0</v>
      </c>
      <c r="H1017" s="32">
        <v>1</v>
      </c>
      <c r="I1017" s="22"/>
    </row>
    <row r="1018" spans="1:9" ht="27" x14ac:dyDescent="0.25">
      <c r="A1018" s="32">
        <v>5130</v>
      </c>
      <c r="B1018" s="32" t="s">
        <v>329</v>
      </c>
      <c r="C1018" s="32" t="s">
        <v>17</v>
      </c>
      <c r="D1018" s="32" t="s">
        <v>15</v>
      </c>
      <c r="E1018" s="32" t="s">
        <v>14</v>
      </c>
      <c r="F1018" s="32">
        <v>0</v>
      </c>
      <c r="G1018" s="32">
        <v>0</v>
      </c>
      <c r="H1018" s="32">
        <v>1</v>
      </c>
      <c r="I1018" s="22"/>
    </row>
    <row r="1019" spans="1:9" ht="27" x14ac:dyDescent="0.25">
      <c r="A1019" s="32">
        <v>5131</v>
      </c>
      <c r="B1019" s="32" t="s">
        <v>322</v>
      </c>
      <c r="C1019" s="32" t="s">
        <v>17</v>
      </c>
      <c r="D1019" s="32" t="s">
        <v>15</v>
      </c>
      <c r="E1019" s="32" t="s">
        <v>14</v>
      </c>
      <c r="F1019" s="32">
        <v>0</v>
      </c>
      <c r="G1019" s="32">
        <v>0</v>
      </c>
      <c r="H1019" s="32">
        <v>1</v>
      </c>
      <c r="I1019" s="22"/>
    </row>
    <row r="1020" spans="1:9" ht="27" x14ac:dyDescent="0.25">
      <c r="A1020" s="32">
        <v>5132</v>
      </c>
      <c r="B1020" s="32" t="s">
        <v>319</v>
      </c>
      <c r="C1020" s="32" t="s">
        <v>17</v>
      </c>
      <c r="D1020" s="32" t="s">
        <v>15</v>
      </c>
      <c r="E1020" s="32" t="s">
        <v>14</v>
      </c>
      <c r="F1020" s="32">
        <v>0</v>
      </c>
      <c r="G1020" s="32">
        <v>0</v>
      </c>
      <c r="H1020" s="32">
        <v>1</v>
      </c>
      <c r="I1020" s="22"/>
    </row>
    <row r="1021" spans="1:9" ht="27" x14ac:dyDescent="0.25">
      <c r="A1021" s="32">
        <v>5133</v>
      </c>
      <c r="B1021" s="32" t="s">
        <v>327</v>
      </c>
      <c r="C1021" s="32" t="s">
        <v>17</v>
      </c>
      <c r="D1021" s="32" t="s">
        <v>15</v>
      </c>
      <c r="E1021" s="32" t="s">
        <v>14</v>
      </c>
      <c r="F1021" s="32">
        <v>0</v>
      </c>
      <c r="G1021" s="32">
        <v>0</v>
      </c>
      <c r="H1021" s="32">
        <v>1</v>
      </c>
      <c r="I1021" s="22"/>
    </row>
    <row r="1022" spans="1:9" ht="27" x14ac:dyDescent="0.25">
      <c r="A1022" s="32">
        <v>5134</v>
      </c>
      <c r="B1022" s="32" t="s">
        <v>318</v>
      </c>
      <c r="C1022" s="32" t="s">
        <v>17</v>
      </c>
      <c r="D1022" s="32" t="s">
        <v>15</v>
      </c>
      <c r="E1022" s="32" t="s">
        <v>14</v>
      </c>
      <c r="F1022" s="32">
        <v>0</v>
      </c>
      <c r="G1022" s="32">
        <v>0</v>
      </c>
      <c r="H1022" s="32">
        <v>1</v>
      </c>
      <c r="I1022" s="22"/>
    </row>
    <row r="1023" spans="1:9" ht="27" x14ac:dyDescent="0.25">
      <c r="A1023" s="32">
        <v>5134</v>
      </c>
      <c r="B1023" s="32" t="s">
        <v>319</v>
      </c>
      <c r="C1023" s="32" t="s">
        <v>17</v>
      </c>
      <c r="D1023" s="32" t="s">
        <v>15</v>
      </c>
      <c r="E1023" s="32" t="s">
        <v>14</v>
      </c>
      <c r="F1023" s="32">
        <v>0</v>
      </c>
      <c r="G1023" s="32">
        <v>0</v>
      </c>
      <c r="H1023" s="32">
        <v>1</v>
      </c>
      <c r="I1023" s="22"/>
    </row>
    <row r="1024" spans="1:9" ht="27" x14ac:dyDescent="0.25">
      <c r="A1024" s="32">
        <v>5134</v>
      </c>
      <c r="B1024" s="32" t="s">
        <v>320</v>
      </c>
      <c r="C1024" s="32" t="s">
        <v>17</v>
      </c>
      <c r="D1024" s="32" t="s">
        <v>15</v>
      </c>
      <c r="E1024" s="32" t="s">
        <v>14</v>
      </c>
      <c r="F1024" s="32">
        <v>0</v>
      </c>
      <c r="G1024" s="32">
        <v>0</v>
      </c>
      <c r="H1024" s="32">
        <v>1</v>
      </c>
      <c r="I1024" s="22"/>
    </row>
    <row r="1025" spans="1:9" ht="27" x14ac:dyDescent="0.25">
      <c r="A1025" s="32">
        <v>5134</v>
      </c>
      <c r="B1025" s="32" t="s">
        <v>321</v>
      </c>
      <c r="C1025" s="32" t="s">
        <v>17</v>
      </c>
      <c r="D1025" s="32" t="s">
        <v>15</v>
      </c>
      <c r="E1025" s="32" t="s">
        <v>14</v>
      </c>
      <c r="F1025" s="32">
        <v>0</v>
      </c>
      <c r="G1025" s="32">
        <v>0</v>
      </c>
      <c r="H1025" s="32">
        <v>1</v>
      </c>
      <c r="I1025" s="22"/>
    </row>
    <row r="1026" spans="1:9" ht="27" x14ac:dyDescent="0.25">
      <c r="A1026" s="32">
        <v>5134</v>
      </c>
      <c r="B1026" s="32" t="s">
        <v>322</v>
      </c>
      <c r="C1026" s="32" t="s">
        <v>17</v>
      </c>
      <c r="D1026" s="32" t="s">
        <v>15</v>
      </c>
      <c r="E1026" s="32" t="s">
        <v>14</v>
      </c>
      <c r="F1026" s="32">
        <v>0</v>
      </c>
      <c r="G1026" s="32">
        <v>0</v>
      </c>
      <c r="H1026" s="32">
        <v>1</v>
      </c>
      <c r="I1026" s="22"/>
    </row>
    <row r="1027" spans="1:9" ht="27" x14ac:dyDescent="0.25">
      <c r="A1027" s="32">
        <v>5134</v>
      </c>
      <c r="B1027" s="32" t="s">
        <v>323</v>
      </c>
      <c r="C1027" s="32" t="s">
        <v>17</v>
      </c>
      <c r="D1027" s="32" t="s">
        <v>15</v>
      </c>
      <c r="E1027" s="32" t="s">
        <v>14</v>
      </c>
      <c r="F1027" s="32">
        <v>0</v>
      </c>
      <c r="G1027" s="32">
        <v>0</v>
      </c>
      <c r="H1027" s="32">
        <v>1</v>
      </c>
      <c r="I1027" s="22"/>
    </row>
    <row r="1028" spans="1:9" ht="27" x14ac:dyDescent="0.25">
      <c r="A1028" s="32">
        <v>5134</v>
      </c>
      <c r="B1028" s="32" t="s">
        <v>324</v>
      </c>
      <c r="C1028" s="32" t="s">
        <v>17</v>
      </c>
      <c r="D1028" s="32" t="s">
        <v>15</v>
      </c>
      <c r="E1028" s="32" t="s">
        <v>14</v>
      </c>
      <c r="F1028" s="32">
        <v>0</v>
      </c>
      <c r="G1028" s="32">
        <v>0</v>
      </c>
      <c r="H1028" s="32">
        <v>1</v>
      </c>
      <c r="I1028" s="22"/>
    </row>
    <row r="1029" spans="1:9" ht="27" x14ac:dyDescent="0.25">
      <c r="A1029" s="32">
        <v>5134</v>
      </c>
      <c r="B1029" s="32" t="s">
        <v>325</v>
      </c>
      <c r="C1029" s="32" t="s">
        <v>17</v>
      </c>
      <c r="D1029" s="32" t="s">
        <v>15</v>
      </c>
      <c r="E1029" s="32" t="s">
        <v>14</v>
      </c>
      <c r="F1029" s="32">
        <v>4680000</v>
      </c>
      <c r="G1029" s="32">
        <v>4680000</v>
      </c>
      <c r="H1029" s="32">
        <v>1</v>
      </c>
      <c r="I1029" s="22"/>
    </row>
    <row r="1030" spans="1:9" ht="27" x14ac:dyDescent="0.25">
      <c r="A1030" s="32">
        <v>5134</v>
      </c>
      <c r="B1030" s="32" t="s">
        <v>326</v>
      </c>
      <c r="C1030" s="32" t="s">
        <v>17</v>
      </c>
      <c r="D1030" s="32" t="s">
        <v>15</v>
      </c>
      <c r="E1030" s="32" t="s">
        <v>14</v>
      </c>
      <c r="F1030" s="32">
        <v>3990000</v>
      </c>
      <c r="G1030" s="32">
        <v>3990000</v>
      </c>
      <c r="H1030" s="32">
        <v>1</v>
      </c>
      <c r="I1030" s="22"/>
    </row>
    <row r="1031" spans="1:9" ht="27" x14ac:dyDescent="0.25">
      <c r="A1031" s="32">
        <v>5134</v>
      </c>
      <c r="B1031" s="32" t="s">
        <v>327</v>
      </c>
      <c r="C1031" s="32" t="s">
        <v>17</v>
      </c>
      <c r="D1031" s="32" t="s">
        <v>15</v>
      </c>
      <c r="E1031" s="32" t="s">
        <v>14</v>
      </c>
      <c r="F1031" s="32">
        <v>0</v>
      </c>
      <c r="G1031" s="32">
        <v>0</v>
      </c>
      <c r="H1031" s="32">
        <v>1</v>
      </c>
      <c r="I1031" s="22"/>
    </row>
    <row r="1032" spans="1:9" ht="27" x14ac:dyDescent="0.25">
      <c r="A1032" s="32">
        <v>5134</v>
      </c>
      <c r="B1032" s="32" t="s">
        <v>328</v>
      </c>
      <c r="C1032" s="32" t="s">
        <v>17</v>
      </c>
      <c r="D1032" s="32" t="s">
        <v>15</v>
      </c>
      <c r="E1032" s="32" t="s">
        <v>14</v>
      </c>
      <c r="F1032" s="32">
        <v>0</v>
      </c>
      <c r="G1032" s="32">
        <v>0</v>
      </c>
      <c r="H1032" s="32">
        <v>1</v>
      </c>
      <c r="I1032" s="22"/>
    </row>
    <row r="1033" spans="1:9" ht="27" x14ac:dyDescent="0.25">
      <c r="A1033" s="32">
        <v>5134</v>
      </c>
      <c r="B1033" s="32" t="s">
        <v>329</v>
      </c>
      <c r="C1033" s="32" t="s">
        <v>17</v>
      </c>
      <c r="D1033" s="32" t="s">
        <v>15</v>
      </c>
      <c r="E1033" s="32" t="s">
        <v>14</v>
      </c>
      <c r="F1033" s="32">
        <v>0</v>
      </c>
      <c r="G1033" s="32">
        <v>0</v>
      </c>
      <c r="H1033" s="32">
        <v>1</v>
      </c>
      <c r="I1033" s="22"/>
    </row>
    <row r="1034" spans="1:9" ht="27" x14ac:dyDescent="0.25">
      <c r="A1034" s="32">
        <v>5134</v>
      </c>
      <c r="B1034" s="32" t="s">
        <v>330</v>
      </c>
      <c r="C1034" s="32" t="s">
        <v>17</v>
      </c>
      <c r="D1034" s="32" t="s">
        <v>15</v>
      </c>
      <c r="E1034" s="32" t="s">
        <v>14</v>
      </c>
      <c r="F1034" s="32">
        <v>0</v>
      </c>
      <c r="G1034" s="32">
        <v>0</v>
      </c>
      <c r="H1034" s="32">
        <v>1</v>
      </c>
      <c r="I1034" s="22"/>
    </row>
    <row r="1035" spans="1:9" ht="27" x14ac:dyDescent="0.25">
      <c r="A1035" s="32">
        <v>5134</v>
      </c>
      <c r="B1035" s="32" t="s">
        <v>331</v>
      </c>
      <c r="C1035" s="32" t="s">
        <v>17</v>
      </c>
      <c r="D1035" s="32" t="s">
        <v>15</v>
      </c>
      <c r="E1035" s="32" t="s">
        <v>14</v>
      </c>
      <c r="F1035" s="32">
        <v>0</v>
      </c>
      <c r="G1035" s="32">
        <v>0</v>
      </c>
      <c r="H1035" s="32">
        <v>1</v>
      </c>
      <c r="I1035" s="22"/>
    </row>
    <row r="1036" spans="1:9" ht="27" x14ac:dyDescent="0.25">
      <c r="A1036" s="32">
        <v>5134</v>
      </c>
      <c r="B1036" s="32" t="s">
        <v>332</v>
      </c>
      <c r="C1036" s="32" t="s">
        <v>17</v>
      </c>
      <c r="D1036" s="32" t="s">
        <v>15</v>
      </c>
      <c r="E1036" s="32" t="s">
        <v>14</v>
      </c>
      <c r="F1036" s="32">
        <v>4560000</v>
      </c>
      <c r="G1036" s="32">
        <v>4560000</v>
      </c>
      <c r="H1036" s="32">
        <v>1</v>
      </c>
      <c r="I1036" s="22"/>
    </row>
    <row r="1037" spans="1:9" ht="27" x14ac:dyDescent="0.25">
      <c r="A1037" s="32">
        <v>5134</v>
      </c>
      <c r="B1037" s="32" t="s">
        <v>333</v>
      </c>
      <c r="C1037" s="32" t="s">
        <v>17</v>
      </c>
      <c r="D1037" s="32" t="s">
        <v>15</v>
      </c>
      <c r="E1037" s="32" t="s">
        <v>14</v>
      </c>
      <c r="F1037" s="32">
        <v>0</v>
      </c>
      <c r="G1037" s="32">
        <v>0</v>
      </c>
      <c r="H1037" s="32">
        <v>1</v>
      </c>
      <c r="I1037" s="22"/>
    </row>
    <row r="1038" spans="1:9" ht="27" x14ac:dyDescent="0.25">
      <c r="A1038" s="32">
        <v>5134</v>
      </c>
      <c r="B1038" s="32" t="s">
        <v>334</v>
      </c>
      <c r="C1038" s="32" t="s">
        <v>17</v>
      </c>
      <c r="D1038" s="32" t="s">
        <v>15</v>
      </c>
      <c r="E1038" s="32" t="s">
        <v>14</v>
      </c>
      <c r="F1038" s="32">
        <v>0</v>
      </c>
      <c r="G1038" s="32">
        <v>0</v>
      </c>
      <c r="H1038" s="32">
        <v>1</v>
      </c>
      <c r="I1038" s="22"/>
    </row>
    <row r="1039" spans="1:9" ht="27" x14ac:dyDescent="0.25">
      <c r="A1039" s="32">
        <v>5134</v>
      </c>
      <c r="B1039" s="32" t="s">
        <v>314</v>
      </c>
      <c r="C1039" s="32" t="s">
        <v>17</v>
      </c>
      <c r="D1039" s="32" t="s">
        <v>15</v>
      </c>
      <c r="E1039" s="32" t="s">
        <v>14</v>
      </c>
      <c r="F1039" s="32">
        <v>1083000</v>
      </c>
      <c r="G1039" s="32">
        <v>1083000</v>
      </c>
      <c r="H1039" s="32">
        <v>1</v>
      </c>
      <c r="I1039" s="22"/>
    </row>
    <row r="1040" spans="1:9" ht="27" x14ac:dyDescent="0.25">
      <c r="A1040" s="32">
        <v>5134</v>
      </c>
      <c r="B1040" s="32" t="s">
        <v>315</v>
      </c>
      <c r="C1040" s="32" t="s">
        <v>17</v>
      </c>
      <c r="D1040" s="32" t="s">
        <v>15</v>
      </c>
      <c r="E1040" s="32" t="s">
        <v>14</v>
      </c>
      <c r="F1040" s="32">
        <v>985000</v>
      </c>
      <c r="G1040" s="32">
        <v>985000</v>
      </c>
      <c r="H1040" s="32">
        <v>1</v>
      </c>
      <c r="I1040" s="22"/>
    </row>
    <row r="1041" spans="1:9" ht="27" x14ac:dyDescent="0.25">
      <c r="A1041" s="32">
        <v>5134</v>
      </c>
      <c r="B1041" s="32" t="s">
        <v>316</v>
      </c>
      <c r="C1041" s="32" t="s">
        <v>17</v>
      </c>
      <c r="D1041" s="32" t="s">
        <v>15</v>
      </c>
      <c r="E1041" s="32" t="s">
        <v>14</v>
      </c>
      <c r="F1041" s="32">
        <v>840000</v>
      </c>
      <c r="G1041" s="32">
        <v>840000</v>
      </c>
      <c r="H1041" s="32">
        <v>1</v>
      </c>
      <c r="I1041" s="22"/>
    </row>
    <row r="1042" spans="1:9" ht="27" x14ac:dyDescent="0.25">
      <c r="A1042" s="32">
        <v>5134</v>
      </c>
      <c r="B1042" s="32" t="s">
        <v>317</v>
      </c>
      <c r="C1042" s="32" t="s">
        <v>17</v>
      </c>
      <c r="D1042" s="32" t="s">
        <v>15</v>
      </c>
      <c r="E1042" s="32" t="s">
        <v>14</v>
      </c>
      <c r="F1042" s="32">
        <v>997000</v>
      </c>
      <c r="G1042" s="32">
        <v>997000</v>
      </c>
      <c r="H1042" s="32">
        <v>1</v>
      </c>
      <c r="I1042" s="22"/>
    </row>
    <row r="1043" spans="1:9" ht="27" x14ac:dyDescent="0.25">
      <c r="A1043" s="32">
        <v>5134</v>
      </c>
      <c r="B1043" s="32" t="s">
        <v>1035</v>
      </c>
      <c r="C1043" s="32" t="s">
        <v>17</v>
      </c>
      <c r="D1043" s="32" t="s">
        <v>15</v>
      </c>
      <c r="E1043" s="32" t="s">
        <v>14</v>
      </c>
      <c r="F1043" s="11">
        <v>540000</v>
      </c>
      <c r="G1043" s="11">
        <v>540000</v>
      </c>
      <c r="H1043" s="32">
        <v>1</v>
      </c>
      <c r="I1043" s="22"/>
    </row>
    <row r="1044" spans="1:9" ht="27" x14ac:dyDescent="0.25">
      <c r="A1044" s="32">
        <v>5134</v>
      </c>
      <c r="B1044" s="32" t="s">
        <v>1996</v>
      </c>
      <c r="C1044" s="32" t="s">
        <v>17</v>
      </c>
      <c r="D1044" s="32" t="s">
        <v>15</v>
      </c>
      <c r="E1044" s="32" t="s">
        <v>14</v>
      </c>
      <c r="F1044" s="11">
        <v>0</v>
      </c>
      <c r="G1044" s="11">
        <v>0</v>
      </c>
      <c r="H1044" s="32">
        <v>1</v>
      </c>
      <c r="I1044" s="22"/>
    </row>
    <row r="1045" spans="1:9" ht="27" x14ac:dyDescent="0.25">
      <c r="A1045" s="11">
        <v>5134</v>
      </c>
      <c r="B1045" s="11" t="s">
        <v>2003</v>
      </c>
      <c r="C1045" s="11" t="s">
        <v>17</v>
      </c>
      <c r="D1045" s="11" t="s">
        <v>15</v>
      </c>
      <c r="E1045" s="11" t="s">
        <v>14</v>
      </c>
      <c r="F1045" s="11">
        <v>1500000</v>
      </c>
      <c r="G1045" s="11">
        <f>+H1045*F1045</f>
        <v>1500000</v>
      </c>
      <c r="H1045" s="11">
        <v>1</v>
      </c>
      <c r="I1045" s="22"/>
    </row>
    <row r="1046" spans="1:9" ht="27" x14ac:dyDescent="0.25">
      <c r="A1046" s="11">
        <v>5134</v>
      </c>
      <c r="B1046" s="11" t="s">
        <v>2028</v>
      </c>
      <c r="C1046" s="11" t="s">
        <v>17</v>
      </c>
      <c r="D1046" s="11" t="s">
        <v>15</v>
      </c>
      <c r="E1046" s="11" t="s">
        <v>14</v>
      </c>
      <c r="F1046" s="11">
        <v>8200000</v>
      </c>
      <c r="G1046" s="11">
        <v>8200000</v>
      </c>
      <c r="H1046" s="11">
        <v>1</v>
      </c>
      <c r="I1046" s="22"/>
    </row>
    <row r="1047" spans="1:9" ht="27" x14ac:dyDescent="0.25">
      <c r="A1047" s="11">
        <v>5134</v>
      </c>
      <c r="B1047" s="11" t="s">
        <v>5305</v>
      </c>
      <c r="C1047" s="11" t="s">
        <v>17</v>
      </c>
      <c r="D1047" s="11" t="s">
        <v>1212</v>
      </c>
      <c r="E1047" s="11" t="s">
        <v>14</v>
      </c>
      <c r="F1047" s="11">
        <v>2000000</v>
      </c>
      <c r="G1047" s="11">
        <v>2000000</v>
      </c>
      <c r="H1047" s="11">
        <v>1</v>
      </c>
      <c r="I1047" s="22"/>
    </row>
    <row r="1048" spans="1:9" ht="27" x14ac:dyDescent="0.25">
      <c r="A1048" s="11">
        <v>5134</v>
      </c>
      <c r="B1048" s="11" t="s">
        <v>5311</v>
      </c>
      <c r="C1048" s="11" t="s">
        <v>17</v>
      </c>
      <c r="D1048" s="11" t="s">
        <v>15</v>
      </c>
      <c r="E1048" s="11" t="s">
        <v>14</v>
      </c>
      <c r="F1048" s="11">
        <v>450000</v>
      </c>
      <c r="G1048" s="11">
        <v>450000</v>
      </c>
      <c r="H1048" s="11">
        <v>1</v>
      </c>
      <c r="I1048" s="22"/>
    </row>
    <row r="1049" spans="1:9" ht="27" x14ac:dyDescent="0.25">
      <c r="A1049" s="11">
        <v>5134</v>
      </c>
      <c r="B1049" s="11" t="s">
        <v>5312</v>
      </c>
      <c r="C1049" s="11" t="s">
        <v>17</v>
      </c>
      <c r="D1049" s="11" t="s">
        <v>15</v>
      </c>
      <c r="E1049" s="11" t="s">
        <v>14</v>
      </c>
      <c r="F1049" s="11">
        <v>1500000</v>
      </c>
      <c r="G1049" s="11">
        <v>1500000</v>
      </c>
      <c r="H1049" s="11">
        <v>1</v>
      </c>
      <c r="I1049" s="22"/>
    </row>
    <row r="1050" spans="1:9" ht="27" x14ac:dyDescent="0.25">
      <c r="A1050" s="11">
        <v>5134</v>
      </c>
      <c r="B1050" s="11" t="s">
        <v>5313</v>
      </c>
      <c r="C1050" s="11" t="s">
        <v>17</v>
      </c>
      <c r="D1050" s="11" t="s">
        <v>15</v>
      </c>
      <c r="E1050" s="11" t="s">
        <v>14</v>
      </c>
      <c r="F1050" s="11">
        <v>275000</v>
      </c>
      <c r="G1050" s="11">
        <v>275000</v>
      </c>
      <c r="H1050" s="11">
        <v>1</v>
      </c>
      <c r="I1050" s="22"/>
    </row>
    <row r="1051" spans="1:9" ht="27" x14ac:dyDescent="0.25">
      <c r="A1051" s="11">
        <v>5134</v>
      </c>
      <c r="B1051" s="11" t="s">
        <v>5314</v>
      </c>
      <c r="C1051" s="11" t="s">
        <v>17</v>
      </c>
      <c r="D1051" s="11" t="s">
        <v>15</v>
      </c>
      <c r="E1051" s="11" t="s">
        <v>14</v>
      </c>
      <c r="F1051" s="11">
        <v>275000</v>
      </c>
      <c r="G1051" s="11">
        <v>275000</v>
      </c>
      <c r="H1051" s="11">
        <v>1</v>
      </c>
      <c r="I1051" s="22"/>
    </row>
    <row r="1052" spans="1:9" ht="27" x14ac:dyDescent="0.25">
      <c r="A1052" s="11">
        <v>5134</v>
      </c>
      <c r="B1052" s="11" t="s">
        <v>5315</v>
      </c>
      <c r="C1052" s="11" t="s">
        <v>17</v>
      </c>
      <c r="D1052" s="11" t="s">
        <v>15</v>
      </c>
      <c r="E1052" s="11" t="s">
        <v>14</v>
      </c>
      <c r="F1052" s="11">
        <v>275000</v>
      </c>
      <c r="G1052" s="11">
        <v>275000</v>
      </c>
      <c r="H1052" s="11">
        <v>1</v>
      </c>
      <c r="I1052" s="22"/>
    </row>
    <row r="1053" spans="1:9" ht="27" x14ac:dyDescent="0.25">
      <c r="A1053" s="11">
        <v>5134</v>
      </c>
      <c r="B1053" s="11" t="s">
        <v>5316</v>
      </c>
      <c r="C1053" s="11" t="s">
        <v>17</v>
      </c>
      <c r="D1053" s="11" t="s">
        <v>15</v>
      </c>
      <c r="E1053" s="11" t="s">
        <v>14</v>
      </c>
      <c r="F1053" s="11">
        <v>275000</v>
      </c>
      <c r="G1053" s="11">
        <v>275000</v>
      </c>
      <c r="H1053" s="11">
        <v>1</v>
      </c>
      <c r="I1053" s="22"/>
    </row>
    <row r="1054" spans="1:9" ht="27" x14ac:dyDescent="0.25">
      <c r="A1054" s="11">
        <v>5134</v>
      </c>
      <c r="B1054" s="11" t="s">
        <v>5317</v>
      </c>
      <c r="C1054" s="11" t="s">
        <v>17</v>
      </c>
      <c r="D1054" s="11" t="s">
        <v>15</v>
      </c>
      <c r="E1054" s="11" t="s">
        <v>14</v>
      </c>
      <c r="F1054" s="11">
        <v>275000</v>
      </c>
      <c r="G1054" s="11">
        <v>275000</v>
      </c>
      <c r="H1054" s="11">
        <v>1</v>
      </c>
      <c r="I1054" s="22"/>
    </row>
    <row r="1055" spans="1:9" ht="27" x14ac:dyDescent="0.25">
      <c r="A1055" s="11">
        <v>5134</v>
      </c>
      <c r="B1055" s="11" t="s">
        <v>5318</v>
      </c>
      <c r="C1055" s="11" t="s">
        <v>17</v>
      </c>
      <c r="D1055" s="11" t="s">
        <v>15</v>
      </c>
      <c r="E1055" s="11" t="s">
        <v>14</v>
      </c>
      <c r="F1055" s="11">
        <v>275000</v>
      </c>
      <c r="G1055" s="11">
        <v>275000</v>
      </c>
      <c r="H1055" s="11">
        <v>1</v>
      </c>
      <c r="I1055" s="22"/>
    </row>
    <row r="1056" spans="1:9" ht="27" x14ac:dyDescent="0.25">
      <c r="A1056" s="11">
        <v>5134</v>
      </c>
      <c r="B1056" s="11" t="s">
        <v>5554</v>
      </c>
      <c r="C1056" s="11" t="s">
        <v>17</v>
      </c>
      <c r="D1056" s="11" t="s">
        <v>15</v>
      </c>
      <c r="E1056" s="11" t="s">
        <v>14</v>
      </c>
      <c r="F1056" s="11">
        <v>5000000</v>
      </c>
      <c r="G1056" s="11">
        <v>5000000</v>
      </c>
      <c r="H1056" s="11">
        <v>1</v>
      </c>
      <c r="I1056" s="22"/>
    </row>
    <row r="1057" spans="1:9" ht="27" x14ac:dyDescent="0.25">
      <c r="A1057" s="11">
        <v>5134</v>
      </c>
      <c r="B1057" s="11" t="s">
        <v>5779</v>
      </c>
      <c r="C1057" s="11" t="s">
        <v>17</v>
      </c>
      <c r="D1057" s="11" t="s">
        <v>15</v>
      </c>
      <c r="E1057" s="11" t="s">
        <v>14</v>
      </c>
      <c r="F1057" s="11">
        <v>1600000</v>
      </c>
      <c r="G1057" s="11">
        <v>1600000</v>
      </c>
      <c r="H1057" s="11">
        <v>1</v>
      </c>
      <c r="I1057" s="22"/>
    </row>
    <row r="1058" spans="1:9" ht="27" x14ac:dyDescent="0.25">
      <c r="A1058" s="11">
        <v>5134</v>
      </c>
      <c r="B1058" s="11" t="s">
        <v>5780</v>
      </c>
      <c r="C1058" s="11" t="s">
        <v>17</v>
      </c>
      <c r="D1058" s="11" t="s">
        <v>15</v>
      </c>
      <c r="E1058" s="11" t="s">
        <v>14</v>
      </c>
      <c r="F1058" s="11">
        <v>280000</v>
      </c>
      <c r="G1058" s="11">
        <v>280000</v>
      </c>
      <c r="H1058" s="11">
        <v>1</v>
      </c>
      <c r="I1058" s="22"/>
    </row>
    <row r="1059" spans="1:9" ht="27" x14ac:dyDescent="0.25">
      <c r="A1059" s="11">
        <v>5134</v>
      </c>
      <c r="B1059" s="11" t="s">
        <v>5781</v>
      </c>
      <c r="C1059" s="11" t="s">
        <v>17</v>
      </c>
      <c r="D1059" s="11" t="s">
        <v>15</v>
      </c>
      <c r="E1059" s="11" t="s">
        <v>14</v>
      </c>
      <c r="F1059" s="11">
        <v>1100000</v>
      </c>
      <c r="G1059" s="11">
        <v>1100000</v>
      </c>
      <c r="H1059" s="11">
        <v>1</v>
      </c>
      <c r="I1059" s="22"/>
    </row>
    <row r="1060" spans="1:9" ht="27" x14ac:dyDescent="0.25">
      <c r="A1060" s="11">
        <v>5134</v>
      </c>
      <c r="B1060" s="11" t="s">
        <v>5782</v>
      </c>
      <c r="C1060" s="11" t="s">
        <v>17</v>
      </c>
      <c r="D1060" s="11" t="s">
        <v>15</v>
      </c>
      <c r="E1060" s="11" t="s">
        <v>14</v>
      </c>
      <c r="F1060" s="11">
        <v>4000000</v>
      </c>
      <c r="G1060" s="11">
        <v>4000000</v>
      </c>
      <c r="H1060" s="11">
        <v>1</v>
      </c>
      <c r="I1060" s="22"/>
    </row>
    <row r="1061" spans="1:9" ht="27" x14ac:dyDescent="0.25">
      <c r="A1061" s="11">
        <v>5134</v>
      </c>
      <c r="B1061" s="11" t="s">
        <v>5783</v>
      </c>
      <c r="C1061" s="11" t="s">
        <v>17</v>
      </c>
      <c r="D1061" s="11" t="s">
        <v>15</v>
      </c>
      <c r="E1061" s="11" t="s">
        <v>14</v>
      </c>
      <c r="F1061" s="11">
        <v>1200000</v>
      </c>
      <c r="G1061" s="11">
        <v>1200000</v>
      </c>
      <c r="H1061" s="11">
        <v>1</v>
      </c>
      <c r="I1061" s="22"/>
    </row>
    <row r="1062" spans="1:9" ht="27" x14ac:dyDescent="0.25">
      <c r="A1062" s="11">
        <v>5134</v>
      </c>
      <c r="B1062" s="11" t="s">
        <v>5784</v>
      </c>
      <c r="C1062" s="11" t="s">
        <v>17</v>
      </c>
      <c r="D1062" s="11" t="s">
        <v>15</v>
      </c>
      <c r="E1062" s="11" t="s">
        <v>14</v>
      </c>
      <c r="F1062" s="11">
        <v>1300000</v>
      </c>
      <c r="G1062" s="11">
        <v>1300000</v>
      </c>
      <c r="H1062" s="11">
        <v>1</v>
      </c>
      <c r="I1062" s="22"/>
    </row>
    <row r="1063" spans="1:9" ht="27" x14ac:dyDescent="0.25">
      <c r="A1063" s="11">
        <v>5134</v>
      </c>
      <c r="B1063" s="11" t="s">
        <v>5785</v>
      </c>
      <c r="C1063" s="11" t="s">
        <v>17</v>
      </c>
      <c r="D1063" s="11" t="s">
        <v>15</v>
      </c>
      <c r="E1063" s="11" t="s">
        <v>14</v>
      </c>
      <c r="F1063" s="11">
        <v>500000</v>
      </c>
      <c r="G1063" s="11">
        <v>500000</v>
      </c>
      <c r="H1063" s="11">
        <v>1</v>
      </c>
      <c r="I1063" s="22"/>
    </row>
    <row r="1064" spans="1:9" ht="27" x14ac:dyDescent="0.25">
      <c r="A1064" s="11">
        <v>5134</v>
      </c>
      <c r="B1064" s="11" t="s">
        <v>5786</v>
      </c>
      <c r="C1064" s="11" t="s">
        <v>17</v>
      </c>
      <c r="D1064" s="11" t="s">
        <v>15</v>
      </c>
      <c r="E1064" s="11" t="s">
        <v>14</v>
      </c>
      <c r="F1064" s="11">
        <v>1600000</v>
      </c>
      <c r="G1064" s="11">
        <v>1600000</v>
      </c>
      <c r="H1064" s="11">
        <v>1</v>
      </c>
      <c r="I1064" s="22"/>
    </row>
    <row r="1065" spans="1:9" ht="27" x14ac:dyDescent="0.25">
      <c r="A1065" s="11">
        <v>5134</v>
      </c>
      <c r="B1065" s="11" t="s">
        <v>5787</v>
      </c>
      <c r="C1065" s="11" t="s">
        <v>17</v>
      </c>
      <c r="D1065" s="11" t="s">
        <v>15</v>
      </c>
      <c r="E1065" s="11" t="s">
        <v>14</v>
      </c>
      <c r="F1065" s="11">
        <v>1200000</v>
      </c>
      <c r="G1065" s="11">
        <v>1200000</v>
      </c>
      <c r="H1065" s="11">
        <v>1</v>
      </c>
      <c r="I1065" s="22"/>
    </row>
    <row r="1066" spans="1:9" ht="27" x14ac:dyDescent="0.25">
      <c r="A1066" s="11">
        <v>5134</v>
      </c>
      <c r="B1066" s="11" t="s">
        <v>5788</v>
      </c>
      <c r="C1066" s="11" t="s">
        <v>17</v>
      </c>
      <c r="D1066" s="11" t="s">
        <v>15</v>
      </c>
      <c r="E1066" s="11" t="s">
        <v>14</v>
      </c>
      <c r="F1066" s="11">
        <v>240000</v>
      </c>
      <c r="G1066" s="11">
        <v>240000</v>
      </c>
      <c r="H1066" s="11">
        <v>1</v>
      </c>
      <c r="I1066" s="22"/>
    </row>
    <row r="1067" spans="1:9" ht="27" x14ac:dyDescent="0.25">
      <c r="A1067" s="11">
        <v>5134</v>
      </c>
      <c r="B1067" s="11" t="s">
        <v>5789</v>
      </c>
      <c r="C1067" s="11" t="s">
        <v>17</v>
      </c>
      <c r="D1067" s="11" t="s">
        <v>15</v>
      </c>
      <c r="E1067" s="11" t="s">
        <v>14</v>
      </c>
      <c r="F1067" s="11">
        <v>860000</v>
      </c>
      <c r="G1067" s="11">
        <v>860000</v>
      </c>
      <c r="H1067" s="11">
        <v>1</v>
      </c>
      <c r="I1067" s="22"/>
    </row>
    <row r="1068" spans="1:9" ht="27" x14ac:dyDescent="0.25">
      <c r="A1068" s="11">
        <v>5134</v>
      </c>
      <c r="B1068" s="11" t="s">
        <v>5790</v>
      </c>
      <c r="C1068" s="11" t="s">
        <v>17</v>
      </c>
      <c r="D1068" s="11" t="s">
        <v>15</v>
      </c>
      <c r="E1068" s="11" t="s">
        <v>14</v>
      </c>
      <c r="F1068" s="11">
        <v>1700000</v>
      </c>
      <c r="G1068" s="11">
        <v>1700000</v>
      </c>
      <c r="H1068" s="11">
        <v>1</v>
      </c>
      <c r="I1068" s="22"/>
    </row>
    <row r="1069" spans="1:9" ht="27" x14ac:dyDescent="0.25">
      <c r="A1069" s="11">
        <v>5134</v>
      </c>
      <c r="B1069" s="11" t="s">
        <v>5791</v>
      </c>
      <c r="C1069" s="11" t="s">
        <v>17</v>
      </c>
      <c r="D1069" s="11" t="s">
        <v>15</v>
      </c>
      <c r="E1069" s="11" t="s">
        <v>14</v>
      </c>
      <c r="F1069" s="11">
        <v>200000</v>
      </c>
      <c r="G1069" s="11">
        <v>200000</v>
      </c>
      <c r="H1069" s="11">
        <v>1</v>
      </c>
      <c r="I1069" s="22"/>
    </row>
    <row r="1070" spans="1:9" ht="27" x14ac:dyDescent="0.25">
      <c r="A1070" s="11">
        <v>5134</v>
      </c>
      <c r="B1070" s="11" t="s">
        <v>5792</v>
      </c>
      <c r="C1070" s="11" t="s">
        <v>17</v>
      </c>
      <c r="D1070" s="11" t="s">
        <v>15</v>
      </c>
      <c r="E1070" s="11" t="s">
        <v>14</v>
      </c>
      <c r="F1070" s="11">
        <v>400000</v>
      </c>
      <c r="G1070" s="11">
        <v>400000</v>
      </c>
      <c r="H1070" s="11">
        <v>1</v>
      </c>
      <c r="I1070" s="22"/>
    </row>
    <row r="1071" spans="1:9" ht="27" x14ac:dyDescent="0.25">
      <c r="A1071" s="11">
        <v>5134</v>
      </c>
      <c r="B1071" s="11" t="s">
        <v>5793</v>
      </c>
      <c r="C1071" s="11" t="s">
        <v>17</v>
      </c>
      <c r="D1071" s="11" t="s">
        <v>15</v>
      </c>
      <c r="E1071" s="11" t="s">
        <v>14</v>
      </c>
      <c r="F1071" s="11">
        <v>200000</v>
      </c>
      <c r="G1071" s="11">
        <v>200000</v>
      </c>
      <c r="H1071" s="11">
        <v>1</v>
      </c>
      <c r="I1071" s="22"/>
    </row>
    <row r="1072" spans="1:9" ht="27" x14ac:dyDescent="0.25">
      <c r="A1072" s="11">
        <v>5134</v>
      </c>
      <c r="B1072" s="11" t="s">
        <v>5794</v>
      </c>
      <c r="C1072" s="11" t="s">
        <v>17</v>
      </c>
      <c r="D1072" s="11" t="s">
        <v>15</v>
      </c>
      <c r="E1072" s="11" t="s">
        <v>14</v>
      </c>
      <c r="F1072" s="11">
        <v>1000000</v>
      </c>
      <c r="G1072" s="11">
        <v>1000000</v>
      </c>
      <c r="H1072" s="11">
        <v>1</v>
      </c>
      <c r="I1072" s="22"/>
    </row>
    <row r="1073" spans="1:9" ht="27" x14ac:dyDescent="0.25">
      <c r="A1073" s="11">
        <v>5134</v>
      </c>
      <c r="B1073" s="11" t="s">
        <v>5795</v>
      </c>
      <c r="C1073" s="11" t="s">
        <v>17</v>
      </c>
      <c r="D1073" s="11" t="s">
        <v>15</v>
      </c>
      <c r="E1073" s="11" t="s">
        <v>14</v>
      </c>
      <c r="F1073" s="11">
        <v>600000</v>
      </c>
      <c r="G1073" s="11">
        <v>600000</v>
      </c>
      <c r="H1073" s="11">
        <v>1</v>
      </c>
      <c r="I1073" s="22"/>
    </row>
    <row r="1074" spans="1:9" ht="27" x14ac:dyDescent="0.25">
      <c r="A1074" s="11">
        <v>5134</v>
      </c>
      <c r="B1074" s="11" t="s">
        <v>5796</v>
      </c>
      <c r="C1074" s="11" t="s">
        <v>17</v>
      </c>
      <c r="D1074" s="11" t="s">
        <v>15</v>
      </c>
      <c r="E1074" s="11" t="s">
        <v>14</v>
      </c>
      <c r="F1074" s="11">
        <v>1100000</v>
      </c>
      <c r="G1074" s="11">
        <v>1100000</v>
      </c>
      <c r="H1074" s="11">
        <v>1</v>
      </c>
      <c r="I1074" s="22"/>
    </row>
    <row r="1075" spans="1:9" ht="27" x14ac:dyDescent="0.25">
      <c r="A1075" s="11">
        <v>5134</v>
      </c>
      <c r="B1075" s="11" t="s">
        <v>5797</v>
      </c>
      <c r="C1075" s="11" t="s">
        <v>17</v>
      </c>
      <c r="D1075" s="11" t="s">
        <v>15</v>
      </c>
      <c r="E1075" s="11" t="s">
        <v>14</v>
      </c>
      <c r="F1075" s="11">
        <v>2100000</v>
      </c>
      <c r="G1075" s="11">
        <v>2100000</v>
      </c>
      <c r="H1075" s="11">
        <v>1</v>
      </c>
      <c r="I1075" s="22"/>
    </row>
    <row r="1076" spans="1:9" ht="27" x14ac:dyDescent="0.25">
      <c r="A1076" s="11">
        <v>5134</v>
      </c>
      <c r="B1076" s="11" t="s">
        <v>5798</v>
      </c>
      <c r="C1076" s="11" t="s">
        <v>17</v>
      </c>
      <c r="D1076" s="11" t="s">
        <v>15</v>
      </c>
      <c r="E1076" s="11" t="s">
        <v>14</v>
      </c>
      <c r="F1076" s="11">
        <v>200000</v>
      </c>
      <c r="G1076" s="11">
        <v>200000</v>
      </c>
      <c r="H1076" s="11">
        <v>1</v>
      </c>
      <c r="I1076" s="22"/>
    </row>
    <row r="1077" spans="1:9" ht="27" x14ac:dyDescent="0.25">
      <c r="A1077" s="11">
        <v>5134</v>
      </c>
      <c r="B1077" s="11" t="s">
        <v>5799</v>
      </c>
      <c r="C1077" s="11" t="s">
        <v>17</v>
      </c>
      <c r="D1077" s="11" t="s">
        <v>15</v>
      </c>
      <c r="E1077" s="11" t="s">
        <v>14</v>
      </c>
      <c r="F1077" s="11">
        <v>240000</v>
      </c>
      <c r="G1077" s="11">
        <v>240000</v>
      </c>
      <c r="H1077" s="11">
        <v>1</v>
      </c>
      <c r="I1077" s="22"/>
    </row>
    <row r="1078" spans="1:9" ht="27" x14ac:dyDescent="0.25">
      <c r="A1078" s="11">
        <v>5134</v>
      </c>
      <c r="B1078" s="11" t="s">
        <v>5800</v>
      </c>
      <c r="C1078" s="11" t="s">
        <v>17</v>
      </c>
      <c r="D1078" s="11" t="s">
        <v>15</v>
      </c>
      <c r="E1078" s="11" t="s">
        <v>14</v>
      </c>
      <c r="F1078" s="11">
        <v>440000</v>
      </c>
      <c r="G1078" s="11">
        <v>440000</v>
      </c>
      <c r="H1078" s="11">
        <v>1</v>
      </c>
      <c r="I1078" s="22"/>
    </row>
    <row r="1079" spans="1:9" ht="27" x14ac:dyDescent="0.25">
      <c r="A1079" s="11">
        <v>5134</v>
      </c>
      <c r="B1079" s="11" t="s">
        <v>5801</v>
      </c>
      <c r="C1079" s="11" t="s">
        <v>17</v>
      </c>
      <c r="D1079" s="11" t="s">
        <v>15</v>
      </c>
      <c r="E1079" s="11" t="s">
        <v>14</v>
      </c>
      <c r="F1079" s="11">
        <v>540000</v>
      </c>
      <c r="G1079" s="11">
        <v>540000</v>
      </c>
      <c r="H1079" s="11">
        <v>1</v>
      </c>
      <c r="I1079" s="22"/>
    </row>
    <row r="1080" spans="1:9" ht="27" x14ac:dyDescent="0.25">
      <c r="A1080" s="11">
        <v>5134</v>
      </c>
      <c r="B1080" s="11" t="s">
        <v>5802</v>
      </c>
      <c r="C1080" s="11" t="s">
        <v>17</v>
      </c>
      <c r="D1080" s="11" t="s">
        <v>15</v>
      </c>
      <c r="E1080" s="11" t="s">
        <v>14</v>
      </c>
      <c r="F1080" s="11">
        <v>2200000</v>
      </c>
      <c r="G1080" s="11">
        <v>2200000</v>
      </c>
      <c r="H1080" s="11">
        <v>1</v>
      </c>
      <c r="I1080" s="22"/>
    </row>
    <row r="1081" spans="1:9" ht="27" x14ac:dyDescent="0.25">
      <c r="A1081" s="11">
        <v>5134</v>
      </c>
      <c r="B1081" s="11" t="s">
        <v>5803</v>
      </c>
      <c r="C1081" s="11" t="s">
        <v>17</v>
      </c>
      <c r="D1081" s="11" t="s">
        <v>15</v>
      </c>
      <c r="E1081" s="11" t="s">
        <v>14</v>
      </c>
      <c r="F1081" s="11">
        <v>400000</v>
      </c>
      <c r="G1081" s="11">
        <v>400000</v>
      </c>
      <c r="H1081" s="11">
        <v>1</v>
      </c>
      <c r="I1081" s="22"/>
    </row>
    <row r="1082" spans="1:9" ht="27" x14ac:dyDescent="0.25">
      <c r="A1082" s="11">
        <v>5134</v>
      </c>
      <c r="B1082" s="11" t="s">
        <v>5863</v>
      </c>
      <c r="C1082" s="11" t="s">
        <v>17</v>
      </c>
      <c r="D1082" s="11" t="s">
        <v>381</v>
      </c>
      <c r="E1082" s="11" t="s">
        <v>14</v>
      </c>
      <c r="F1082" s="11">
        <v>500000</v>
      </c>
      <c r="G1082" s="11">
        <v>500000</v>
      </c>
      <c r="H1082" s="11">
        <v>1</v>
      </c>
      <c r="I1082" s="22"/>
    </row>
    <row r="1083" spans="1:9" ht="27" x14ac:dyDescent="0.25">
      <c r="A1083" s="11">
        <v>5134</v>
      </c>
      <c r="B1083" s="11" t="s">
        <v>6041</v>
      </c>
      <c r="C1083" s="11" t="s">
        <v>17</v>
      </c>
      <c r="D1083" s="11" t="s">
        <v>15</v>
      </c>
      <c r="E1083" s="11" t="s">
        <v>14</v>
      </c>
      <c r="F1083" s="11">
        <v>1000000</v>
      </c>
      <c r="G1083" s="11">
        <v>1000000</v>
      </c>
      <c r="H1083" s="11">
        <v>1</v>
      </c>
      <c r="I1083" s="22"/>
    </row>
    <row r="1084" spans="1:9" ht="27" x14ac:dyDescent="0.25">
      <c r="A1084" s="11">
        <v>5134</v>
      </c>
      <c r="B1084" s="11" t="s">
        <v>6042</v>
      </c>
      <c r="C1084" s="11" t="s">
        <v>17</v>
      </c>
      <c r="D1084" s="11" t="s">
        <v>15</v>
      </c>
      <c r="E1084" s="11" t="s">
        <v>14</v>
      </c>
      <c r="F1084" s="11">
        <v>1600000</v>
      </c>
      <c r="G1084" s="11">
        <v>1600000</v>
      </c>
      <c r="H1084" s="11">
        <v>1</v>
      </c>
      <c r="I1084" s="22"/>
    </row>
    <row r="1085" spans="1:9" ht="27" x14ac:dyDescent="0.25">
      <c r="A1085" s="11">
        <v>5134</v>
      </c>
      <c r="B1085" s="11" t="s">
        <v>6098</v>
      </c>
      <c r="C1085" s="11" t="s">
        <v>17</v>
      </c>
      <c r="D1085" s="11" t="s">
        <v>1212</v>
      </c>
      <c r="E1085" s="11" t="s">
        <v>14</v>
      </c>
      <c r="F1085" s="11">
        <v>1600000</v>
      </c>
      <c r="G1085" s="11">
        <v>1600000</v>
      </c>
      <c r="H1085" s="11">
        <v>1</v>
      </c>
      <c r="I1085" s="22"/>
    </row>
    <row r="1086" spans="1:9" ht="27" x14ac:dyDescent="0.25">
      <c r="A1086" s="11">
        <v>5134</v>
      </c>
      <c r="B1086" s="11" t="s">
        <v>6110</v>
      </c>
      <c r="C1086" s="11" t="s">
        <v>17</v>
      </c>
      <c r="D1086" s="11" t="s">
        <v>5197</v>
      </c>
      <c r="E1086" s="11" t="s">
        <v>14</v>
      </c>
      <c r="F1086" s="11">
        <v>3000000</v>
      </c>
      <c r="G1086" s="11">
        <v>3000000</v>
      </c>
      <c r="H1086" s="11">
        <v>1</v>
      </c>
      <c r="I1086" s="22"/>
    </row>
    <row r="1087" spans="1:9" ht="27" x14ac:dyDescent="0.25">
      <c r="A1087" s="11">
        <v>5134</v>
      </c>
      <c r="B1087" s="11" t="s">
        <v>6120</v>
      </c>
      <c r="C1087" s="11" t="s">
        <v>17</v>
      </c>
      <c r="D1087" s="11" t="s">
        <v>15</v>
      </c>
      <c r="E1087" s="11" t="s">
        <v>14</v>
      </c>
      <c r="F1087" s="11">
        <v>4000000</v>
      </c>
      <c r="G1087" s="11">
        <v>4000000</v>
      </c>
      <c r="H1087" s="11">
        <v>1</v>
      </c>
      <c r="I1087" s="22"/>
    </row>
    <row r="1088" spans="1:9" ht="27" x14ac:dyDescent="0.25">
      <c r="A1088" s="11">
        <v>5134</v>
      </c>
      <c r="B1088" s="11" t="s">
        <v>6121</v>
      </c>
      <c r="C1088" s="11" t="s">
        <v>17</v>
      </c>
      <c r="D1088" s="11" t="s">
        <v>1212</v>
      </c>
      <c r="E1088" s="11" t="s">
        <v>14</v>
      </c>
      <c r="F1088" s="11">
        <v>5000000</v>
      </c>
      <c r="G1088" s="11">
        <v>5000000</v>
      </c>
      <c r="H1088" s="11">
        <v>1</v>
      </c>
      <c r="I1088" s="22"/>
    </row>
    <row r="1089" spans="1:9" ht="27" x14ac:dyDescent="0.25">
      <c r="A1089" s="11">
        <v>5134</v>
      </c>
      <c r="B1089" s="11" t="s">
        <v>6122</v>
      </c>
      <c r="C1089" s="11" t="s">
        <v>17</v>
      </c>
      <c r="D1089" s="11" t="s">
        <v>1212</v>
      </c>
      <c r="E1089" s="11" t="s">
        <v>14</v>
      </c>
      <c r="F1089" s="11">
        <v>5000000</v>
      </c>
      <c r="G1089" s="11">
        <v>5000000</v>
      </c>
      <c r="H1089" s="11">
        <v>1</v>
      </c>
      <c r="I1089" s="22"/>
    </row>
    <row r="1090" spans="1:9" ht="27" x14ac:dyDescent="0.25">
      <c r="A1090" s="11">
        <v>5134</v>
      </c>
      <c r="B1090" s="11" t="s">
        <v>6318</v>
      </c>
      <c r="C1090" s="11" t="s">
        <v>17</v>
      </c>
      <c r="D1090" s="11" t="s">
        <v>15</v>
      </c>
      <c r="E1090" s="11" t="s">
        <v>14</v>
      </c>
      <c r="F1090" s="11">
        <v>1300000</v>
      </c>
      <c r="G1090" s="11">
        <v>1300000</v>
      </c>
      <c r="H1090" s="11">
        <v>1</v>
      </c>
      <c r="I1090" s="22"/>
    </row>
    <row r="1091" spans="1:9" ht="27" x14ac:dyDescent="0.25">
      <c r="A1091" s="11">
        <v>5134</v>
      </c>
      <c r="B1091" s="11" t="s">
        <v>6580</v>
      </c>
      <c r="C1091" s="11" t="s">
        <v>17</v>
      </c>
      <c r="D1091" s="11" t="s">
        <v>15</v>
      </c>
      <c r="E1091" s="11" t="s">
        <v>14</v>
      </c>
      <c r="F1091" s="11">
        <v>200000</v>
      </c>
      <c r="G1091" s="11">
        <v>200000</v>
      </c>
      <c r="H1091" s="11">
        <v>1</v>
      </c>
      <c r="I1091" s="22"/>
    </row>
    <row r="1092" spans="1:9" ht="27" x14ac:dyDescent="0.25">
      <c r="A1092" s="11">
        <v>5134</v>
      </c>
      <c r="B1092" s="11" t="s">
        <v>6581</v>
      </c>
      <c r="C1092" s="11" t="s">
        <v>17</v>
      </c>
      <c r="D1092" s="11" t="s">
        <v>15</v>
      </c>
      <c r="E1092" s="11" t="s">
        <v>14</v>
      </c>
      <c r="F1092" s="11">
        <v>2500000</v>
      </c>
      <c r="G1092" s="11">
        <v>2500000</v>
      </c>
      <c r="H1092" s="11">
        <v>1</v>
      </c>
      <c r="I1092" s="22"/>
    </row>
    <row r="1093" spans="1:9" ht="27" x14ac:dyDescent="0.25">
      <c r="A1093" s="11">
        <v>5134</v>
      </c>
      <c r="B1093" s="11" t="s">
        <v>6582</v>
      </c>
      <c r="C1093" s="11" t="s">
        <v>17</v>
      </c>
      <c r="D1093" s="11" t="s">
        <v>15</v>
      </c>
      <c r="E1093" s="11" t="s">
        <v>14</v>
      </c>
      <c r="F1093" s="11">
        <v>1850000</v>
      </c>
      <c r="G1093" s="11">
        <v>1850000</v>
      </c>
      <c r="H1093" s="11">
        <v>1</v>
      </c>
      <c r="I1093" s="22"/>
    </row>
    <row r="1094" spans="1:9" ht="27" x14ac:dyDescent="0.25">
      <c r="A1094" s="11">
        <v>5134</v>
      </c>
      <c r="B1094" s="11" t="s">
        <v>6583</v>
      </c>
      <c r="C1094" s="11" t="s">
        <v>17</v>
      </c>
      <c r="D1094" s="11" t="s">
        <v>15</v>
      </c>
      <c r="E1094" s="11" t="s">
        <v>14</v>
      </c>
      <c r="F1094" s="11">
        <v>1600000</v>
      </c>
      <c r="G1094" s="11">
        <v>1600000</v>
      </c>
      <c r="H1094" s="11">
        <v>1</v>
      </c>
      <c r="I1094" s="22"/>
    </row>
    <row r="1095" spans="1:9" ht="27" x14ac:dyDescent="0.25">
      <c r="A1095" s="11">
        <v>5134</v>
      </c>
      <c r="B1095" s="11" t="s">
        <v>6584</v>
      </c>
      <c r="C1095" s="11" t="s">
        <v>17</v>
      </c>
      <c r="D1095" s="11" t="s">
        <v>15</v>
      </c>
      <c r="E1095" s="11" t="s">
        <v>14</v>
      </c>
      <c r="F1095" s="11">
        <v>800000</v>
      </c>
      <c r="G1095" s="11">
        <v>800000</v>
      </c>
      <c r="H1095" s="11">
        <v>1</v>
      </c>
      <c r="I1095" s="22"/>
    </row>
    <row r="1096" spans="1:9" ht="27" x14ac:dyDescent="0.25">
      <c r="A1096" s="11">
        <v>5134</v>
      </c>
      <c r="B1096" s="11" t="s">
        <v>6585</v>
      </c>
      <c r="C1096" s="11" t="s">
        <v>17</v>
      </c>
      <c r="D1096" s="11" t="s">
        <v>15</v>
      </c>
      <c r="E1096" s="11" t="s">
        <v>14</v>
      </c>
      <c r="F1096" s="11">
        <v>300000</v>
      </c>
      <c r="G1096" s="11">
        <v>300000</v>
      </c>
      <c r="H1096" s="11">
        <v>1</v>
      </c>
      <c r="I1096" s="22"/>
    </row>
    <row r="1097" spans="1:9" ht="27" x14ac:dyDescent="0.25">
      <c r="A1097" s="11">
        <v>5134</v>
      </c>
      <c r="B1097" s="11" t="s">
        <v>6586</v>
      </c>
      <c r="C1097" s="11" t="s">
        <v>17</v>
      </c>
      <c r="D1097" s="11" t="s">
        <v>15</v>
      </c>
      <c r="E1097" s="11" t="s">
        <v>14</v>
      </c>
      <c r="F1097" s="11">
        <v>1000000</v>
      </c>
      <c r="G1097" s="11">
        <v>1000000</v>
      </c>
      <c r="H1097" s="11">
        <v>1</v>
      </c>
      <c r="I1097" s="22"/>
    </row>
    <row r="1098" spans="1:9" ht="27" x14ac:dyDescent="0.25">
      <c r="A1098" s="11">
        <v>5134</v>
      </c>
      <c r="B1098" s="11" t="s">
        <v>6587</v>
      </c>
      <c r="C1098" s="11" t="s">
        <v>17</v>
      </c>
      <c r="D1098" s="11" t="s">
        <v>15</v>
      </c>
      <c r="E1098" s="11" t="s">
        <v>14</v>
      </c>
      <c r="F1098" s="11">
        <v>200000</v>
      </c>
      <c r="G1098" s="11">
        <v>200000</v>
      </c>
      <c r="H1098" s="11">
        <v>1</v>
      </c>
      <c r="I1098" s="22"/>
    </row>
    <row r="1099" spans="1:9" ht="27" x14ac:dyDescent="0.25">
      <c r="A1099" s="11">
        <v>5134</v>
      </c>
      <c r="B1099" s="11" t="s">
        <v>6588</v>
      </c>
      <c r="C1099" s="11" t="s">
        <v>17</v>
      </c>
      <c r="D1099" s="11" t="s">
        <v>15</v>
      </c>
      <c r="E1099" s="11" t="s">
        <v>14</v>
      </c>
      <c r="F1099" s="11">
        <v>1100000</v>
      </c>
      <c r="G1099" s="11">
        <v>1100000</v>
      </c>
      <c r="H1099" s="11">
        <v>1</v>
      </c>
      <c r="I1099" s="22"/>
    </row>
    <row r="1100" spans="1:9" ht="27" x14ac:dyDescent="0.25">
      <c r="A1100" s="11">
        <v>5134</v>
      </c>
      <c r="B1100" s="11" t="s">
        <v>6589</v>
      </c>
      <c r="C1100" s="11" t="s">
        <v>17</v>
      </c>
      <c r="D1100" s="11" t="s">
        <v>15</v>
      </c>
      <c r="E1100" s="11" t="s">
        <v>14</v>
      </c>
      <c r="F1100" s="11">
        <v>400000</v>
      </c>
      <c r="G1100" s="11">
        <v>400000</v>
      </c>
      <c r="H1100" s="11">
        <v>1</v>
      </c>
      <c r="I1100" s="22"/>
    </row>
    <row r="1101" spans="1:9" ht="27" x14ac:dyDescent="0.25">
      <c r="A1101" s="11">
        <v>5134</v>
      </c>
      <c r="B1101" s="11" t="s">
        <v>6590</v>
      </c>
      <c r="C1101" s="11" t="s">
        <v>17</v>
      </c>
      <c r="D1101" s="11" t="s">
        <v>15</v>
      </c>
      <c r="E1101" s="11" t="s">
        <v>14</v>
      </c>
      <c r="F1101" s="11">
        <v>480000</v>
      </c>
      <c r="G1101" s="11">
        <v>480000</v>
      </c>
      <c r="H1101" s="11">
        <v>1</v>
      </c>
      <c r="I1101" s="22"/>
    </row>
    <row r="1102" spans="1:9" ht="27" x14ac:dyDescent="0.25">
      <c r="A1102" s="11">
        <v>5134</v>
      </c>
      <c r="B1102" s="11" t="s">
        <v>6591</v>
      </c>
      <c r="C1102" s="11" t="s">
        <v>17</v>
      </c>
      <c r="D1102" s="11" t="s">
        <v>15</v>
      </c>
      <c r="E1102" s="11" t="s">
        <v>14</v>
      </c>
      <c r="F1102" s="11">
        <v>120000</v>
      </c>
      <c r="G1102" s="11">
        <v>120000</v>
      </c>
      <c r="H1102" s="11">
        <v>1</v>
      </c>
      <c r="I1102" s="22"/>
    </row>
    <row r="1103" spans="1:9" ht="27" x14ac:dyDescent="0.25">
      <c r="A1103" s="11">
        <v>5134</v>
      </c>
      <c r="B1103" s="11" t="s">
        <v>6592</v>
      </c>
      <c r="C1103" s="11" t="s">
        <v>17</v>
      </c>
      <c r="D1103" s="11" t="s">
        <v>15</v>
      </c>
      <c r="E1103" s="11" t="s">
        <v>14</v>
      </c>
      <c r="F1103" s="11">
        <v>1000000</v>
      </c>
      <c r="G1103" s="11">
        <v>1000000</v>
      </c>
      <c r="H1103" s="11">
        <v>1</v>
      </c>
      <c r="I1103" s="22"/>
    </row>
    <row r="1104" spans="1:9" ht="27" x14ac:dyDescent="0.25">
      <c r="A1104" s="11">
        <v>5134</v>
      </c>
      <c r="B1104" s="11" t="s">
        <v>6593</v>
      </c>
      <c r="C1104" s="11" t="s">
        <v>17</v>
      </c>
      <c r="D1104" s="11" t="s">
        <v>15</v>
      </c>
      <c r="E1104" s="11" t="s">
        <v>14</v>
      </c>
      <c r="F1104" s="11">
        <v>400000</v>
      </c>
      <c r="G1104" s="11">
        <v>400000</v>
      </c>
      <c r="H1104" s="11">
        <v>1</v>
      </c>
      <c r="I1104" s="22"/>
    </row>
    <row r="1105" spans="1:9" ht="27" x14ac:dyDescent="0.25">
      <c r="A1105" s="11">
        <v>5134</v>
      </c>
      <c r="B1105" s="11" t="s">
        <v>6594</v>
      </c>
      <c r="C1105" s="11" t="s">
        <v>17</v>
      </c>
      <c r="D1105" s="11" t="s">
        <v>15</v>
      </c>
      <c r="E1105" s="11" t="s">
        <v>14</v>
      </c>
      <c r="F1105" s="11">
        <v>400000</v>
      </c>
      <c r="G1105" s="11">
        <v>400000</v>
      </c>
      <c r="H1105" s="11">
        <v>1</v>
      </c>
      <c r="I1105" s="22"/>
    </row>
    <row r="1106" spans="1:9" ht="27" x14ac:dyDescent="0.25">
      <c r="A1106" s="11">
        <v>5134</v>
      </c>
      <c r="B1106" s="11" t="s">
        <v>6595</v>
      </c>
      <c r="C1106" s="11" t="s">
        <v>17</v>
      </c>
      <c r="D1106" s="11" t="s">
        <v>15</v>
      </c>
      <c r="E1106" s="11" t="s">
        <v>14</v>
      </c>
      <c r="F1106" s="11">
        <v>600000</v>
      </c>
      <c r="G1106" s="11">
        <v>600000</v>
      </c>
      <c r="H1106" s="11">
        <v>1</v>
      </c>
      <c r="I1106" s="22"/>
    </row>
    <row r="1107" spans="1:9" ht="27" x14ac:dyDescent="0.25">
      <c r="A1107" s="11">
        <v>5134</v>
      </c>
      <c r="B1107" s="11" t="s">
        <v>6596</v>
      </c>
      <c r="C1107" s="11" t="s">
        <v>17</v>
      </c>
      <c r="D1107" s="11" t="s">
        <v>15</v>
      </c>
      <c r="E1107" s="11" t="s">
        <v>14</v>
      </c>
      <c r="F1107" s="11">
        <v>120000</v>
      </c>
      <c r="G1107" s="11">
        <v>120000</v>
      </c>
      <c r="H1107" s="11">
        <v>1</v>
      </c>
      <c r="I1107" s="22"/>
    </row>
    <row r="1108" spans="1:9" ht="27" x14ac:dyDescent="0.25">
      <c r="A1108" s="11">
        <v>5134</v>
      </c>
      <c r="B1108" s="11" t="s">
        <v>6597</v>
      </c>
      <c r="C1108" s="11" t="s">
        <v>17</v>
      </c>
      <c r="D1108" s="11" t="s">
        <v>15</v>
      </c>
      <c r="E1108" s="11" t="s">
        <v>14</v>
      </c>
      <c r="F1108" s="11">
        <v>840000</v>
      </c>
      <c r="G1108" s="11">
        <v>840000</v>
      </c>
      <c r="H1108" s="11">
        <v>1</v>
      </c>
      <c r="I1108" s="22"/>
    </row>
    <row r="1109" spans="1:9" ht="27" x14ac:dyDescent="0.25">
      <c r="A1109" s="11">
        <v>5134</v>
      </c>
      <c r="B1109" s="11" t="s">
        <v>6598</v>
      </c>
      <c r="C1109" s="11" t="s">
        <v>17</v>
      </c>
      <c r="D1109" s="11" t="s">
        <v>15</v>
      </c>
      <c r="E1109" s="11" t="s">
        <v>14</v>
      </c>
      <c r="F1109" s="11">
        <v>1000000</v>
      </c>
      <c r="G1109" s="11">
        <v>1000000</v>
      </c>
      <c r="H1109" s="11">
        <v>1</v>
      </c>
      <c r="I1109" s="22"/>
    </row>
    <row r="1110" spans="1:9" ht="27" x14ac:dyDescent="0.25">
      <c r="A1110" s="11">
        <v>5134</v>
      </c>
      <c r="B1110" s="11" t="s">
        <v>6599</v>
      </c>
      <c r="C1110" s="11" t="s">
        <v>17</v>
      </c>
      <c r="D1110" s="11" t="s">
        <v>15</v>
      </c>
      <c r="E1110" s="11" t="s">
        <v>14</v>
      </c>
      <c r="F1110" s="11">
        <v>200000</v>
      </c>
      <c r="G1110" s="11">
        <v>200000</v>
      </c>
      <c r="H1110" s="11">
        <v>1</v>
      </c>
      <c r="I1110" s="22"/>
    </row>
    <row r="1111" spans="1:9" ht="27" x14ac:dyDescent="0.25">
      <c r="A1111" s="11">
        <v>5134</v>
      </c>
      <c r="B1111" s="11" t="s">
        <v>6600</v>
      </c>
      <c r="C1111" s="11" t="s">
        <v>17</v>
      </c>
      <c r="D1111" s="11" t="s">
        <v>15</v>
      </c>
      <c r="E1111" s="11" t="s">
        <v>14</v>
      </c>
      <c r="F1111" s="11">
        <v>200000</v>
      </c>
      <c r="G1111" s="11">
        <v>200000</v>
      </c>
      <c r="H1111" s="11">
        <v>1</v>
      </c>
      <c r="I1111" s="22"/>
    </row>
    <row r="1112" spans="1:9" ht="27" x14ac:dyDescent="0.25">
      <c r="A1112" s="11">
        <v>5134</v>
      </c>
      <c r="B1112" s="11" t="s">
        <v>6601</v>
      </c>
      <c r="C1112" s="11" t="s">
        <v>17</v>
      </c>
      <c r="D1112" s="11" t="s">
        <v>15</v>
      </c>
      <c r="E1112" s="11" t="s">
        <v>14</v>
      </c>
      <c r="F1112" s="11">
        <v>2200000</v>
      </c>
      <c r="G1112" s="11">
        <v>2200000</v>
      </c>
      <c r="H1112" s="11">
        <v>1</v>
      </c>
      <c r="I1112" s="22"/>
    </row>
    <row r="1113" spans="1:9" ht="27" x14ac:dyDescent="0.25">
      <c r="A1113" s="11">
        <v>5134</v>
      </c>
      <c r="B1113" s="11" t="s">
        <v>6602</v>
      </c>
      <c r="C1113" s="11" t="s">
        <v>17</v>
      </c>
      <c r="D1113" s="11" t="s">
        <v>15</v>
      </c>
      <c r="E1113" s="11" t="s">
        <v>14</v>
      </c>
      <c r="F1113" s="11">
        <v>120000</v>
      </c>
      <c r="G1113" s="11">
        <v>120000</v>
      </c>
      <c r="H1113" s="11">
        <v>1</v>
      </c>
      <c r="I1113" s="22"/>
    </row>
    <row r="1114" spans="1:9" ht="27" x14ac:dyDescent="0.25">
      <c r="A1114" s="11">
        <v>5134</v>
      </c>
      <c r="B1114" s="11" t="s">
        <v>6603</v>
      </c>
      <c r="C1114" s="11" t="s">
        <v>17</v>
      </c>
      <c r="D1114" s="11" t="s">
        <v>15</v>
      </c>
      <c r="E1114" s="11" t="s">
        <v>14</v>
      </c>
      <c r="F1114" s="11">
        <v>400000</v>
      </c>
      <c r="G1114" s="11">
        <v>400000</v>
      </c>
      <c r="H1114" s="11">
        <v>1</v>
      </c>
      <c r="I1114" s="22"/>
    </row>
    <row r="1115" spans="1:9" ht="27" x14ac:dyDescent="0.25">
      <c r="A1115" s="11">
        <v>5134</v>
      </c>
      <c r="B1115" s="11" t="s">
        <v>6604</v>
      </c>
      <c r="C1115" s="11" t="s">
        <v>17</v>
      </c>
      <c r="D1115" s="11" t="s">
        <v>15</v>
      </c>
      <c r="E1115" s="11" t="s">
        <v>14</v>
      </c>
      <c r="F1115" s="11">
        <v>1000000</v>
      </c>
      <c r="G1115" s="11">
        <v>1000000</v>
      </c>
      <c r="H1115" s="11">
        <v>1</v>
      </c>
      <c r="I1115" s="22"/>
    </row>
    <row r="1116" spans="1:9" ht="27" x14ac:dyDescent="0.25">
      <c r="A1116" s="11">
        <v>5134</v>
      </c>
      <c r="B1116" s="11" t="s">
        <v>6764</v>
      </c>
      <c r="C1116" s="11" t="s">
        <v>17</v>
      </c>
      <c r="D1116" s="11" t="s">
        <v>15</v>
      </c>
      <c r="E1116" s="11" t="s">
        <v>14</v>
      </c>
      <c r="F1116" s="11">
        <v>800000</v>
      </c>
      <c r="G1116" s="11">
        <v>800000</v>
      </c>
      <c r="H1116" s="11">
        <v>1</v>
      </c>
      <c r="I1116" s="22"/>
    </row>
    <row r="1117" spans="1:9" ht="27" x14ac:dyDescent="0.25">
      <c r="A1117" s="11">
        <v>5134</v>
      </c>
      <c r="B1117" s="11" t="s">
        <v>7026</v>
      </c>
      <c r="C1117" s="11" t="s">
        <v>17</v>
      </c>
      <c r="D1117" s="11" t="s">
        <v>381</v>
      </c>
      <c r="E1117" s="11" t="s">
        <v>14</v>
      </c>
      <c r="F1117" s="11">
        <v>1000000</v>
      </c>
      <c r="G1117" s="11">
        <v>1000000</v>
      </c>
      <c r="H1117" s="11">
        <v>1</v>
      </c>
      <c r="I1117" s="22"/>
    </row>
    <row r="1118" spans="1:9" x14ac:dyDescent="0.25">
      <c r="A1118" s="197" t="s">
        <v>12</v>
      </c>
      <c r="B1118" s="198"/>
      <c r="C1118" s="198"/>
      <c r="D1118" s="198"/>
      <c r="E1118" s="198"/>
      <c r="F1118" s="198"/>
      <c r="G1118" s="198"/>
      <c r="H1118" s="199"/>
      <c r="I1118" s="22"/>
    </row>
    <row r="1119" spans="1:9" ht="27" x14ac:dyDescent="0.25">
      <c r="A1119" s="77">
        <v>5134</v>
      </c>
      <c r="B1119" s="77" t="s">
        <v>3896</v>
      </c>
      <c r="C1119" s="78" t="s">
        <v>392</v>
      </c>
      <c r="D1119" s="77" t="s">
        <v>15</v>
      </c>
      <c r="E1119" s="77" t="s">
        <v>14</v>
      </c>
      <c r="F1119" s="77">
        <v>2940000</v>
      </c>
      <c r="G1119" s="77">
        <v>2940000</v>
      </c>
      <c r="H1119" s="77">
        <v>1</v>
      </c>
      <c r="I1119" s="22"/>
    </row>
    <row r="1120" spans="1:9" ht="27" x14ac:dyDescent="0.25">
      <c r="A1120" s="77">
        <v>5134</v>
      </c>
      <c r="B1120" s="77" t="s">
        <v>1728</v>
      </c>
      <c r="C1120" s="78" t="s">
        <v>392</v>
      </c>
      <c r="D1120" s="77" t="s">
        <v>381</v>
      </c>
      <c r="E1120" s="77" t="s">
        <v>14</v>
      </c>
      <c r="F1120" s="77">
        <v>27400000</v>
      </c>
      <c r="G1120" s="77">
        <v>27400000</v>
      </c>
      <c r="H1120" s="77">
        <v>1</v>
      </c>
      <c r="I1120" s="22"/>
    </row>
    <row r="1121" spans="1:9" ht="27" x14ac:dyDescent="0.25">
      <c r="A1121" s="77">
        <v>5134</v>
      </c>
      <c r="B1121" s="77" t="s">
        <v>1250</v>
      </c>
      <c r="C1121" s="78" t="s">
        <v>392</v>
      </c>
      <c r="D1121" s="77" t="s">
        <v>381</v>
      </c>
      <c r="E1121" s="77" t="s">
        <v>14</v>
      </c>
      <c r="F1121" s="77">
        <v>0</v>
      </c>
      <c r="G1121" s="77">
        <v>0</v>
      </c>
      <c r="H1121" s="77">
        <v>1</v>
      </c>
      <c r="I1121" s="22"/>
    </row>
    <row r="1122" spans="1:9" ht="27" x14ac:dyDescent="0.25">
      <c r="A1122" s="78">
        <v>5134</v>
      </c>
      <c r="B1122" s="78" t="s">
        <v>662</v>
      </c>
      <c r="C1122" s="78" t="s">
        <v>392</v>
      </c>
      <c r="D1122" s="78" t="s">
        <v>15</v>
      </c>
      <c r="E1122" s="78" t="s">
        <v>14</v>
      </c>
      <c r="F1122" s="78">
        <v>11000000</v>
      </c>
      <c r="G1122" s="78">
        <v>11000000</v>
      </c>
      <c r="H1122" s="78">
        <v>1</v>
      </c>
      <c r="I1122" s="22"/>
    </row>
    <row r="1123" spans="1:9" ht="27" x14ac:dyDescent="0.25">
      <c r="A1123" s="78">
        <v>5134</v>
      </c>
      <c r="B1123" s="78" t="s">
        <v>6752</v>
      </c>
      <c r="C1123" s="78" t="s">
        <v>392</v>
      </c>
      <c r="D1123" s="78" t="s">
        <v>381</v>
      </c>
      <c r="E1123" s="78" t="s">
        <v>14</v>
      </c>
      <c r="F1123" s="78">
        <v>661000</v>
      </c>
      <c r="G1123" s="78">
        <v>661000</v>
      </c>
      <c r="H1123" s="78">
        <v>1</v>
      </c>
      <c r="I1123" s="22"/>
    </row>
    <row r="1124" spans="1:9" ht="27" x14ac:dyDescent="0.25">
      <c r="A1124" s="78">
        <v>5134</v>
      </c>
      <c r="B1124" s="78" t="s">
        <v>2533</v>
      </c>
      <c r="C1124" s="78" t="s">
        <v>17</v>
      </c>
      <c r="D1124" s="78" t="s">
        <v>15</v>
      </c>
      <c r="E1124" s="78" t="s">
        <v>14</v>
      </c>
      <c r="F1124" s="78">
        <v>1500000</v>
      </c>
      <c r="G1124" s="78">
        <v>1500000</v>
      </c>
      <c r="H1124" s="78">
        <v>1</v>
      </c>
      <c r="I1124" s="22"/>
    </row>
    <row r="1125" spans="1:9" ht="27" x14ac:dyDescent="0.25">
      <c r="A1125" s="78">
        <v>5134</v>
      </c>
      <c r="B1125" s="78" t="s">
        <v>2534</v>
      </c>
      <c r="C1125" s="78" t="s">
        <v>17</v>
      </c>
      <c r="D1125" s="78" t="s">
        <v>15</v>
      </c>
      <c r="E1125" s="78" t="s">
        <v>14</v>
      </c>
      <c r="F1125" s="78">
        <v>3000000</v>
      </c>
      <c r="G1125" s="78">
        <v>3000000</v>
      </c>
      <c r="H1125" s="78">
        <v>1</v>
      </c>
      <c r="I1125" s="22"/>
    </row>
    <row r="1126" spans="1:9" ht="27" x14ac:dyDescent="0.25">
      <c r="A1126" s="78">
        <v>5134</v>
      </c>
      <c r="B1126" s="78" t="s">
        <v>2535</v>
      </c>
      <c r="C1126" s="78" t="s">
        <v>17</v>
      </c>
      <c r="D1126" s="78" t="s">
        <v>15</v>
      </c>
      <c r="E1126" s="78" t="s">
        <v>14</v>
      </c>
      <c r="F1126" s="78">
        <v>2000000</v>
      </c>
      <c r="G1126" s="78">
        <v>2000000</v>
      </c>
      <c r="H1126" s="78">
        <v>1</v>
      </c>
      <c r="I1126" s="22"/>
    </row>
    <row r="1127" spans="1:9" ht="27" x14ac:dyDescent="0.25">
      <c r="A1127" s="78">
        <v>5134</v>
      </c>
      <c r="B1127" s="78" t="s">
        <v>6283</v>
      </c>
      <c r="C1127" s="78" t="s">
        <v>17</v>
      </c>
      <c r="D1127" s="78" t="s">
        <v>15</v>
      </c>
      <c r="E1127" s="78" t="s">
        <v>14</v>
      </c>
      <c r="F1127" s="78">
        <v>0</v>
      </c>
      <c r="G1127" s="78">
        <v>0</v>
      </c>
      <c r="H1127" s="78">
        <v>1</v>
      </c>
      <c r="I1127" s="22"/>
    </row>
    <row r="1128" spans="1:9" ht="27" x14ac:dyDescent="0.25">
      <c r="A1128" s="78">
        <v>5134</v>
      </c>
      <c r="B1128" s="78" t="s">
        <v>2454</v>
      </c>
      <c r="C1128" s="78" t="s">
        <v>17</v>
      </c>
      <c r="D1128" s="78" t="s">
        <v>15</v>
      </c>
      <c r="E1128" s="78" t="s">
        <v>14</v>
      </c>
      <c r="F1128" s="78">
        <v>1090000</v>
      </c>
      <c r="G1128" s="78">
        <v>1090000</v>
      </c>
      <c r="H1128" s="78">
        <v>1</v>
      </c>
      <c r="I1128" s="22"/>
    </row>
    <row r="1129" spans="1:9" ht="15" customHeight="1" x14ac:dyDescent="0.25">
      <c r="A1129" s="157" t="s">
        <v>4570</v>
      </c>
      <c r="B1129" s="158"/>
      <c r="C1129" s="158"/>
      <c r="D1129" s="158"/>
      <c r="E1129" s="158"/>
      <c r="F1129" s="158"/>
      <c r="G1129" s="158"/>
      <c r="H1129" s="158"/>
      <c r="I1129" s="22"/>
    </row>
    <row r="1130" spans="1:9" ht="15" customHeight="1" x14ac:dyDescent="0.25">
      <c r="A1130" s="211" t="s">
        <v>40</v>
      </c>
      <c r="B1130" s="212"/>
      <c r="C1130" s="212"/>
      <c r="D1130" s="212"/>
      <c r="E1130" s="212"/>
      <c r="F1130" s="212"/>
      <c r="G1130" s="212"/>
      <c r="H1130" s="213"/>
      <c r="I1130" s="22"/>
    </row>
    <row r="1131" spans="1:9" ht="27" x14ac:dyDescent="0.25">
      <c r="A1131" s="78">
        <v>5113</v>
      </c>
      <c r="B1131" s="78" t="s">
        <v>6876</v>
      </c>
      <c r="C1131" s="78" t="s">
        <v>20</v>
      </c>
      <c r="D1131" s="78" t="s">
        <v>381</v>
      </c>
      <c r="E1131" s="78" t="s">
        <v>14</v>
      </c>
      <c r="F1131" s="78">
        <v>74058315</v>
      </c>
      <c r="G1131" s="78">
        <v>74058315</v>
      </c>
      <c r="H1131" s="78">
        <v>1</v>
      </c>
      <c r="I1131" s="22"/>
    </row>
    <row r="1132" spans="1:9" ht="27" x14ac:dyDescent="0.25">
      <c r="A1132" s="78">
        <v>5113</v>
      </c>
      <c r="B1132" s="78" t="s">
        <v>6879</v>
      </c>
      <c r="C1132" s="78" t="s">
        <v>20</v>
      </c>
      <c r="D1132" s="78" t="s">
        <v>1212</v>
      </c>
      <c r="E1132" s="78" t="s">
        <v>14</v>
      </c>
      <c r="F1132" s="78">
        <v>208043400</v>
      </c>
      <c r="G1132" s="78">
        <v>208043400</v>
      </c>
      <c r="H1132" s="78">
        <v>1</v>
      </c>
      <c r="I1132" s="22"/>
    </row>
    <row r="1133" spans="1:9" ht="27" x14ac:dyDescent="0.25">
      <c r="A1133" s="78">
        <v>5113</v>
      </c>
      <c r="B1133" s="78" t="s">
        <v>6882</v>
      </c>
      <c r="C1133" s="78" t="s">
        <v>20</v>
      </c>
      <c r="D1133" s="78" t="s">
        <v>1212</v>
      </c>
      <c r="E1133" s="78" t="s">
        <v>14</v>
      </c>
      <c r="F1133" s="78">
        <v>32280470</v>
      </c>
      <c r="G1133" s="78">
        <v>32280470</v>
      </c>
      <c r="H1133" s="78">
        <v>1</v>
      </c>
      <c r="I1133" s="22"/>
    </row>
    <row r="1134" spans="1:9" ht="27" x14ac:dyDescent="0.25">
      <c r="A1134" s="78">
        <v>4251</v>
      </c>
      <c r="B1134" s="78" t="s">
        <v>1759</v>
      </c>
      <c r="C1134" s="78" t="s">
        <v>20</v>
      </c>
      <c r="D1134" s="78" t="s">
        <v>15</v>
      </c>
      <c r="E1134" s="78" t="s">
        <v>14</v>
      </c>
      <c r="F1134" s="78">
        <v>49334400</v>
      </c>
      <c r="G1134" s="78">
        <v>49334400</v>
      </c>
      <c r="H1134" s="78">
        <v>1</v>
      </c>
      <c r="I1134" s="22"/>
    </row>
    <row r="1135" spans="1:9" ht="27" x14ac:dyDescent="0.25">
      <c r="A1135" s="78">
        <v>5113</v>
      </c>
      <c r="B1135" s="78" t="s">
        <v>1664</v>
      </c>
      <c r="C1135" s="78" t="s">
        <v>20</v>
      </c>
      <c r="D1135" s="78" t="s">
        <v>15</v>
      </c>
      <c r="E1135" s="78" t="s">
        <v>14</v>
      </c>
      <c r="F1135" s="78">
        <v>101199600</v>
      </c>
      <c r="G1135" s="78">
        <v>101199600</v>
      </c>
      <c r="H1135" s="78">
        <v>1</v>
      </c>
      <c r="I1135" s="22"/>
    </row>
    <row r="1136" spans="1:9" ht="27" x14ac:dyDescent="0.25">
      <c r="A1136" s="78">
        <v>5113</v>
      </c>
      <c r="B1136" s="78" t="s">
        <v>4322</v>
      </c>
      <c r="C1136" s="78" t="s">
        <v>20</v>
      </c>
      <c r="D1136" s="78" t="s">
        <v>381</v>
      </c>
      <c r="E1136" s="78" t="s">
        <v>14</v>
      </c>
      <c r="F1136" s="78">
        <v>41398800</v>
      </c>
      <c r="G1136" s="78">
        <v>41398800</v>
      </c>
      <c r="H1136" s="78">
        <v>1</v>
      </c>
      <c r="I1136" s="22"/>
    </row>
    <row r="1137" spans="1:9" ht="27" x14ac:dyDescent="0.25">
      <c r="A1137" s="78">
        <v>5113</v>
      </c>
      <c r="B1137" s="78" t="s">
        <v>4314</v>
      </c>
      <c r="C1137" s="78" t="s">
        <v>20</v>
      </c>
      <c r="D1137" s="78" t="s">
        <v>15</v>
      </c>
      <c r="E1137" s="78" t="s">
        <v>14</v>
      </c>
      <c r="F1137" s="78">
        <v>110040826</v>
      </c>
      <c r="G1137" s="78">
        <v>110040826</v>
      </c>
      <c r="H1137" s="78">
        <v>1</v>
      </c>
      <c r="I1137" s="22"/>
    </row>
    <row r="1138" spans="1:9" ht="27" x14ac:dyDescent="0.25">
      <c r="A1138" s="78">
        <v>5113</v>
      </c>
      <c r="B1138" s="78" t="s">
        <v>3806</v>
      </c>
      <c r="C1138" s="78" t="s">
        <v>20</v>
      </c>
      <c r="D1138" s="78" t="s">
        <v>15</v>
      </c>
      <c r="E1138" s="78" t="s">
        <v>14</v>
      </c>
      <c r="F1138" s="78">
        <v>177249000</v>
      </c>
      <c r="G1138" s="78">
        <v>177249000</v>
      </c>
      <c r="H1138" s="78">
        <v>1</v>
      </c>
      <c r="I1138" s="22"/>
    </row>
    <row r="1139" spans="1:9" ht="27" x14ac:dyDescent="0.25">
      <c r="A1139" s="78">
        <v>5113</v>
      </c>
      <c r="B1139" s="78" t="s">
        <v>5002</v>
      </c>
      <c r="C1139" s="78" t="s">
        <v>20</v>
      </c>
      <c r="D1139" s="78" t="s">
        <v>381</v>
      </c>
      <c r="E1139" s="78" t="s">
        <v>14</v>
      </c>
      <c r="F1139" s="78">
        <v>42999900</v>
      </c>
      <c r="G1139" s="78">
        <v>42999900</v>
      </c>
      <c r="H1139" s="78">
        <v>1</v>
      </c>
      <c r="I1139" s="22"/>
    </row>
    <row r="1140" spans="1:9" ht="27" x14ac:dyDescent="0.25">
      <c r="A1140" s="78">
        <v>5113</v>
      </c>
      <c r="B1140" s="78" t="s">
        <v>5416</v>
      </c>
      <c r="C1140" s="78" t="s">
        <v>20</v>
      </c>
      <c r="D1140" s="78" t="s">
        <v>15</v>
      </c>
      <c r="E1140" s="78" t="s">
        <v>14</v>
      </c>
      <c r="F1140" s="78">
        <v>67200474</v>
      </c>
      <c r="G1140" s="78">
        <v>67200474</v>
      </c>
      <c r="H1140" s="78">
        <v>1</v>
      </c>
      <c r="I1140" s="22"/>
    </row>
    <row r="1141" spans="1:9" ht="27" x14ac:dyDescent="0.25">
      <c r="A1141" s="78">
        <v>5113</v>
      </c>
      <c r="B1141" s="78" t="s">
        <v>4318</v>
      </c>
      <c r="C1141" s="78" t="s">
        <v>20</v>
      </c>
      <c r="D1141" s="78" t="s">
        <v>15</v>
      </c>
      <c r="E1141" s="78" t="s">
        <v>14</v>
      </c>
      <c r="F1141" s="78">
        <v>75953177</v>
      </c>
      <c r="G1141" s="78">
        <v>75953177</v>
      </c>
      <c r="H1141" s="78">
        <v>1</v>
      </c>
      <c r="I1141" s="22"/>
    </row>
    <row r="1142" spans="1:9" ht="27" x14ac:dyDescent="0.25">
      <c r="A1142" s="78">
        <v>5113</v>
      </c>
      <c r="B1142" s="78" t="s">
        <v>4321</v>
      </c>
      <c r="C1142" s="78" t="s">
        <v>20</v>
      </c>
      <c r="D1142" s="78" t="s">
        <v>381</v>
      </c>
      <c r="E1142" s="78" t="s">
        <v>14</v>
      </c>
      <c r="F1142" s="78">
        <v>37410000</v>
      </c>
      <c r="G1142" s="78">
        <v>37410000</v>
      </c>
      <c r="H1142" s="78">
        <v>1</v>
      </c>
      <c r="I1142" s="22"/>
    </row>
    <row r="1143" spans="1:9" ht="27" x14ac:dyDescent="0.25">
      <c r="A1143" s="78">
        <v>5113</v>
      </c>
      <c r="B1143" s="78" t="s">
        <v>5409</v>
      </c>
      <c r="C1143" s="78" t="s">
        <v>20</v>
      </c>
      <c r="D1143" s="78" t="s">
        <v>15</v>
      </c>
      <c r="E1143" s="78" t="s">
        <v>14</v>
      </c>
      <c r="F1143" s="78">
        <v>69026390</v>
      </c>
      <c r="G1143" s="78">
        <v>69026390</v>
      </c>
      <c r="H1143" s="78">
        <v>1</v>
      </c>
      <c r="I1143" s="22"/>
    </row>
    <row r="1144" spans="1:9" ht="27" x14ac:dyDescent="0.25">
      <c r="A1144" s="78">
        <v>5113</v>
      </c>
      <c r="B1144" s="78" t="s">
        <v>6885</v>
      </c>
      <c r="C1144" s="78" t="s">
        <v>20</v>
      </c>
      <c r="D1144" s="78" t="s">
        <v>1212</v>
      </c>
      <c r="E1144" s="78" t="s">
        <v>14</v>
      </c>
      <c r="F1144" s="78">
        <v>37540266</v>
      </c>
      <c r="G1144" s="78">
        <v>37540266</v>
      </c>
      <c r="H1144" s="78">
        <v>1</v>
      </c>
      <c r="I1144" s="22"/>
    </row>
    <row r="1145" spans="1:9" ht="15" customHeight="1" x14ac:dyDescent="0.25">
      <c r="A1145" s="142" t="s">
        <v>12</v>
      </c>
      <c r="B1145" s="143"/>
      <c r="C1145" s="143"/>
      <c r="D1145" s="143"/>
      <c r="E1145" s="143"/>
      <c r="F1145" s="143"/>
      <c r="G1145" s="143"/>
      <c r="H1145" s="144"/>
      <c r="I1145" s="22"/>
    </row>
    <row r="1146" spans="1:9" ht="27" x14ac:dyDescent="0.25">
      <c r="A1146" s="29">
        <v>5113</v>
      </c>
      <c r="B1146" s="29" t="s">
        <v>4571</v>
      </c>
      <c r="C1146" s="29" t="s">
        <v>454</v>
      </c>
      <c r="D1146" s="29" t="s">
        <v>15</v>
      </c>
      <c r="E1146" s="29" t="s">
        <v>14</v>
      </c>
      <c r="F1146" s="29">
        <v>890000</v>
      </c>
      <c r="G1146" s="29">
        <v>890000</v>
      </c>
      <c r="H1146" s="29">
        <v>1</v>
      </c>
      <c r="I1146" s="22"/>
    </row>
    <row r="1147" spans="1:9" ht="27" x14ac:dyDescent="0.25">
      <c r="A1147" s="78">
        <v>5113</v>
      </c>
      <c r="B1147" s="78" t="s">
        <v>6874</v>
      </c>
      <c r="C1147" s="78" t="s">
        <v>1093</v>
      </c>
      <c r="D1147" s="78" t="s">
        <v>13</v>
      </c>
      <c r="E1147" s="78" t="s">
        <v>14</v>
      </c>
      <c r="F1147" s="78">
        <v>439000</v>
      </c>
      <c r="G1147" s="78">
        <v>439000</v>
      </c>
      <c r="H1147" s="78">
        <v>1</v>
      </c>
      <c r="I1147" s="22"/>
    </row>
    <row r="1148" spans="1:9" ht="27" x14ac:dyDescent="0.25">
      <c r="A1148" s="78">
        <v>5113</v>
      </c>
      <c r="B1148" s="78" t="s">
        <v>6875</v>
      </c>
      <c r="C1148" s="78" t="s">
        <v>454</v>
      </c>
      <c r="D1148" s="78" t="s">
        <v>1212</v>
      </c>
      <c r="E1148" s="78" t="s">
        <v>14</v>
      </c>
      <c r="F1148" s="78">
        <v>1317000</v>
      </c>
      <c r="G1148" s="78">
        <v>1317000</v>
      </c>
      <c r="H1148" s="78">
        <v>1</v>
      </c>
      <c r="I1148" s="22"/>
    </row>
    <row r="1149" spans="1:9" ht="27" x14ac:dyDescent="0.25">
      <c r="A1149" s="78">
        <v>5113</v>
      </c>
      <c r="B1149" s="78" t="s">
        <v>6877</v>
      </c>
      <c r="C1149" s="78" t="s">
        <v>1093</v>
      </c>
      <c r="D1149" s="78" t="s">
        <v>13</v>
      </c>
      <c r="E1149" s="78" t="s">
        <v>14</v>
      </c>
      <c r="F1149" s="78">
        <v>1456000</v>
      </c>
      <c r="G1149" s="78">
        <v>1456000</v>
      </c>
      <c r="H1149" s="78">
        <v>1</v>
      </c>
      <c r="I1149" s="22"/>
    </row>
    <row r="1150" spans="1:9" ht="27" x14ac:dyDescent="0.25">
      <c r="A1150" s="78">
        <v>5113</v>
      </c>
      <c r="B1150" s="78" t="s">
        <v>6878</v>
      </c>
      <c r="C1150" s="78" t="s">
        <v>454</v>
      </c>
      <c r="D1150" s="78" t="s">
        <v>1212</v>
      </c>
      <c r="E1150" s="78" t="s">
        <v>14</v>
      </c>
      <c r="F1150" s="78">
        <v>3640000</v>
      </c>
      <c r="G1150" s="78">
        <v>3640000</v>
      </c>
      <c r="H1150" s="78">
        <v>1</v>
      </c>
      <c r="I1150" s="22"/>
    </row>
    <row r="1151" spans="1:9" ht="27" x14ac:dyDescent="0.25">
      <c r="A1151" s="78">
        <v>5113</v>
      </c>
      <c r="B1151" s="78" t="s">
        <v>6883</v>
      </c>
      <c r="C1151" s="78" t="s">
        <v>1093</v>
      </c>
      <c r="D1151" s="78" t="s">
        <v>13</v>
      </c>
      <c r="E1151" s="78" t="s">
        <v>14</v>
      </c>
      <c r="F1151" s="78">
        <v>985000</v>
      </c>
      <c r="G1151" s="78">
        <v>985000</v>
      </c>
      <c r="H1151" s="78">
        <v>1</v>
      </c>
      <c r="I1151" s="22"/>
    </row>
    <row r="1152" spans="1:9" ht="27" x14ac:dyDescent="0.25">
      <c r="A1152" s="78">
        <v>5113</v>
      </c>
      <c r="B1152" s="78" t="s">
        <v>6884</v>
      </c>
      <c r="C1152" s="78" t="s">
        <v>454</v>
      </c>
      <c r="D1152" s="78" t="s">
        <v>1212</v>
      </c>
      <c r="E1152" s="78" t="s">
        <v>14</v>
      </c>
      <c r="F1152" s="78">
        <v>2463000</v>
      </c>
      <c r="G1152" s="78">
        <v>2463000</v>
      </c>
      <c r="H1152" s="78">
        <v>1</v>
      </c>
      <c r="I1152" s="22"/>
    </row>
    <row r="1153" spans="1:9" ht="27" x14ac:dyDescent="0.25">
      <c r="A1153" s="78">
        <v>5113</v>
      </c>
      <c r="B1153" s="78" t="s">
        <v>6886</v>
      </c>
      <c r="C1153" s="78" t="s">
        <v>1093</v>
      </c>
      <c r="D1153" s="78" t="s">
        <v>13</v>
      </c>
      <c r="E1153" s="78" t="s">
        <v>14</v>
      </c>
      <c r="F1153" s="78">
        <v>1080306</v>
      </c>
      <c r="G1153" s="78">
        <v>1080306</v>
      </c>
      <c r="H1153" s="78">
        <v>1</v>
      </c>
      <c r="I1153" s="22"/>
    </row>
    <row r="1154" spans="1:9" ht="27" x14ac:dyDescent="0.25">
      <c r="A1154" s="78">
        <v>5113</v>
      </c>
      <c r="B1154" s="78" t="s">
        <v>6887</v>
      </c>
      <c r="C1154" s="78" t="s">
        <v>454</v>
      </c>
      <c r="D1154" s="78" t="s">
        <v>1212</v>
      </c>
      <c r="E1154" s="78" t="s">
        <v>14</v>
      </c>
      <c r="F1154" s="78">
        <v>2700000</v>
      </c>
      <c r="G1154" s="78">
        <v>2700000</v>
      </c>
      <c r="H1154" s="78">
        <v>1</v>
      </c>
      <c r="I1154" s="22"/>
    </row>
    <row r="1155" spans="1:9" ht="27" x14ac:dyDescent="0.25">
      <c r="A1155" s="78">
        <v>5113</v>
      </c>
      <c r="B1155" s="78" t="s">
        <v>6969</v>
      </c>
      <c r="C1155" s="78" t="s">
        <v>1093</v>
      </c>
      <c r="D1155" s="78" t="s">
        <v>13</v>
      </c>
      <c r="E1155" s="78" t="s">
        <v>14</v>
      </c>
      <c r="F1155" s="78">
        <v>1316000</v>
      </c>
      <c r="G1155" s="78">
        <v>1316000</v>
      </c>
      <c r="H1155" s="78">
        <v>1</v>
      </c>
      <c r="I1155" s="22"/>
    </row>
    <row r="1156" spans="1:9" ht="27" x14ac:dyDescent="0.25">
      <c r="A1156" s="78">
        <v>5113</v>
      </c>
      <c r="B1156" s="78" t="s">
        <v>6970</v>
      </c>
      <c r="C1156" s="78" t="s">
        <v>1093</v>
      </c>
      <c r="D1156" s="78" t="s">
        <v>13</v>
      </c>
      <c r="E1156" s="78" t="s">
        <v>14</v>
      </c>
      <c r="F1156" s="78">
        <v>464000</v>
      </c>
      <c r="G1156" s="78">
        <v>464000</v>
      </c>
      <c r="H1156" s="78">
        <v>1</v>
      </c>
      <c r="I1156" s="22"/>
    </row>
    <row r="1157" spans="1:9" ht="27" x14ac:dyDescent="0.25">
      <c r="A1157" s="78">
        <v>5113</v>
      </c>
      <c r="B1157" s="78" t="s">
        <v>6971</v>
      </c>
      <c r="C1157" s="78" t="s">
        <v>1093</v>
      </c>
      <c r="D1157" s="78" t="s">
        <v>13</v>
      </c>
      <c r="E1157" s="78" t="s">
        <v>14</v>
      </c>
      <c r="F1157" s="78">
        <v>856000</v>
      </c>
      <c r="G1157" s="78">
        <v>856000</v>
      </c>
      <c r="H1157" s="78">
        <v>1</v>
      </c>
      <c r="I1157" s="22"/>
    </row>
    <row r="1158" spans="1:9" ht="27" x14ac:dyDescent="0.25">
      <c r="A1158" s="78">
        <v>5113</v>
      </c>
      <c r="B1158" s="78" t="s">
        <v>6972</v>
      </c>
      <c r="C1158" s="78" t="s">
        <v>1093</v>
      </c>
      <c r="D1158" s="78" t="s">
        <v>13</v>
      </c>
      <c r="E1158" s="78" t="s">
        <v>14</v>
      </c>
      <c r="F1158" s="78">
        <v>536000</v>
      </c>
      <c r="G1158" s="78">
        <v>536000</v>
      </c>
      <c r="H1158" s="78">
        <v>1</v>
      </c>
      <c r="I1158" s="22"/>
    </row>
    <row r="1159" spans="1:9" ht="27" x14ac:dyDescent="0.25">
      <c r="A1159" s="78">
        <v>5113</v>
      </c>
      <c r="B1159" s="78" t="s">
        <v>6973</v>
      </c>
      <c r="C1159" s="78" t="s">
        <v>1093</v>
      </c>
      <c r="D1159" s="78" t="s">
        <v>13</v>
      </c>
      <c r="E1159" s="78" t="s">
        <v>14</v>
      </c>
      <c r="F1159" s="78">
        <v>189000</v>
      </c>
      <c r="G1159" s="78">
        <v>189000</v>
      </c>
      <c r="H1159" s="78">
        <v>1</v>
      </c>
      <c r="I1159" s="22"/>
    </row>
    <row r="1160" spans="1:9" ht="27" x14ac:dyDescent="0.25">
      <c r="A1160" s="78">
        <v>5113</v>
      </c>
      <c r="B1160" s="78" t="s">
        <v>6974</v>
      </c>
      <c r="C1160" s="78" t="s">
        <v>1093</v>
      </c>
      <c r="D1160" s="78" t="s">
        <v>13</v>
      </c>
      <c r="E1160" s="78" t="s">
        <v>14</v>
      </c>
      <c r="F1160" s="78">
        <v>491400</v>
      </c>
      <c r="G1160" s="78">
        <v>491400</v>
      </c>
      <c r="H1160" s="78">
        <v>1</v>
      </c>
      <c r="I1160" s="22"/>
    </row>
    <row r="1161" spans="1:9" ht="27" x14ac:dyDescent="0.25">
      <c r="A1161" s="78">
        <v>5113</v>
      </c>
      <c r="B1161" s="78" t="s">
        <v>6975</v>
      </c>
      <c r="C1161" s="78" t="s">
        <v>1093</v>
      </c>
      <c r="D1161" s="78" t="s">
        <v>13</v>
      </c>
      <c r="E1161" s="78" t="s">
        <v>14</v>
      </c>
      <c r="F1161" s="78">
        <v>380000</v>
      </c>
      <c r="G1161" s="78">
        <v>380000</v>
      </c>
      <c r="H1161" s="78">
        <v>1</v>
      </c>
      <c r="I1161" s="22"/>
    </row>
    <row r="1162" spans="1:9" ht="27" x14ac:dyDescent="0.25">
      <c r="A1162" s="78">
        <v>5113</v>
      </c>
      <c r="B1162" s="78" t="s">
        <v>6976</v>
      </c>
      <c r="C1162" s="78" t="s">
        <v>1093</v>
      </c>
      <c r="D1162" s="78" t="s">
        <v>13</v>
      </c>
      <c r="E1162" s="78" t="s">
        <v>14</v>
      </c>
      <c r="F1162" s="78">
        <v>790000</v>
      </c>
      <c r="G1162" s="78">
        <v>790000</v>
      </c>
      <c r="H1162" s="78">
        <v>1</v>
      </c>
      <c r="I1162" s="22"/>
    </row>
    <row r="1163" spans="1:9" ht="27" x14ac:dyDescent="0.25">
      <c r="A1163" s="78">
        <v>5113</v>
      </c>
      <c r="B1163" s="78" t="s">
        <v>6977</v>
      </c>
      <c r="C1163" s="78" t="s">
        <v>1093</v>
      </c>
      <c r="D1163" s="78" t="s">
        <v>13</v>
      </c>
      <c r="E1163" s="78" t="s">
        <v>14</v>
      </c>
      <c r="F1163" s="78">
        <v>544000</v>
      </c>
      <c r="G1163" s="78">
        <v>544000</v>
      </c>
      <c r="H1163" s="78">
        <v>1</v>
      </c>
      <c r="I1163" s="22"/>
    </row>
    <row r="1164" spans="1:9" ht="27" x14ac:dyDescent="0.25">
      <c r="A1164" s="78">
        <v>5113</v>
      </c>
      <c r="B1164" s="78" t="s">
        <v>6978</v>
      </c>
      <c r="C1164" s="78" t="s">
        <v>1093</v>
      </c>
      <c r="D1164" s="78" t="s">
        <v>13</v>
      </c>
      <c r="E1164" s="78" t="s">
        <v>14</v>
      </c>
      <c r="F1164" s="78">
        <v>254000</v>
      </c>
      <c r="G1164" s="78">
        <v>254000</v>
      </c>
      <c r="H1164" s="78">
        <v>1</v>
      </c>
      <c r="I1164" s="22"/>
    </row>
    <row r="1165" spans="1:9" ht="27" x14ac:dyDescent="0.25">
      <c r="A1165" s="78">
        <v>5113</v>
      </c>
      <c r="B1165" s="78" t="s">
        <v>6979</v>
      </c>
      <c r="C1165" s="78" t="s">
        <v>1093</v>
      </c>
      <c r="D1165" s="78" t="s">
        <v>13</v>
      </c>
      <c r="E1165" s="78" t="s">
        <v>14</v>
      </c>
      <c r="F1165" s="78">
        <v>341000</v>
      </c>
      <c r="G1165" s="78">
        <v>341000</v>
      </c>
      <c r="H1165" s="78">
        <v>1</v>
      </c>
      <c r="I1165" s="22"/>
    </row>
    <row r="1166" spans="1:9" ht="27" x14ac:dyDescent="0.25">
      <c r="A1166" s="78">
        <v>5113</v>
      </c>
      <c r="B1166" s="78" t="s">
        <v>5001</v>
      </c>
      <c r="C1166" s="78" t="s">
        <v>454</v>
      </c>
      <c r="D1166" s="78" t="s">
        <v>1212</v>
      </c>
      <c r="E1166" s="78" t="s">
        <v>14</v>
      </c>
      <c r="F1166" s="78">
        <v>848000</v>
      </c>
      <c r="G1166" s="78">
        <v>848000</v>
      </c>
      <c r="H1166" s="78">
        <v>1</v>
      </c>
      <c r="I1166" s="22"/>
    </row>
    <row r="1167" spans="1:9" ht="27" x14ac:dyDescent="0.25">
      <c r="A1167" s="78">
        <v>5113</v>
      </c>
      <c r="B1167" s="78" t="s">
        <v>4324</v>
      </c>
      <c r="C1167" s="78" t="s">
        <v>454</v>
      </c>
      <c r="D1167" s="78" t="s">
        <v>1212</v>
      </c>
      <c r="E1167" s="78" t="s">
        <v>14</v>
      </c>
      <c r="F1167" s="78">
        <v>114000</v>
      </c>
      <c r="G1167" s="78">
        <v>114000</v>
      </c>
      <c r="H1167" s="78">
        <v>1</v>
      </c>
      <c r="I1167" s="22"/>
    </row>
    <row r="1168" spans="1:9" ht="27" x14ac:dyDescent="0.25">
      <c r="A1168" s="78">
        <v>4251</v>
      </c>
      <c r="B1168" s="78" t="s">
        <v>1757</v>
      </c>
      <c r="C1168" s="78" t="s">
        <v>454</v>
      </c>
      <c r="D1168" s="78" t="s">
        <v>15</v>
      </c>
      <c r="E1168" s="78" t="s">
        <v>14</v>
      </c>
      <c r="F1168" s="78">
        <v>200000</v>
      </c>
      <c r="G1168" s="78">
        <v>200000</v>
      </c>
      <c r="H1168" s="78">
        <v>1</v>
      </c>
      <c r="I1168" s="22"/>
    </row>
    <row r="1169" spans="1:9" ht="27" x14ac:dyDescent="0.25">
      <c r="A1169" s="78">
        <v>4251</v>
      </c>
      <c r="B1169" s="78" t="s">
        <v>1665</v>
      </c>
      <c r="C1169" s="78" t="s">
        <v>454</v>
      </c>
      <c r="D1169" s="78" t="s">
        <v>15</v>
      </c>
      <c r="E1169" s="78" t="s">
        <v>14</v>
      </c>
      <c r="F1169" s="78">
        <v>200000</v>
      </c>
      <c r="G1169" s="78">
        <v>200000</v>
      </c>
      <c r="H1169" s="78">
        <v>1</v>
      </c>
      <c r="I1169" s="22"/>
    </row>
    <row r="1170" spans="1:9" ht="27" x14ac:dyDescent="0.25">
      <c r="A1170" s="78">
        <v>5113</v>
      </c>
      <c r="B1170" s="78" t="s">
        <v>4315</v>
      </c>
      <c r="C1170" s="78" t="s">
        <v>454</v>
      </c>
      <c r="D1170" s="78" t="s">
        <v>15</v>
      </c>
      <c r="E1170" s="78" t="s">
        <v>14</v>
      </c>
      <c r="F1170" s="78">
        <v>1341000</v>
      </c>
      <c r="G1170" s="78">
        <v>1341000</v>
      </c>
      <c r="H1170" s="78">
        <v>1</v>
      </c>
      <c r="I1170" s="22"/>
    </row>
    <row r="1171" spans="1:9" ht="27" x14ac:dyDescent="0.25">
      <c r="A1171" s="78">
        <v>5113</v>
      </c>
      <c r="B1171" s="78" t="s">
        <v>4317</v>
      </c>
      <c r="C1171" s="78" t="s">
        <v>454</v>
      </c>
      <c r="D1171" s="78" t="s">
        <v>15</v>
      </c>
      <c r="E1171" s="78" t="s">
        <v>14</v>
      </c>
      <c r="F1171" s="78">
        <v>1362000</v>
      </c>
      <c r="G1171" s="78">
        <v>1362000</v>
      </c>
      <c r="H1171" s="78">
        <v>1</v>
      </c>
      <c r="I1171" s="22"/>
    </row>
    <row r="1172" spans="1:9" ht="27" x14ac:dyDescent="0.25">
      <c r="A1172" s="78">
        <v>5113</v>
      </c>
      <c r="B1172" s="78" t="s">
        <v>3988</v>
      </c>
      <c r="C1172" s="78" t="s">
        <v>454</v>
      </c>
      <c r="D1172" s="78" t="s">
        <v>15</v>
      </c>
      <c r="E1172" s="78" t="s">
        <v>14</v>
      </c>
      <c r="F1172" s="78">
        <v>1590000</v>
      </c>
      <c r="G1172" s="78">
        <v>1590000</v>
      </c>
      <c r="H1172" s="78">
        <v>1</v>
      </c>
      <c r="I1172" s="22"/>
    </row>
    <row r="1173" spans="1:9" ht="27" x14ac:dyDescent="0.25">
      <c r="A1173" s="78">
        <v>5113</v>
      </c>
      <c r="B1173" s="78" t="s">
        <v>4319</v>
      </c>
      <c r="C1173" s="78" t="s">
        <v>454</v>
      </c>
      <c r="D1173" s="78" t="s">
        <v>15</v>
      </c>
      <c r="E1173" s="78" t="s">
        <v>14</v>
      </c>
      <c r="F1173" s="78">
        <v>2141000</v>
      </c>
      <c r="G1173" s="78">
        <v>2141000</v>
      </c>
      <c r="H1173" s="78">
        <v>1</v>
      </c>
      <c r="I1173" s="22"/>
    </row>
    <row r="1174" spans="1:9" ht="27" x14ac:dyDescent="0.25">
      <c r="A1174" s="78">
        <v>5113</v>
      </c>
      <c r="B1174" s="78" t="s">
        <v>6980</v>
      </c>
      <c r="C1174" s="78" t="s">
        <v>454</v>
      </c>
      <c r="D1174" s="78" t="s">
        <v>15</v>
      </c>
      <c r="E1174" s="78" t="s">
        <v>14</v>
      </c>
      <c r="F1174" s="78">
        <v>280000</v>
      </c>
      <c r="G1174" s="78">
        <v>280000</v>
      </c>
      <c r="H1174" s="78">
        <v>1</v>
      </c>
      <c r="I1174" s="22"/>
    </row>
    <row r="1175" spans="1:9" ht="27" x14ac:dyDescent="0.25">
      <c r="A1175" s="78">
        <v>5113</v>
      </c>
      <c r="B1175" s="78" t="s">
        <v>6981</v>
      </c>
      <c r="C1175" s="78" t="s">
        <v>454</v>
      </c>
      <c r="D1175" s="78" t="s">
        <v>15</v>
      </c>
      <c r="E1175" s="78" t="s">
        <v>14</v>
      </c>
      <c r="F1175" s="78">
        <v>140000</v>
      </c>
      <c r="G1175" s="78">
        <v>140000</v>
      </c>
      <c r="H1175" s="78">
        <v>1</v>
      </c>
      <c r="I1175" s="22"/>
    </row>
    <row r="1176" spans="1:9" x14ac:dyDescent="0.25">
      <c r="A1176" s="225" t="s">
        <v>8</v>
      </c>
      <c r="B1176" s="226"/>
      <c r="C1176" s="226"/>
      <c r="D1176" s="226"/>
      <c r="E1176" s="226"/>
      <c r="F1176" s="226"/>
      <c r="G1176" s="226"/>
      <c r="H1176" s="227"/>
      <c r="I1176" s="22"/>
    </row>
    <row r="1177" spans="1:9" ht="28.5" customHeight="1" x14ac:dyDescent="0.25">
      <c r="A1177" s="29"/>
      <c r="B1177" s="29"/>
      <c r="C1177" s="29"/>
      <c r="D1177" s="29"/>
      <c r="E1177" s="29"/>
      <c r="F1177" s="29"/>
      <c r="G1177" s="29"/>
      <c r="H1177" s="29"/>
      <c r="I1177" s="22"/>
    </row>
    <row r="1178" spans="1:9" x14ac:dyDescent="0.25">
      <c r="A1178" s="127" t="s">
        <v>4930</v>
      </c>
      <c r="B1178" s="128"/>
      <c r="C1178" s="128"/>
      <c r="D1178" s="128"/>
      <c r="E1178" s="128"/>
      <c r="F1178" s="128"/>
      <c r="G1178" s="128"/>
      <c r="H1178" s="128"/>
      <c r="I1178" s="22"/>
    </row>
    <row r="1179" spans="1:9" ht="17.25" customHeight="1" x14ac:dyDescent="0.25">
      <c r="A1179" s="225" t="s">
        <v>12</v>
      </c>
      <c r="B1179" s="226"/>
      <c r="C1179" s="226"/>
      <c r="D1179" s="226"/>
      <c r="E1179" s="226"/>
      <c r="F1179" s="226"/>
      <c r="G1179" s="226"/>
      <c r="H1179" s="227"/>
      <c r="I1179" s="22"/>
    </row>
    <row r="1180" spans="1:9" ht="40.5" x14ac:dyDescent="0.25">
      <c r="A1180" s="103">
        <v>4861</v>
      </c>
      <c r="B1180" s="103" t="s">
        <v>4502</v>
      </c>
      <c r="C1180" s="102" t="s">
        <v>495</v>
      </c>
      <c r="D1180" s="103" t="s">
        <v>381</v>
      </c>
      <c r="E1180" s="103" t="s">
        <v>14</v>
      </c>
      <c r="F1180" s="103">
        <v>30000000</v>
      </c>
      <c r="G1180" s="103">
        <v>30000000</v>
      </c>
      <c r="H1180" s="103">
        <v>1</v>
      </c>
      <c r="I1180" s="22"/>
    </row>
    <row r="1181" spans="1:9" ht="27" x14ac:dyDescent="0.25">
      <c r="A1181" s="103">
        <v>4251</v>
      </c>
      <c r="B1181" s="103" t="s">
        <v>3339</v>
      </c>
      <c r="C1181" s="102" t="s">
        <v>454</v>
      </c>
      <c r="D1181" s="103" t="s">
        <v>1212</v>
      </c>
      <c r="E1181" s="103" t="s">
        <v>14</v>
      </c>
      <c r="F1181" s="103">
        <v>0</v>
      </c>
      <c r="G1181" s="103">
        <v>0</v>
      </c>
      <c r="H1181" s="103">
        <v>1</v>
      </c>
      <c r="I1181" s="22"/>
    </row>
    <row r="1182" spans="1:9" ht="27" x14ac:dyDescent="0.25">
      <c r="A1182" s="103">
        <v>4251</v>
      </c>
      <c r="B1182" s="103" t="s">
        <v>3340</v>
      </c>
      <c r="C1182" s="102" t="s">
        <v>454</v>
      </c>
      <c r="D1182" s="103" t="s">
        <v>1212</v>
      </c>
      <c r="E1182" s="103" t="s">
        <v>14</v>
      </c>
      <c r="F1182" s="103">
        <v>0</v>
      </c>
      <c r="G1182" s="103">
        <v>0</v>
      </c>
      <c r="H1182" s="103">
        <v>1</v>
      </c>
      <c r="I1182" s="22"/>
    </row>
    <row r="1183" spans="1:9" ht="27" x14ac:dyDescent="0.25">
      <c r="A1183" s="103">
        <v>4251</v>
      </c>
      <c r="B1183" s="103" t="s">
        <v>3341</v>
      </c>
      <c r="C1183" s="102" t="s">
        <v>454</v>
      </c>
      <c r="D1183" s="103" t="s">
        <v>1212</v>
      </c>
      <c r="E1183" s="103" t="s">
        <v>14</v>
      </c>
      <c r="F1183" s="103">
        <v>0</v>
      </c>
      <c r="G1183" s="103">
        <v>0</v>
      </c>
      <c r="H1183" s="103">
        <v>1</v>
      </c>
      <c r="I1183" s="22"/>
    </row>
    <row r="1184" spans="1:9" ht="27" x14ac:dyDescent="0.25">
      <c r="A1184" s="103">
        <v>4251</v>
      </c>
      <c r="B1184" s="103" t="s">
        <v>3342</v>
      </c>
      <c r="C1184" s="102" t="s">
        <v>454</v>
      </c>
      <c r="D1184" s="103" t="s">
        <v>1212</v>
      </c>
      <c r="E1184" s="103" t="s">
        <v>14</v>
      </c>
      <c r="F1184" s="103">
        <v>0</v>
      </c>
      <c r="G1184" s="103">
        <v>0</v>
      </c>
      <c r="H1184" s="103">
        <v>1</v>
      </c>
      <c r="I1184" s="22"/>
    </row>
    <row r="1185" spans="1:9" ht="27" x14ac:dyDescent="0.25">
      <c r="A1185" s="103">
        <v>4251</v>
      </c>
      <c r="B1185" s="103" t="s">
        <v>3343</v>
      </c>
      <c r="C1185" s="102" t="s">
        <v>454</v>
      </c>
      <c r="D1185" s="103" t="s">
        <v>1212</v>
      </c>
      <c r="E1185" s="103" t="s">
        <v>14</v>
      </c>
      <c r="F1185" s="103">
        <v>0</v>
      </c>
      <c r="G1185" s="103">
        <v>0</v>
      </c>
      <c r="H1185" s="103">
        <v>1</v>
      </c>
      <c r="I1185" s="22"/>
    </row>
    <row r="1186" spans="1:9" ht="27" x14ac:dyDescent="0.25">
      <c r="A1186" s="103">
        <v>4251</v>
      </c>
      <c r="B1186" s="103" t="s">
        <v>3344</v>
      </c>
      <c r="C1186" s="102" t="s">
        <v>454</v>
      </c>
      <c r="D1186" s="103" t="s">
        <v>1212</v>
      </c>
      <c r="E1186" s="103" t="s">
        <v>14</v>
      </c>
      <c r="F1186" s="103">
        <v>0</v>
      </c>
      <c r="G1186" s="103">
        <v>0</v>
      </c>
      <c r="H1186" s="103">
        <v>1</v>
      </c>
      <c r="I1186" s="22"/>
    </row>
    <row r="1187" spans="1:9" ht="27" x14ac:dyDescent="0.25">
      <c r="A1187" s="103">
        <v>4861</v>
      </c>
      <c r="B1187" s="103" t="s">
        <v>1994</v>
      </c>
      <c r="C1187" s="102" t="s">
        <v>454</v>
      </c>
      <c r="D1187" s="103" t="s">
        <v>1212</v>
      </c>
      <c r="E1187" s="103" t="s">
        <v>14</v>
      </c>
      <c r="F1187" s="103">
        <v>1404000</v>
      </c>
      <c r="G1187" s="103">
        <v>1404000</v>
      </c>
      <c r="H1187" s="103">
        <v>1</v>
      </c>
      <c r="I1187" s="22"/>
    </row>
    <row r="1188" spans="1:9" ht="27" x14ac:dyDescent="0.25">
      <c r="A1188" s="103">
        <v>4861</v>
      </c>
      <c r="B1188" s="103" t="s">
        <v>1579</v>
      </c>
      <c r="C1188" s="102" t="s">
        <v>454</v>
      </c>
      <c r="D1188" s="102" t="s">
        <v>1212</v>
      </c>
      <c r="E1188" s="102" t="s">
        <v>14</v>
      </c>
      <c r="F1188" s="102">
        <v>70000</v>
      </c>
      <c r="G1188" s="102">
        <v>70000</v>
      </c>
      <c r="H1188" s="102">
        <v>1</v>
      </c>
      <c r="I1188" s="22"/>
    </row>
    <row r="1189" spans="1:9" ht="17.25" customHeight="1" x14ac:dyDescent="0.25">
      <c r="A1189" s="225" t="s">
        <v>40</v>
      </c>
      <c r="B1189" s="226"/>
      <c r="C1189" s="226"/>
      <c r="D1189" s="226"/>
      <c r="E1189" s="226"/>
      <c r="F1189" s="226"/>
      <c r="G1189" s="226"/>
      <c r="H1189" s="227"/>
      <c r="I1189" s="22"/>
    </row>
    <row r="1190" spans="1:9" ht="27" x14ac:dyDescent="0.25">
      <c r="A1190" s="4">
        <v>4251</v>
      </c>
      <c r="B1190" s="4" t="s">
        <v>3333</v>
      </c>
      <c r="C1190" s="4" t="s">
        <v>20</v>
      </c>
      <c r="D1190" s="4" t="s">
        <v>381</v>
      </c>
      <c r="E1190" s="4" t="s">
        <v>14</v>
      </c>
      <c r="F1190" s="4">
        <v>0</v>
      </c>
      <c r="G1190" s="4">
        <v>0</v>
      </c>
      <c r="H1190" s="4">
        <v>1</v>
      </c>
      <c r="I1190" s="22"/>
    </row>
    <row r="1191" spans="1:9" ht="27" x14ac:dyDescent="0.25">
      <c r="A1191" s="4">
        <v>4251</v>
      </c>
      <c r="B1191" s="4" t="s">
        <v>3334</v>
      </c>
      <c r="C1191" s="4" t="s">
        <v>20</v>
      </c>
      <c r="D1191" s="4" t="s">
        <v>381</v>
      </c>
      <c r="E1191" s="4" t="s">
        <v>14</v>
      </c>
      <c r="F1191" s="4">
        <v>0</v>
      </c>
      <c r="G1191" s="4">
        <v>0</v>
      </c>
      <c r="H1191" s="4">
        <v>1</v>
      </c>
      <c r="I1191" s="22"/>
    </row>
    <row r="1192" spans="1:9" ht="27" x14ac:dyDescent="0.25">
      <c r="A1192" s="4">
        <v>4251</v>
      </c>
      <c r="B1192" s="4" t="s">
        <v>3335</v>
      </c>
      <c r="C1192" s="4" t="s">
        <v>20</v>
      </c>
      <c r="D1192" s="4" t="s">
        <v>381</v>
      </c>
      <c r="E1192" s="4" t="s">
        <v>14</v>
      </c>
      <c r="F1192" s="4">
        <v>0</v>
      </c>
      <c r="G1192" s="4">
        <v>0</v>
      </c>
      <c r="H1192" s="4">
        <v>1</v>
      </c>
      <c r="I1192" s="22"/>
    </row>
    <row r="1193" spans="1:9" ht="27" x14ac:dyDescent="0.25">
      <c r="A1193" s="4">
        <v>4251</v>
      </c>
      <c r="B1193" s="4" t="s">
        <v>3336</v>
      </c>
      <c r="C1193" s="4" t="s">
        <v>20</v>
      </c>
      <c r="D1193" s="4" t="s">
        <v>381</v>
      </c>
      <c r="E1193" s="4" t="s">
        <v>14</v>
      </c>
      <c r="F1193" s="4">
        <v>0</v>
      </c>
      <c r="G1193" s="4">
        <v>0</v>
      </c>
      <c r="H1193" s="4">
        <v>1</v>
      </c>
      <c r="I1193" s="22"/>
    </row>
    <row r="1194" spans="1:9" ht="27" x14ac:dyDescent="0.25">
      <c r="A1194" s="4">
        <v>4251</v>
      </c>
      <c r="B1194" s="4" t="s">
        <v>3337</v>
      </c>
      <c r="C1194" s="4" t="s">
        <v>20</v>
      </c>
      <c r="D1194" s="4" t="s">
        <v>381</v>
      </c>
      <c r="E1194" s="4" t="s">
        <v>14</v>
      </c>
      <c r="F1194" s="4">
        <v>0</v>
      </c>
      <c r="G1194" s="4">
        <v>0</v>
      </c>
      <c r="H1194" s="4">
        <v>1</v>
      </c>
      <c r="I1194" s="22"/>
    </row>
    <row r="1195" spans="1:9" ht="27" x14ac:dyDescent="0.25">
      <c r="A1195" s="4">
        <v>4251</v>
      </c>
      <c r="B1195" s="4" t="s">
        <v>3338</v>
      </c>
      <c r="C1195" s="4" t="s">
        <v>20</v>
      </c>
      <c r="D1195" s="4" t="s">
        <v>381</v>
      </c>
      <c r="E1195" s="4" t="s">
        <v>14</v>
      </c>
      <c r="F1195" s="4">
        <v>0</v>
      </c>
      <c r="G1195" s="4">
        <v>0</v>
      </c>
      <c r="H1195" s="4">
        <v>1</v>
      </c>
      <c r="I1195" s="22"/>
    </row>
    <row r="1196" spans="1:9" ht="33.75" customHeight="1" x14ac:dyDescent="0.25">
      <c r="A1196" s="4" t="s">
        <v>23</v>
      </c>
      <c r="B1196" s="4" t="s">
        <v>1995</v>
      </c>
      <c r="C1196" s="4" t="s">
        <v>20</v>
      </c>
      <c r="D1196" s="4" t="s">
        <v>381</v>
      </c>
      <c r="E1196" s="4" t="s">
        <v>14</v>
      </c>
      <c r="F1196" s="4">
        <v>78001277</v>
      </c>
      <c r="G1196" s="4">
        <v>78001277</v>
      </c>
      <c r="H1196" s="4">
        <v>1</v>
      </c>
      <c r="I1196" s="22"/>
    </row>
    <row r="1197" spans="1:9" ht="40.5" x14ac:dyDescent="0.25">
      <c r="A1197" s="4">
        <v>4251</v>
      </c>
      <c r="B1197" s="4" t="s">
        <v>1138</v>
      </c>
      <c r="C1197" s="4" t="s">
        <v>422</v>
      </c>
      <c r="D1197" s="4" t="s">
        <v>15</v>
      </c>
      <c r="E1197" s="4" t="s">
        <v>14</v>
      </c>
      <c r="F1197" s="4">
        <v>0</v>
      </c>
      <c r="G1197" s="4">
        <v>0</v>
      </c>
      <c r="H1197" s="4">
        <v>1</v>
      </c>
      <c r="I1197" s="22"/>
    </row>
    <row r="1198" spans="1:9" ht="27" x14ac:dyDescent="0.25">
      <c r="A1198" s="4">
        <v>4861</v>
      </c>
      <c r="B1198" s="4" t="s">
        <v>6249</v>
      </c>
      <c r="C1198" s="4" t="s">
        <v>20</v>
      </c>
      <c r="D1198" s="4" t="s">
        <v>381</v>
      </c>
      <c r="E1198" s="4" t="s">
        <v>14</v>
      </c>
      <c r="F1198" s="4">
        <v>78001549</v>
      </c>
      <c r="G1198" s="4">
        <v>78001549</v>
      </c>
      <c r="H1198" s="4">
        <v>1</v>
      </c>
      <c r="I1198" s="22"/>
    </row>
    <row r="1199" spans="1:9" ht="27" x14ac:dyDescent="0.25">
      <c r="A1199" s="4">
        <v>4861</v>
      </c>
      <c r="B1199" s="4" t="s">
        <v>6786</v>
      </c>
      <c r="C1199" s="4" t="s">
        <v>20</v>
      </c>
      <c r="D1199" s="4" t="s">
        <v>381</v>
      </c>
      <c r="E1199" s="4" t="s">
        <v>14</v>
      </c>
      <c r="F1199" s="4">
        <v>44096303</v>
      </c>
      <c r="G1199" s="4">
        <v>44096303</v>
      </c>
      <c r="H1199" s="4">
        <v>1</v>
      </c>
      <c r="I1199" s="22"/>
    </row>
    <row r="1200" spans="1:9" ht="15" customHeight="1" x14ac:dyDescent="0.25">
      <c r="A1200" s="127" t="s">
        <v>4929</v>
      </c>
      <c r="B1200" s="128"/>
      <c r="C1200" s="128"/>
      <c r="D1200" s="128"/>
      <c r="E1200" s="128"/>
      <c r="F1200" s="128"/>
      <c r="G1200" s="128"/>
      <c r="H1200" s="128"/>
      <c r="I1200" s="22"/>
    </row>
    <row r="1201" spans="1:9" x14ac:dyDescent="0.25">
      <c r="A1201" s="133" t="s">
        <v>16</v>
      </c>
      <c r="B1201" s="134"/>
      <c r="C1201" s="134"/>
      <c r="D1201" s="134"/>
      <c r="E1201" s="134"/>
      <c r="F1201" s="134"/>
      <c r="G1201" s="134"/>
      <c r="H1201" s="135"/>
      <c r="I1201" s="22"/>
    </row>
    <row r="1202" spans="1:9" ht="27" x14ac:dyDescent="0.25">
      <c r="A1202" s="14">
        <v>5112</v>
      </c>
      <c r="B1202" s="14" t="s">
        <v>4660</v>
      </c>
      <c r="C1202" s="15" t="s">
        <v>2796</v>
      </c>
      <c r="D1202" s="14" t="s">
        <v>381</v>
      </c>
      <c r="E1202" s="14" t="s">
        <v>14</v>
      </c>
      <c r="F1202" s="14">
        <v>0</v>
      </c>
      <c r="G1202" s="14">
        <v>0</v>
      </c>
      <c r="H1202" s="14">
        <v>1</v>
      </c>
      <c r="I1202" s="22"/>
    </row>
    <row r="1203" spans="1:9" ht="27" x14ac:dyDescent="0.25">
      <c r="A1203" s="14">
        <v>5112</v>
      </c>
      <c r="B1203" s="14" t="s">
        <v>446</v>
      </c>
      <c r="C1203" s="15" t="s">
        <v>286</v>
      </c>
      <c r="D1203" s="14" t="s">
        <v>381</v>
      </c>
      <c r="E1203" s="14" t="s">
        <v>14</v>
      </c>
      <c r="F1203" s="14">
        <v>0</v>
      </c>
      <c r="G1203" s="14">
        <v>0</v>
      </c>
      <c r="H1203" s="14">
        <v>1</v>
      </c>
      <c r="I1203" s="22"/>
    </row>
    <row r="1204" spans="1:9" ht="27" x14ac:dyDescent="0.25">
      <c r="A1204" s="14">
        <v>5112</v>
      </c>
      <c r="B1204" s="14" t="s">
        <v>367</v>
      </c>
      <c r="C1204" s="15" t="s">
        <v>286</v>
      </c>
      <c r="D1204" s="14" t="s">
        <v>381</v>
      </c>
      <c r="E1204" s="14" t="s">
        <v>14</v>
      </c>
      <c r="F1204" s="14">
        <v>0</v>
      </c>
      <c r="G1204" s="14">
        <v>0</v>
      </c>
      <c r="H1204" s="14">
        <v>1</v>
      </c>
      <c r="I1204" s="22"/>
    </row>
    <row r="1205" spans="1:9" ht="27" x14ac:dyDescent="0.25">
      <c r="A1205" s="14">
        <v>5112</v>
      </c>
      <c r="B1205" s="14" t="s">
        <v>367</v>
      </c>
      <c r="C1205" s="15" t="s">
        <v>286</v>
      </c>
      <c r="D1205" s="14" t="s">
        <v>15</v>
      </c>
      <c r="E1205" s="14" t="s">
        <v>14</v>
      </c>
      <c r="F1205" s="14">
        <v>0</v>
      </c>
      <c r="G1205" s="14">
        <v>0</v>
      </c>
      <c r="H1205" s="14">
        <v>1</v>
      </c>
      <c r="I1205" s="22"/>
    </row>
    <row r="1206" spans="1:9" ht="27" x14ac:dyDescent="0.25">
      <c r="A1206" s="14">
        <v>5112</v>
      </c>
      <c r="B1206" s="14" t="s">
        <v>367</v>
      </c>
      <c r="C1206" s="15" t="s">
        <v>286</v>
      </c>
      <c r="D1206" s="14" t="s">
        <v>381</v>
      </c>
      <c r="E1206" s="14" t="s">
        <v>14</v>
      </c>
      <c r="F1206" s="14">
        <v>17880000</v>
      </c>
      <c r="G1206" s="14">
        <v>17880000</v>
      </c>
      <c r="H1206" s="14">
        <v>1</v>
      </c>
      <c r="I1206" s="22"/>
    </row>
    <row r="1207" spans="1:9" x14ac:dyDescent="0.25">
      <c r="A1207" s="133" t="s">
        <v>12</v>
      </c>
      <c r="B1207" s="134"/>
      <c r="C1207" s="134"/>
      <c r="D1207" s="134"/>
      <c r="E1207" s="134"/>
      <c r="F1207" s="134"/>
      <c r="G1207" s="134"/>
      <c r="H1207" s="135"/>
      <c r="I1207" s="22"/>
    </row>
    <row r="1208" spans="1:9" ht="27" x14ac:dyDescent="0.25">
      <c r="A1208" s="33">
        <v>5112</v>
      </c>
      <c r="B1208" s="33" t="s">
        <v>4661</v>
      </c>
      <c r="C1208" s="34" t="s">
        <v>454</v>
      </c>
      <c r="D1208" s="33" t="s">
        <v>1212</v>
      </c>
      <c r="E1208" s="33" t="s">
        <v>14</v>
      </c>
      <c r="F1208" s="33">
        <v>0</v>
      </c>
      <c r="G1208" s="33">
        <v>0</v>
      </c>
      <c r="H1208" s="33">
        <v>1</v>
      </c>
      <c r="I1208" s="22"/>
    </row>
    <row r="1209" spans="1:9" ht="27" x14ac:dyDescent="0.25">
      <c r="A1209" s="33">
        <v>5112</v>
      </c>
      <c r="B1209" s="33" t="s">
        <v>3998</v>
      </c>
      <c r="C1209" s="34" t="s">
        <v>454</v>
      </c>
      <c r="D1209" s="33" t="s">
        <v>1212</v>
      </c>
      <c r="E1209" s="33" t="s">
        <v>14</v>
      </c>
      <c r="F1209" s="33">
        <v>0</v>
      </c>
      <c r="G1209" s="33">
        <v>0</v>
      </c>
      <c r="H1209" s="33">
        <v>1</v>
      </c>
      <c r="I1209" s="22"/>
    </row>
    <row r="1210" spans="1:9" ht="27" x14ac:dyDescent="0.25">
      <c r="A1210" s="33">
        <v>4252</v>
      </c>
      <c r="B1210" s="33" t="s">
        <v>3039</v>
      </c>
      <c r="C1210" s="34" t="s">
        <v>454</v>
      </c>
      <c r="D1210" s="33" t="s">
        <v>1212</v>
      </c>
      <c r="E1210" s="33" t="s">
        <v>14</v>
      </c>
      <c r="F1210" s="33">
        <v>0</v>
      </c>
      <c r="G1210" s="33">
        <v>0</v>
      </c>
      <c r="H1210" s="33">
        <v>1</v>
      </c>
      <c r="I1210" s="22"/>
    </row>
    <row r="1211" spans="1:9" ht="27" x14ac:dyDescent="0.25">
      <c r="A1211" s="33">
        <v>5112</v>
      </c>
      <c r="B1211" s="33" t="s">
        <v>3039</v>
      </c>
      <c r="C1211" s="34" t="s">
        <v>454</v>
      </c>
      <c r="D1211" s="33" t="s">
        <v>1212</v>
      </c>
      <c r="E1211" s="33" t="s">
        <v>14</v>
      </c>
      <c r="F1211" s="33">
        <v>83000</v>
      </c>
      <c r="G1211" s="33">
        <v>83000</v>
      </c>
      <c r="H1211" s="33">
        <v>1</v>
      </c>
      <c r="I1211" s="22"/>
    </row>
    <row r="1212" spans="1:9" ht="27" x14ac:dyDescent="0.25">
      <c r="A1212" s="33">
        <v>5112</v>
      </c>
      <c r="B1212" s="33" t="s">
        <v>5405</v>
      </c>
      <c r="C1212" s="34" t="s">
        <v>1093</v>
      </c>
      <c r="D1212" s="33" t="s">
        <v>13</v>
      </c>
      <c r="E1212" s="33" t="s">
        <v>14</v>
      </c>
      <c r="F1212" s="33">
        <v>105000</v>
      </c>
      <c r="G1212" s="33">
        <v>105000</v>
      </c>
      <c r="H1212" s="33">
        <v>1</v>
      </c>
      <c r="I1212" s="22"/>
    </row>
    <row r="1213" spans="1:9" ht="27" x14ac:dyDescent="0.25">
      <c r="A1213" s="33">
        <v>5112</v>
      </c>
      <c r="B1213" s="33" t="s">
        <v>6040</v>
      </c>
      <c r="C1213" s="34" t="s">
        <v>454</v>
      </c>
      <c r="D1213" s="33" t="s">
        <v>5197</v>
      </c>
      <c r="E1213" s="33" t="s">
        <v>14</v>
      </c>
      <c r="F1213" s="33">
        <v>83000</v>
      </c>
      <c r="G1213" s="33">
        <v>83000</v>
      </c>
      <c r="H1213" s="33">
        <v>1</v>
      </c>
      <c r="I1213" s="22"/>
    </row>
    <row r="1214" spans="1:9" ht="22.5" customHeight="1" x14ac:dyDescent="0.25">
      <c r="A1214" s="157" t="s">
        <v>45</v>
      </c>
      <c r="B1214" s="158"/>
      <c r="C1214" s="158"/>
      <c r="D1214" s="158"/>
      <c r="E1214" s="158"/>
      <c r="F1214" s="158"/>
      <c r="G1214" s="158"/>
      <c r="H1214" s="158"/>
      <c r="I1214" s="22"/>
    </row>
    <row r="1215" spans="1:9" x14ac:dyDescent="0.25">
      <c r="A1215" s="133" t="s">
        <v>12</v>
      </c>
      <c r="B1215" s="134"/>
      <c r="C1215" s="134"/>
      <c r="D1215" s="134"/>
      <c r="E1215" s="134"/>
      <c r="F1215" s="134"/>
      <c r="G1215" s="134"/>
      <c r="H1215" s="135"/>
      <c r="I1215" s="22"/>
    </row>
    <row r="1216" spans="1:9" ht="27" x14ac:dyDescent="0.25">
      <c r="A1216" s="32">
        <v>4861</v>
      </c>
      <c r="B1216" s="32" t="s">
        <v>658</v>
      </c>
      <c r="C1216" s="32" t="s">
        <v>659</v>
      </c>
      <c r="D1216" s="32" t="s">
        <v>15</v>
      </c>
      <c r="E1216" s="32" t="s">
        <v>14</v>
      </c>
      <c r="F1216" s="32">
        <v>0</v>
      </c>
      <c r="G1216" s="32">
        <v>0</v>
      </c>
      <c r="H1216" s="32">
        <v>1</v>
      </c>
      <c r="I1216" s="22"/>
    </row>
    <row r="1217" spans="1:9" ht="27" x14ac:dyDescent="0.25">
      <c r="A1217" s="85" t="s">
        <v>23</v>
      </c>
      <c r="B1217" s="32" t="s">
        <v>1992</v>
      </c>
      <c r="C1217" s="32" t="s">
        <v>659</v>
      </c>
      <c r="D1217" s="32" t="s">
        <v>15</v>
      </c>
      <c r="E1217" s="32" t="s">
        <v>14</v>
      </c>
      <c r="F1217" s="32">
        <v>90000000</v>
      </c>
      <c r="G1217" s="32">
        <v>90000000</v>
      </c>
      <c r="H1217" s="32">
        <v>1</v>
      </c>
      <c r="I1217" s="22"/>
    </row>
    <row r="1218" spans="1:9" x14ac:dyDescent="0.25">
      <c r="A1218" s="127" t="s">
        <v>1856</v>
      </c>
      <c r="B1218" s="128"/>
      <c r="C1218" s="128"/>
      <c r="D1218" s="128"/>
      <c r="E1218" s="128"/>
      <c r="F1218" s="128"/>
      <c r="G1218" s="128"/>
      <c r="H1218" s="128"/>
      <c r="I1218" s="22"/>
    </row>
    <row r="1219" spans="1:9" x14ac:dyDescent="0.25">
      <c r="A1219" s="133" t="s">
        <v>16</v>
      </c>
      <c r="B1219" s="134"/>
      <c r="C1219" s="134"/>
      <c r="D1219" s="134"/>
      <c r="E1219" s="134"/>
      <c r="F1219" s="134"/>
      <c r="G1219" s="134"/>
      <c r="H1219" s="135"/>
      <c r="I1219" s="22"/>
    </row>
    <row r="1220" spans="1:9" x14ac:dyDescent="0.25">
      <c r="A1220" s="29"/>
      <c r="B1220" s="29"/>
      <c r="C1220" s="29"/>
      <c r="D1220" s="29"/>
      <c r="E1220" s="29"/>
      <c r="F1220" s="29"/>
      <c r="G1220" s="29"/>
      <c r="H1220" s="29"/>
      <c r="I1220" s="22"/>
    </row>
    <row r="1221" spans="1:9" x14ac:dyDescent="0.25">
      <c r="A1221" s="127" t="s">
        <v>299</v>
      </c>
      <c r="B1221" s="128"/>
      <c r="C1221" s="128"/>
      <c r="D1221" s="128"/>
      <c r="E1221" s="128"/>
      <c r="F1221" s="128"/>
      <c r="G1221" s="128"/>
      <c r="H1221" s="128"/>
      <c r="I1221" s="22"/>
    </row>
    <row r="1222" spans="1:9" x14ac:dyDescent="0.25">
      <c r="A1222" s="133" t="s">
        <v>8</v>
      </c>
      <c r="B1222" s="134"/>
      <c r="C1222" s="134"/>
      <c r="D1222" s="134"/>
      <c r="E1222" s="134"/>
      <c r="F1222" s="134"/>
      <c r="G1222" s="134"/>
      <c r="H1222" s="135"/>
      <c r="I1222" s="22"/>
    </row>
    <row r="1223" spans="1:9" ht="27" x14ac:dyDescent="0.25">
      <c r="A1223" s="32">
        <v>5129</v>
      </c>
      <c r="B1223" s="32" t="s">
        <v>3745</v>
      </c>
      <c r="C1223" s="32" t="s">
        <v>424</v>
      </c>
      <c r="D1223" s="32" t="s">
        <v>13</v>
      </c>
      <c r="E1223" s="32" t="s">
        <v>14</v>
      </c>
      <c r="F1223" s="32">
        <v>8300</v>
      </c>
      <c r="G1223" s="32">
        <f>+F1223*H1223</f>
        <v>398400</v>
      </c>
      <c r="H1223" s="32">
        <v>48</v>
      </c>
      <c r="I1223" s="22"/>
    </row>
    <row r="1224" spans="1:9" ht="27" x14ac:dyDescent="0.25">
      <c r="A1224" s="32">
        <v>5129</v>
      </c>
      <c r="B1224" s="32" t="s">
        <v>3746</v>
      </c>
      <c r="C1224" s="32" t="s">
        <v>424</v>
      </c>
      <c r="D1224" s="32" t="s">
        <v>13</v>
      </c>
      <c r="E1224" s="32" t="s">
        <v>14</v>
      </c>
      <c r="F1224" s="32">
        <v>29400</v>
      </c>
      <c r="G1224" s="32">
        <f>+F1224*H1224</f>
        <v>588000</v>
      </c>
      <c r="H1224" s="32">
        <v>20</v>
      </c>
      <c r="I1224" s="22"/>
    </row>
    <row r="1225" spans="1:9" x14ac:dyDescent="0.25">
      <c r="A1225" s="32">
        <v>5129</v>
      </c>
      <c r="B1225" s="32" t="s">
        <v>5777</v>
      </c>
      <c r="C1225" s="32" t="s">
        <v>5778</v>
      </c>
      <c r="D1225" s="32" t="s">
        <v>9</v>
      </c>
      <c r="E1225" s="32" t="s">
        <v>10</v>
      </c>
      <c r="F1225" s="32">
        <v>0</v>
      </c>
      <c r="G1225" s="32">
        <v>0</v>
      </c>
      <c r="H1225" s="32">
        <v>100</v>
      </c>
      <c r="I1225" s="22"/>
    </row>
    <row r="1226" spans="1:9" x14ac:dyDescent="0.25">
      <c r="A1226" s="32">
        <v>5129</v>
      </c>
      <c r="B1226" s="32" t="s">
        <v>5861</v>
      </c>
      <c r="C1226" s="32" t="s">
        <v>5778</v>
      </c>
      <c r="D1226" s="32" t="s">
        <v>9</v>
      </c>
      <c r="E1226" s="32" t="s">
        <v>10</v>
      </c>
      <c r="F1226" s="32">
        <v>0</v>
      </c>
      <c r="G1226" s="32">
        <v>0</v>
      </c>
      <c r="H1226" s="32">
        <v>100</v>
      </c>
      <c r="I1226" s="22"/>
    </row>
    <row r="1227" spans="1:9" x14ac:dyDescent="0.25">
      <c r="A1227" s="32">
        <v>5129</v>
      </c>
      <c r="B1227" s="32" t="s">
        <v>5862</v>
      </c>
      <c r="C1227" s="32" t="s">
        <v>5778</v>
      </c>
      <c r="D1227" s="32" t="s">
        <v>9</v>
      </c>
      <c r="E1227" s="32" t="s">
        <v>10</v>
      </c>
      <c r="F1227" s="32">
        <v>0</v>
      </c>
      <c r="G1227" s="32">
        <v>0</v>
      </c>
      <c r="H1227" s="32">
        <v>100</v>
      </c>
      <c r="I1227" s="22"/>
    </row>
    <row r="1228" spans="1:9" x14ac:dyDescent="0.25">
      <c r="A1228" s="133" t="s">
        <v>16</v>
      </c>
      <c r="B1228" s="134"/>
      <c r="C1228" s="134"/>
      <c r="D1228" s="134"/>
      <c r="E1228" s="134"/>
      <c r="F1228" s="134"/>
      <c r="G1228" s="134"/>
      <c r="H1228" s="135"/>
      <c r="I1228" s="22"/>
    </row>
    <row r="1229" spans="1:9" x14ac:dyDescent="0.25">
      <c r="A1229" s="29">
        <v>5129</v>
      </c>
      <c r="B1229" s="29" t="s">
        <v>2216</v>
      </c>
      <c r="C1229" s="29" t="s">
        <v>1809</v>
      </c>
      <c r="D1229" s="29" t="s">
        <v>381</v>
      </c>
      <c r="E1229" s="29" t="s">
        <v>10</v>
      </c>
      <c r="F1229" s="29">
        <v>46517</v>
      </c>
      <c r="G1229" s="29">
        <f>F1229*H1229</f>
        <v>22002541</v>
      </c>
      <c r="H1229" s="29">
        <v>473</v>
      </c>
      <c r="I1229" s="22"/>
    </row>
    <row r="1230" spans="1:9" ht="27" x14ac:dyDescent="0.25">
      <c r="A1230" s="29">
        <v>4251</v>
      </c>
      <c r="B1230" s="29" t="s">
        <v>1756</v>
      </c>
      <c r="C1230" s="29" t="s">
        <v>20</v>
      </c>
      <c r="D1230" s="29" t="s">
        <v>15</v>
      </c>
      <c r="E1230" s="29" t="s">
        <v>14</v>
      </c>
      <c r="F1230" s="29">
        <v>0</v>
      </c>
      <c r="G1230" s="29">
        <v>0</v>
      </c>
      <c r="H1230" s="29">
        <v>1</v>
      </c>
      <c r="I1230" s="22"/>
    </row>
    <row r="1231" spans="1:9" ht="27" x14ac:dyDescent="0.25">
      <c r="A1231" s="29">
        <v>4251</v>
      </c>
      <c r="B1231" s="29" t="s">
        <v>1591</v>
      </c>
      <c r="C1231" s="29" t="s">
        <v>1592</v>
      </c>
      <c r="D1231" s="29" t="s">
        <v>15</v>
      </c>
      <c r="E1231" s="29" t="s">
        <v>14</v>
      </c>
      <c r="F1231" s="29">
        <v>0</v>
      </c>
      <c r="G1231" s="29">
        <v>0</v>
      </c>
      <c r="H1231" s="29">
        <v>1</v>
      </c>
      <c r="I1231" s="22"/>
    </row>
    <row r="1232" spans="1:9" ht="27" x14ac:dyDescent="0.25">
      <c r="A1232" s="29">
        <v>5129</v>
      </c>
      <c r="B1232" s="29" t="s">
        <v>423</v>
      </c>
      <c r="C1232" s="29" t="s">
        <v>424</v>
      </c>
      <c r="D1232" s="29" t="s">
        <v>381</v>
      </c>
      <c r="E1232" s="29" t="s">
        <v>14</v>
      </c>
      <c r="F1232" s="29">
        <v>0</v>
      </c>
      <c r="G1232" s="29">
        <v>0</v>
      </c>
      <c r="H1232" s="29">
        <v>1</v>
      </c>
      <c r="I1232" s="22"/>
    </row>
    <row r="1233" spans="1:9" ht="27" x14ac:dyDescent="0.25">
      <c r="A1233" s="29">
        <v>5129</v>
      </c>
      <c r="B1233" s="29" t="s">
        <v>425</v>
      </c>
      <c r="C1233" s="29" t="s">
        <v>424</v>
      </c>
      <c r="D1233" s="29" t="s">
        <v>381</v>
      </c>
      <c r="E1233" s="29" t="s">
        <v>14</v>
      </c>
      <c r="F1233" s="29">
        <v>0</v>
      </c>
      <c r="G1233" s="29">
        <v>0</v>
      </c>
      <c r="H1233" s="29">
        <v>1</v>
      </c>
      <c r="I1233" s="22"/>
    </row>
    <row r="1234" spans="1:9" ht="27" x14ac:dyDescent="0.25">
      <c r="A1234" s="29">
        <v>5129</v>
      </c>
      <c r="B1234" s="29" t="s">
        <v>2532</v>
      </c>
      <c r="C1234" s="29" t="s">
        <v>424</v>
      </c>
      <c r="D1234" s="29" t="s">
        <v>381</v>
      </c>
      <c r="E1234" s="29" t="s">
        <v>14</v>
      </c>
      <c r="F1234" s="29">
        <v>54000</v>
      </c>
      <c r="G1234" s="29">
        <f>F1234*H1234</f>
        <v>39960000</v>
      </c>
      <c r="H1234" s="29">
        <v>740</v>
      </c>
      <c r="I1234" s="22"/>
    </row>
    <row r="1235" spans="1:9" ht="40.5" x14ac:dyDescent="0.25">
      <c r="A1235" s="29">
        <v>5129</v>
      </c>
      <c r="B1235" s="29" t="s">
        <v>5512</v>
      </c>
      <c r="C1235" s="29" t="s">
        <v>5513</v>
      </c>
      <c r="D1235" s="29" t="s">
        <v>381</v>
      </c>
      <c r="E1235" s="29" t="s">
        <v>14</v>
      </c>
      <c r="F1235" s="29">
        <v>0</v>
      </c>
      <c r="G1235" s="29">
        <v>0</v>
      </c>
      <c r="H1235" s="29">
        <v>1</v>
      </c>
      <c r="I1235" s="22"/>
    </row>
    <row r="1236" spans="1:9" ht="40.5" x14ac:dyDescent="0.25">
      <c r="A1236" s="29">
        <v>5129</v>
      </c>
      <c r="B1236" s="29" t="s">
        <v>5514</v>
      </c>
      <c r="C1236" s="29" t="s">
        <v>5513</v>
      </c>
      <c r="D1236" s="29" t="s">
        <v>381</v>
      </c>
      <c r="E1236" s="29" t="s">
        <v>14</v>
      </c>
      <c r="F1236" s="29">
        <v>0</v>
      </c>
      <c r="G1236" s="29">
        <v>0</v>
      </c>
      <c r="H1236" s="29">
        <v>1</v>
      </c>
      <c r="I1236" s="22"/>
    </row>
    <row r="1237" spans="1:9" ht="40.5" x14ac:dyDescent="0.25">
      <c r="A1237" s="29">
        <v>5129</v>
      </c>
      <c r="B1237" s="29" t="s">
        <v>5515</v>
      </c>
      <c r="C1237" s="29" t="s">
        <v>5513</v>
      </c>
      <c r="D1237" s="29" t="s">
        <v>381</v>
      </c>
      <c r="E1237" s="29" t="s">
        <v>14</v>
      </c>
      <c r="F1237" s="29">
        <v>0</v>
      </c>
      <c r="G1237" s="29">
        <v>0</v>
      </c>
      <c r="H1237" s="29">
        <v>1</v>
      </c>
      <c r="I1237" s="22"/>
    </row>
    <row r="1238" spans="1:9" ht="40.5" x14ac:dyDescent="0.25">
      <c r="A1238" s="29">
        <v>5129</v>
      </c>
      <c r="B1238" s="29" t="s">
        <v>5516</v>
      </c>
      <c r="C1238" s="29" t="s">
        <v>5513</v>
      </c>
      <c r="D1238" s="29" t="s">
        <v>381</v>
      </c>
      <c r="E1238" s="29" t="s">
        <v>14</v>
      </c>
      <c r="F1238" s="29">
        <v>0</v>
      </c>
      <c r="G1238" s="29">
        <v>0</v>
      </c>
      <c r="H1238" s="29">
        <v>1</v>
      </c>
      <c r="I1238" s="22"/>
    </row>
    <row r="1239" spans="1:9" ht="40.5" x14ac:dyDescent="0.25">
      <c r="A1239" s="29">
        <v>5129</v>
      </c>
      <c r="B1239" s="29" t="s">
        <v>5517</v>
      </c>
      <c r="C1239" s="29" t="s">
        <v>5513</v>
      </c>
      <c r="D1239" s="29" t="s">
        <v>381</v>
      </c>
      <c r="E1239" s="29" t="s">
        <v>14</v>
      </c>
      <c r="F1239" s="29">
        <v>0</v>
      </c>
      <c r="G1239" s="29">
        <v>0</v>
      </c>
      <c r="H1239" s="29">
        <v>1</v>
      </c>
      <c r="I1239" s="22"/>
    </row>
    <row r="1240" spans="1:9" ht="40.5" x14ac:dyDescent="0.25">
      <c r="A1240" s="29">
        <v>5129</v>
      </c>
      <c r="B1240" s="29" t="s">
        <v>5518</v>
      </c>
      <c r="C1240" s="29" t="s">
        <v>5513</v>
      </c>
      <c r="D1240" s="29" t="s">
        <v>381</v>
      </c>
      <c r="E1240" s="29" t="s">
        <v>14</v>
      </c>
      <c r="F1240" s="29">
        <v>0</v>
      </c>
      <c r="G1240" s="29">
        <v>0</v>
      </c>
      <c r="H1240" s="29">
        <v>1</v>
      </c>
      <c r="I1240" s="22"/>
    </row>
    <row r="1241" spans="1:9" ht="40.5" x14ac:dyDescent="0.25">
      <c r="A1241" s="29">
        <v>5129</v>
      </c>
      <c r="B1241" s="29" t="s">
        <v>5519</v>
      </c>
      <c r="C1241" s="29" t="s">
        <v>5513</v>
      </c>
      <c r="D1241" s="29" t="s">
        <v>381</v>
      </c>
      <c r="E1241" s="29" t="s">
        <v>14</v>
      </c>
      <c r="F1241" s="29">
        <v>0</v>
      </c>
      <c r="G1241" s="29">
        <v>0</v>
      </c>
      <c r="H1241" s="29">
        <v>1</v>
      </c>
      <c r="I1241" s="22"/>
    </row>
    <row r="1242" spans="1:9" ht="40.5" x14ac:dyDescent="0.25">
      <c r="A1242" s="29">
        <v>5129</v>
      </c>
      <c r="B1242" s="29" t="s">
        <v>5520</v>
      </c>
      <c r="C1242" s="29" t="s">
        <v>5513</v>
      </c>
      <c r="D1242" s="29" t="s">
        <v>381</v>
      </c>
      <c r="E1242" s="29" t="s">
        <v>14</v>
      </c>
      <c r="F1242" s="29">
        <v>0</v>
      </c>
      <c r="G1242" s="29">
        <v>0</v>
      </c>
      <c r="H1242" s="29">
        <v>1</v>
      </c>
      <c r="I1242" s="22"/>
    </row>
    <row r="1243" spans="1:9" ht="40.5" x14ac:dyDescent="0.25">
      <c r="A1243" s="29">
        <v>5129</v>
      </c>
      <c r="B1243" s="29" t="s">
        <v>5521</v>
      </c>
      <c r="C1243" s="29" t="s">
        <v>5513</v>
      </c>
      <c r="D1243" s="29" t="s">
        <v>381</v>
      </c>
      <c r="E1243" s="29" t="s">
        <v>14</v>
      </c>
      <c r="F1243" s="29">
        <v>0</v>
      </c>
      <c r="G1243" s="29">
        <v>0</v>
      </c>
      <c r="H1243" s="29">
        <v>1</v>
      </c>
      <c r="I1243" s="22"/>
    </row>
    <row r="1244" spans="1:9" ht="40.5" x14ac:dyDescent="0.25">
      <c r="A1244" s="29">
        <v>5129</v>
      </c>
      <c r="B1244" s="29" t="s">
        <v>5522</v>
      </c>
      <c r="C1244" s="29" t="s">
        <v>5513</v>
      </c>
      <c r="D1244" s="29" t="s">
        <v>381</v>
      </c>
      <c r="E1244" s="29" t="s">
        <v>14</v>
      </c>
      <c r="F1244" s="29">
        <v>0</v>
      </c>
      <c r="G1244" s="29">
        <v>0</v>
      </c>
      <c r="H1244" s="29">
        <v>1</v>
      </c>
      <c r="I1244" s="22"/>
    </row>
    <row r="1245" spans="1:9" ht="40.5" x14ac:dyDescent="0.25">
      <c r="A1245" s="29">
        <v>5129</v>
      </c>
      <c r="B1245" s="29" t="s">
        <v>5523</v>
      </c>
      <c r="C1245" s="29" t="s">
        <v>5513</v>
      </c>
      <c r="D1245" s="29" t="s">
        <v>381</v>
      </c>
      <c r="E1245" s="29" t="s">
        <v>14</v>
      </c>
      <c r="F1245" s="29">
        <v>0</v>
      </c>
      <c r="G1245" s="29">
        <v>0</v>
      </c>
      <c r="H1245" s="29">
        <v>1</v>
      </c>
      <c r="I1245" s="22"/>
    </row>
    <row r="1246" spans="1:9" ht="40.5" x14ac:dyDescent="0.25">
      <c r="A1246" s="29">
        <v>5129</v>
      </c>
      <c r="B1246" s="29" t="s">
        <v>5524</v>
      </c>
      <c r="C1246" s="29" t="s">
        <v>5513</v>
      </c>
      <c r="D1246" s="29" t="s">
        <v>381</v>
      </c>
      <c r="E1246" s="29" t="s">
        <v>14</v>
      </c>
      <c r="F1246" s="29">
        <v>0</v>
      </c>
      <c r="G1246" s="29">
        <v>0</v>
      </c>
      <c r="H1246" s="29">
        <v>1</v>
      </c>
      <c r="I1246" s="22"/>
    </row>
    <row r="1247" spans="1:9" ht="40.5" x14ac:dyDescent="0.25">
      <c r="A1247" s="29">
        <v>5129</v>
      </c>
      <c r="B1247" s="29" t="s">
        <v>5525</v>
      </c>
      <c r="C1247" s="29" t="s">
        <v>5513</v>
      </c>
      <c r="D1247" s="29" t="s">
        <v>381</v>
      </c>
      <c r="E1247" s="29" t="s">
        <v>14</v>
      </c>
      <c r="F1247" s="29">
        <v>0</v>
      </c>
      <c r="G1247" s="29">
        <v>0</v>
      </c>
      <c r="H1247" s="29">
        <v>1</v>
      </c>
      <c r="I1247" s="22"/>
    </row>
    <row r="1248" spans="1:9" ht="40.5" x14ac:dyDescent="0.25">
      <c r="A1248" s="29">
        <v>5129</v>
      </c>
      <c r="B1248" s="29" t="s">
        <v>5526</v>
      </c>
      <c r="C1248" s="29" t="s">
        <v>5513</v>
      </c>
      <c r="D1248" s="29" t="s">
        <v>381</v>
      </c>
      <c r="E1248" s="29" t="s">
        <v>14</v>
      </c>
      <c r="F1248" s="29">
        <v>0</v>
      </c>
      <c r="G1248" s="29">
        <v>0</v>
      </c>
      <c r="H1248" s="29">
        <v>1</v>
      </c>
      <c r="I1248" s="22"/>
    </row>
    <row r="1249" spans="1:9" ht="40.5" x14ac:dyDescent="0.25">
      <c r="A1249" s="29">
        <v>5129</v>
      </c>
      <c r="B1249" s="29" t="s">
        <v>5527</v>
      </c>
      <c r="C1249" s="29" t="s">
        <v>5513</v>
      </c>
      <c r="D1249" s="29" t="s">
        <v>381</v>
      </c>
      <c r="E1249" s="29" t="s">
        <v>14</v>
      </c>
      <c r="F1249" s="29">
        <v>0</v>
      </c>
      <c r="G1249" s="29">
        <v>0</v>
      </c>
      <c r="H1249" s="29">
        <v>1</v>
      </c>
      <c r="I1249" s="22"/>
    </row>
    <row r="1250" spans="1:9" ht="40.5" x14ac:dyDescent="0.25">
      <c r="A1250" s="29">
        <v>5129</v>
      </c>
      <c r="B1250" s="29" t="s">
        <v>5529</v>
      </c>
      <c r="C1250" s="29" t="s">
        <v>5513</v>
      </c>
      <c r="D1250" s="29" t="s">
        <v>381</v>
      </c>
      <c r="E1250" s="29" t="s">
        <v>14</v>
      </c>
      <c r="F1250" s="29">
        <v>0</v>
      </c>
      <c r="G1250" s="29">
        <v>0</v>
      </c>
      <c r="H1250" s="29">
        <v>1</v>
      </c>
      <c r="I1250" s="22"/>
    </row>
    <row r="1251" spans="1:9" ht="40.5" x14ac:dyDescent="0.25">
      <c r="A1251" s="29">
        <v>5129</v>
      </c>
      <c r="B1251" s="29" t="s">
        <v>5528</v>
      </c>
      <c r="C1251" s="29" t="s">
        <v>5513</v>
      </c>
      <c r="D1251" s="29" t="s">
        <v>381</v>
      </c>
      <c r="E1251" s="29" t="s">
        <v>14</v>
      </c>
      <c r="F1251" s="29">
        <v>2496000</v>
      </c>
      <c r="G1251" s="29">
        <v>2496000</v>
      </c>
      <c r="H1251" s="29">
        <v>1</v>
      </c>
      <c r="I1251" s="22"/>
    </row>
    <row r="1252" spans="1:9" ht="40.5" x14ac:dyDescent="0.25">
      <c r="A1252" s="29">
        <v>5129</v>
      </c>
      <c r="B1252" s="29" t="s">
        <v>5523</v>
      </c>
      <c r="C1252" s="29" t="s">
        <v>5513</v>
      </c>
      <c r="D1252" s="29" t="s">
        <v>381</v>
      </c>
      <c r="E1252" s="29" t="s">
        <v>14</v>
      </c>
      <c r="F1252" s="29">
        <v>2496000</v>
      </c>
      <c r="G1252" s="29">
        <v>2496000</v>
      </c>
      <c r="H1252" s="29">
        <v>1</v>
      </c>
      <c r="I1252" s="22"/>
    </row>
    <row r="1253" spans="1:9" ht="40.5" x14ac:dyDescent="0.25">
      <c r="A1253" s="29">
        <v>5129</v>
      </c>
      <c r="B1253" s="29" t="s">
        <v>5521</v>
      </c>
      <c r="C1253" s="29" t="s">
        <v>5513</v>
      </c>
      <c r="D1253" s="29" t="s">
        <v>381</v>
      </c>
      <c r="E1253" s="29" t="s">
        <v>14</v>
      </c>
      <c r="F1253" s="29">
        <v>2496000</v>
      </c>
      <c r="G1253" s="29">
        <v>2496000</v>
      </c>
      <c r="H1253" s="29">
        <v>1</v>
      </c>
      <c r="I1253" s="22"/>
    </row>
    <row r="1254" spans="1:9" ht="40.5" x14ac:dyDescent="0.25">
      <c r="A1254" s="29">
        <v>5129</v>
      </c>
      <c r="B1254" s="29" t="s">
        <v>5520</v>
      </c>
      <c r="C1254" s="29" t="s">
        <v>5513</v>
      </c>
      <c r="D1254" s="29" t="s">
        <v>381</v>
      </c>
      <c r="E1254" s="29" t="s">
        <v>14</v>
      </c>
      <c r="F1254" s="29">
        <v>2428800</v>
      </c>
      <c r="G1254" s="29">
        <v>2428800</v>
      </c>
      <c r="H1254" s="29">
        <v>1</v>
      </c>
      <c r="I1254" s="22"/>
    </row>
    <row r="1255" spans="1:9" ht="40.5" x14ac:dyDescent="0.25">
      <c r="A1255" s="29">
        <v>5129</v>
      </c>
      <c r="B1255" s="29" t="s">
        <v>5524</v>
      </c>
      <c r="C1255" s="29" t="s">
        <v>5513</v>
      </c>
      <c r="D1255" s="29" t="s">
        <v>381</v>
      </c>
      <c r="E1255" s="29" t="s">
        <v>14</v>
      </c>
      <c r="F1255" s="29">
        <v>2376000</v>
      </c>
      <c r="G1255" s="29">
        <v>2376000</v>
      </c>
      <c r="H1255" s="29">
        <v>1</v>
      </c>
      <c r="I1255" s="22"/>
    </row>
    <row r="1256" spans="1:9" ht="40.5" x14ac:dyDescent="0.25">
      <c r="A1256" s="29">
        <v>5129</v>
      </c>
      <c r="B1256" s="29" t="s">
        <v>5512</v>
      </c>
      <c r="C1256" s="29" t="s">
        <v>5513</v>
      </c>
      <c r="D1256" s="29" t="s">
        <v>381</v>
      </c>
      <c r="E1256" s="29" t="s">
        <v>14</v>
      </c>
      <c r="F1256" s="29">
        <v>2673930</v>
      </c>
      <c r="G1256" s="29">
        <v>2673930</v>
      </c>
      <c r="H1256" s="29">
        <v>1</v>
      </c>
      <c r="I1256" s="22"/>
    </row>
    <row r="1257" spans="1:9" ht="40.5" x14ac:dyDescent="0.25">
      <c r="A1257" s="29">
        <v>5129</v>
      </c>
      <c r="B1257" s="29" t="s">
        <v>5527</v>
      </c>
      <c r="C1257" s="29" t="s">
        <v>5513</v>
      </c>
      <c r="D1257" s="29" t="s">
        <v>381</v>
      </c>
      <c r="E1257" s="29" t="s">
        <v>14</v>
      </c>
      <c r="F1257" s="29">
        <v>2496000</v>
      </c>
      <c r="G1257" s="29">
        <v>2496000</v>
      </c>
      <c r="H1257" s="29">
        <v>1</v>
      </c>
      <c r="I1257" s="22"/>
    </row>
    <row r="1258" spans="1:9" ht="40.5" x14ac:dyDescent="0.25">
      <c r="A1258" s="29">
        <v>5129</v>
      </c>
      <c r="B1258" s="29" t="s">
        <v>5519</v>
      </c>
      <c r="C1258" s="29" t="s">
        <v>5513</v>
      </c>
      <c r="D1258" s="29" t="s">
        <v>381</v>
      </c>
      <c r="E1258" s="29" t="s">
        <v>14</v>
      </c>
      <c r="F1258" s="29">
        <v>4087200</v>
      </c>
      <c r="G1258" s="29">
        <v>4087200</v>
      </c>
      <c r="H1258" s="29">
        <v>1</v>
      </c>
      <c r="I1258" s="22"/>
    </row>
    <row r="1259" spans="1:9" ht="40.5" x14ac:dyDescent="0.25">
      <c r="A1259" s="29">
        <v>5129</v>
      </c>
      <c r="B1259" s="29" t="s">
        <v>5526</v>
      </c>
      <c r="C1259" s="29" t="s">
        <v>5513</v>
      </c>
      <c r="D1259" s="29" t="s">
        <v>381</v>
      </c>
      <c r="E1259" s="29" t="s">
        <v>14</v>
      </c>
      <c r="F1259" s="29">
        <v>2376000</v>
      </c>
      <c r="G1259" s="29">
        <v>2376000</v>
      </c>
      <c r="H1259" s="29">
        <v>1</v>
      </c>
      <c r="I1259" s="22"/>
    </row>
    <row r="1260" spans="1:9" ht="40.5" x14ac:dyDescent="0.25">
      <c r="A1260" s="29">
        <v>5129</v>
      </c>
      <c r="B1260" s="29" t="s">
        <v>5517</v>
      </c>
      <c r="C1260" s="29" t="s">
        <v>5513</v>
      </c>
      <c r="D1260" s="29" t="s">
        <v>381</v>
      </c>
      <c r="E1260" s="29" t="s">
        <v>14</v>
      </c>
      <c r="F1260" s="29">
        <v>2428800</v>
      </c>
      <c r="G1260" s="29">
        <v>2428800</v>
      </c>
      <c r="H1260" s="29">
        <v>1</v>
      </c>
      <c r="I1260" s="22"/>
    </row>
    <row r="1261" spans="1:9" ht="40.5" x14ac:dyDescent="0.25">
      <c r="A1261" s="29">
        <v>5129</v>
      </c>
      <c r="B1261" s="29" t="s">
        <v>5516</v>
      </c>
      <c r="C1261" s="29" t="s">
        <v>5513</v>
      </c>
      <c r="D1261" s="29" t="s">
        <v>381</v>
      </c>
      <c r="E1261" s="29" t="s">
        <v>14</v>
      </c>
      <c r="F1261" s="29">
        <v>2436000</v>
      </c>
      <c r="G1261" s="29">
        <v>2436000</v>
      </c>
      <c r="H1261" s="29">
        <v>1</v>
      </c>
      <c r="I1261" s="22"/>
    </row>
    <row r="1262" spans="1:9" ht="40.5" x14ac:dyDescent="0.25">
      <c r="A1262" s="29">
        <v>5129</v>
      </c>
      <c r="B1262" s="29" t="s">
        <v>5514</v>
      </c>
      <c r="C1262" s="29" t="s">
        <v>5513</v>
      </c>
      <c r="D1262" s="29" t="s">
        <v>381</v>
      </c>
      <c r="E1262" s="29" t="s">
        <v>14</v>
      </c>
      <c r="F1262" s="29">
        <v>2426400</v>
      </c>
      <c r="G1262" s="29">
        <v>2426400</v>
      </c>
      <c r="H1262" s="29">
        <v>1</v>
      </c>
      <c r="I1262" s="22"/>
    </row>
    <row r="1263" spans="1:9" ht="40.5" x14ac:dyDescent="0.25">
      <c r="A1263" s="29">
        <v>5129</v>
      </c>
      <c r="B1263" s="29" t="s">
        <v>5518</v>
      </c>
      <c r="C1263" s="29" t="s">
        <v>5513</v>
      </c>
      <c r="D1263" s="29" t="s">
        <v>381</v>
      </c>
      <c r="E1263" s="29" t="s">
        <v>14</v>
      </c>
      <c r="F1263" s="29">
        <v>2544000</v>
      </c>
      <c r="G1263" s="29">
        <v>2544000</v>
      </c>
      <c r="H1263" s="29">
        <v>1</v>
      </c>
      <c r="I1263" s="22"/>
    </row>
    <row r="1264" spans="1:9" ht="40.5" x14ac:dyDescent="0.25">
      <c r="A1264" s="29">
        <v>5129</v>
      </c>
      <c r="B1264" s="29" t="s">
        <v>5515</v>
      </c>
      <c r="C1264" s="29" t="s">
        <v>5513</v>
      </c>
      <c r="D1264" s="29" t="s">
        <v>381</v>
      </c>
      <c r="E1264" s="29" t="s">
        <v>14</v>
      </c>
      <c r="F1264" s="29">
        <v>2673930</v>
      </c>
      <c r="G1264" s="29">
        <v>2673930</v>
      </c>
      <c r="H1264" s="29">
        <v>1</v>
      </c>
      <c r="I1264" s="22"/>
    </row>
    <row r="1265" spans="1:9" ht="40.5" x14ac:dyDescent="0.25">
      <c r="A1265" s="29">
        <v>5129</v>
      </c>
      <c r="B1265" s="29" t="s">
        <v>5525</v>
      </c>
      <c r="C1265" s="29" t="s">
        <v>5513</v>
      </c>
      <c r="D1265" s="29" t="s">
        <v>381</v>
      </c>
      <c r="E1265" s="29" t="s">
        <v>14</v>
      </c>
      <c r="F1265" s="29">
        <v>2376000</v>
      </c>
      <c r="G1265" s="29">
        <v>2376000</v>
      </c>
      <c r="H1265" s="29">
        <v>1</v>
      </c>
      <c r="I1265" s="22"/>
    </row>
    <row r="1266" spans="1:9" ht="40.5" x14ac:dyDescent="0.25">
      <c r="A1266" s="29">
        <v>5129</v>
      </c>
      <c r="B1266" s="29" t="s">
        <v>5529</v>
      </c>
      <c r="C1266" s="29" t="s">
        <v>5513</v>
      </c>
      <c r="D1266" s="29" t="s">
        <v>381</v>
      </c>
      <c r="E1266" s="29" t="s">
        <v>14</v>
      </c>
      <c r="F1266" s="29">
        <v>3549600</v>
      </c>
      <c r="G1266" s="29">
        <v>3549600</v>
      </c>
      <c r="H1266" s="29">
        <v>1</v>
      </c>
      <c r="I1266" s="22"/>
    </row>
    <row r="1267" spans="1:9" ht="40.5" x14ac:dyDescent="0.25">
      <c r="A1267" s="29">
        <v>5129</v>
      </c>
      <c r="B1267" s="29" t="s">
        <v>5522</v>
      </c>
      <c r="C1267" s="29" t="s">
        <v>5513</v>
      </c>
      <c r="D1267" s="29" t="s">
        <v>381</v>
      </c>
      <c r="E1267" s="29" t="s">
        <v>14</v>
      </c>
      <c r="F1267" s="29">
        <v>2496000</v>
      </c>
      <c r="G1267" s="29">
        <v>2496000</v>
      </c>
      <c r="H1267" s="29">
        <v>1</v>
      </c>
      <c r="I1267" s="22"/>
    </row>
    <row r="1268" spans="1:9" x14ac:dyDescent="0.25">
      <c r="A1268" s="133" t="s">
        <v>12</v>
      </c>
      <c r="B1268" s="134"/>
      <c r="C1268" s="134"/>
      <c r="D1268" s="134"/>
      <c r="E1268" s="134"/>
      <c r="F1268" s="134"/>
      <c r="G1268" s="134"/>
      <c r="H1268" s="135"/>
      <c r="I1268" s="22"/>
    </row>
    <row r="1269" spans="1:9" ht="27" x14ac:dyDescent="0.25">
      <c r="A1269" s="29">
        <v>5129</v>
      </c>
      <c r="B1269" s="29" t="s">
        <v>2217</v>
      </c>
      <c r="C1269" s="29" t="s">
        <v>454</v>
      </c>
      <c r="D1269" s="29" t="s">
        <v>1212</v>
      </c>
      <c r="E1269" s="29" t="s">
        <v>14</v>
      </c>
      <c r="F1269" s="29">
        <v>440000</v>
      </c>
      <c r="G1269" s="29">
        <v>440000</v>
      </c>
      <c r="H1269" s="29">
        <v>1</v>
      </c>
      <c r="I1269" s="22"/>
    </row>
    <row r="1270" spans="1:9" ht="27" x14ac:dyDescent="0.25">
      <c r="A1270" s="29">
        <v>4251</v>
      </c>
      <c r="B1270" s="29" t="s">
        <v>1673</v>
      </c>
      <c r="C1270" s="29" t="s">
        <v>454</v>
      </c>
      <c r="D1270" s="29" t="s">
        <v>15</v>
      </c>
      <c r="E1270" s="29" t="s">
        <v>14</v>
      </c>
      <c r="F1270" s="29">
        <v>0</v>
      </c>
      <c r="G1270" s="29">
        <v>0</v>
      </c>
      <c r="H1270" s="29">
        <v>1</v>
      </c>
      <c r="I1270" s="22"/>
    </row>
    <row r="1271" spans="1:9" ht="27" x14ac:dyDescent="0.25">
      <c r="A1271" s="29">
        <v>5129</v>
      </c>
      <c r="B1271" s="29" t="s">
        <v>5985</v>
      </c>
      <c r="C1271" s="29" t="s">
        <v>454</v>
      </c>
      <c r="D1271" s="29" t="s">
        <v>1212</v>
      </c>
      <c r="E1271" s="29" t="s">
        <v>14</v>
      </c>
      <c r="F1271" s="29">
        <v>52400</v>
      </c>
      <c r="G1271" s="29">
        <v>52400</v>
      </c>
      <c r="H1271" s="29">
        <v>1</v>
      </c>
      <c r="I1271" s="22"/>
    </row>
    <row r="1272" spans="1:9" ht="27" x14ac:dyDescent="0.25">
      <c r="A1272" s="29">
        <v>5129</v>
      </c>
      <c r="B1272" s="29" t="s">
        <v>5986</v>
      </c>
      <c r="C1272" s="29" t="s">
        <v>454</v>
      </c>
      <c r="D1272" s="29" t="s">
        <v>1212</v>
      </c>
      <c r="E1272" s="29" t="s">
        <v>14</v>
      </c>
      <c r="F1272" s="29">
        <v>47700</v>
      </c>
      <c r="G1272" s="29">
        <v>47700</v>
      </c>
      <c r="H1272" s="29">
        <v>1</v>
      </c>
      <c r="I1272" s="22"/>
    </row>
    <row r="1273" spans="1:9" ht="27" x14ac:dyDescent="0.25">
      <c r="A1273" s="29">
        <v>5129</v>
      </c>
      <c r="B1273" s="29" t="s">
        <v>5987</v>
      </c>
      <c r="C1273" s="29" t="s">
        <v>454</v>
      </c>
      <c r="D1273" s="29" t="s">
        <v>1212</v>
      </c>
      <c r="E1273" s="29" t="s">
        <v>14</v>
      </c>
      <c r="F1273" s="29">
        <v>51900</v>
      </c>
      <c r="G1273" s="29">
        <v>51900</v>
      </c>
      <c r="H1273" s="29">
        <v>1</v>
      </c>
      <c r="I1273" s="22"/>
    </row>
    <row r="1274" spans="1:9" ht="27" x14ac:dyDescent="0.25">
      <c r="A1274" s="29">
        <v>5129</v>
      </c>
      <c r="B1274" s="29" t="s">
        <v>5988</v>
      </c>
      <c r="C1274" s="29" t="s">
        <v>454</v>
      </c>
      <c r="D1274" s="29" t="s">
        <v>1212</v>
      </c>
      <c r="E1274" s="29" t="s">
        <v>14</v>
      </c>
      <c r="F1274" s="29">
        <v>47900</v>
      </c>
      <c r="G1274" s="29">
        <v>47900</v>
      </c>
      <c r="H1274" s="29">
        <v>1</v>
      </c>
      <c r="I1274" s="22"/>
    </row>
    <row r="1275" spans="1:9" ht="27" x14ac:dyDescent="0.25">
      <c r="A1275" s="29">
        <v>5129</v>
      </c>
      <c r="B1275" s="29" t="s">
        <v>5989</v>
      </c>
      <c r="C1275" s="29" t="s">
        <v>454</v>
      </c>
      <c r="D1275" s="29" t="s">
        <v>1212</v>
      </c>
      <c r="E1275" s="29" t="s">
        <v>14</v>
      </c>
      <c r="F1275" s="29">
        <v>47700</v>
      </c>
      <c r="G1275" s="29">
        <v>47700</v>
      </c>
      <c r="H1275" s="29">
        <v>1</v>
      </c>
      <c r="I1275" s="22"/>
    </row>
    <row r="1276" spans="1:9" ht="27" x14ac:dyDescent="0.25">
      <c r="A1276" s="29">
        <v>5129</v>
      </c>
      <c r="B1276" s="29" t="s">
        <v>5990</v>
      </c>
      <c r="C1276" s="29" t="s">
        <v>454</v>
      </c>
      <c r="D1276" s="29" t="s">
        <v>1212</v>
      </c>
      <c r="E1276" s="29" t="s">
        <v>14</v>
      </c>
      <c r="F1276" s="29">
        <v>50000</v>
      </c>
      <c r="G1276" s="29">
        <v>50000</v>
      </c>
      <c r="H1276" s="29">
        <v>1</v>
      </c>
      <c r="I1276" s="22"/>
    </row>
    <row r="1277" spans="1:9" ht="27" x14ac:dyDescent="0.25">
      <c r="A1277" s="29">
        <v>5129</v>
      </c>
      <c r="B1277" s="29" t="s">
        <v>5991</v>
      </c>
      <c r="C1277" s="29" t="s">
        <v>454</v>
      </c>
      <c r="D1277" s="29" t="s">
        <v>1212</v>
      </c>
      <c r="E1277" s="29" t="s">
        <v>14</v>
      </c>
      <c r="F1277" s="29">
        <v>80200</v>
      </c>
      <c r="G1277" s="29">
        <v>80200</v>
      </c>
      <c r="H1277" s="29">
        <v>1</v>
      </c>
      <c r="I1277" s="22"/>
    </row>
    <row r="1278" spans="1:9" ht="27" x14ac:dyDescent="0.25">
      <c r="A1278" s="29">
        <v>5129</v>
      </c>
      <c r="B1278" s="29" t="s">
        <v>5992</v>
      </c>
      <c r="C1278" s="29" t="s">
        <v>454</v>
      </c>
      <c r="D1278" s="29" t="s">
        <v>1212</v>
      </c>
      <c r="E1278" s="29" t="s">
        <v>14</v>
      </c>
      <c r="F1278" s="29">
        <v>47600</v>
      </c>
      <c r="G1278" s="29">
        <v>47600</v>
      </c>
      <c r="H1278" s="29">
        <v>1</v>
      </c>
      <c r="I1278" s="22"/>
    </row>
    <row r="1279" spans="1:9" ht="27" x14ac:dyDescent="0.25">
      <c r="A1279" s="29">
        <v>5129</v>
      </c>
      <c r="B1279" s="29" t="s">
        <v>5993</v>
      </c>
      <c r="C1279" s="29" t="s">
        <v>454</v>
      </c>
      <c r="D1279" s="29" t="s">
        <v>1212</v>
      </c>
      <c r="E1279" s="29" t="s">
        <v>14</v>
      </c>
      <c r="F1279" s="29">
        <v>49000</v>
      </c>
      <c r="G1279" s="29">
        <v>49000</v>
      </c>
      <c r="H1279" s="29">
        <v>1</v>
      </c>
      <c r="I1279" s="22"/>
    </row>
    <row r="1280" spans="1:9" ht="27" x14ac:dyDescent="0.25">
      <c r="A1280" s="29">
        <v>5129</v>
      </c>
      <c r="B1280" s="29" t="s">
        <v>5994</v>
      </c>
      <c r="C1280" s="29" t="s">
        <v>454</v>
      </c>
      <c r="D1280" s="29" t="s">
        <v>1212</v>
      </c>
      <c r="E1280" s="29" t="s">
        <v>14</v>
      </c>
      <c r="F1280" s="29">
        <v>49700</v>
      </c>
      <c r="G1280" s="29">
        <v>49700</v>
      </c>
      <c r="H1280" s="29">
        <v>1</v>
      </c>
      <c r="I1280" s="22"/>
    </row>
    <row r="1281" spans="1:9" ht="27" x14ac:dyDescent="0.25">
      <c r="A1281" s="29">
        <v>5129</v>
      </c>
      <c r="B1281" s="29" t="s">
        <v>5995</v>
      </c>
      <c r="C1281" s="29" t="s">
        <v>454</v>
      </c>
      <c r="D1281" s="29" t="s">
        <v>1212</v>
      </c>
      <c r="E1281" s="29" t="s">
        <v>14</v>
      </c>
      <c r="F1281" s="29">
        <v>49300</v>
      </c>
      <c r="G1281" s="29">
        <v>49300</v>
      </c>
      <c r="H1281" s="29">
        <v>1</v>
      </c>
      <c r="I1281" s="22"/>
    </row>
    <row r="1282" spans="1:9" ht="27" x14ac:dyDescent="0.25">
      <c r="A1282" s="29">
        <v>5129</v>
      </c>
      <c r="B1282" s="29" t="s">
        <v>5996</v>
      </c>
      <c r="C1282" s="29" t="s">
        <v>454</v>
      </c>
      <c r="D1282" s="29" t="s">
        <v>1212</v>
      </c>
      <c r="E1282" s="29" t="s">
        <v>14</v>
      </c>
      <c r="F1282" s="29">
        <v>47900</v>
      </c>
      <c r="G1282" s="29">
        <v>47900</v>
      </c>
      <c r="H1282" s="29">
        <v>1</v>
      </c>
      <c r="I1282" s="22"/>
    </row>
    <row r="1283" spans="1:9" ht="27" x14ac:dyDescent="0.25">
      <c r="A1283" s="29">
        <v>5129</v>
      </c>
      <c r="B1283" s="29" t="s">
        <v>5997</v>
      </c>
      <c r="C1283" s="29" t="s">
        <v>454</v>
      </c>
      <c r="D1283" s="29" t="s">
        <v>1212</v>
      </c>
      <c r="E1283" s="29" t="s">
        <v>14</v>
      </c>
      <c r="F1283" s="29">
        <v>47300</v>
      </c>
      <c r="G1283" s="29">
        <v>47300</v>
      </c>
      <c r="H1283" s="29">
        <v>1</v>
      </c>
      <c r="I1283" s="22"/>
    </row>
    <row r="1284" spans="1:9" ht="27" x14ac:dyDescent="0.25">
      <c r="A1284" s="29">
        <v>5129</v>
      </c>
      <c r="B1284" s="29" t="s">
        <v>5998</v>
      </c>
      <c r="C1284" s="29" t="s">
        <v>454</v>
      </c>
      <c r="D1284" s="29" t="s">
        <v>1212</v>
      </c>
      <c r="E1284" s="29" t="s">
        <v>14</v>
      </c>
      <c r="F1284" s="29">
        <v>47900</v>
      </c>
      <c r="G1284" s="29">
        <v>47900</v>
      </c>
      <c r="H1284" s="29">
        <v>1</v>
      </c>
      <c r="I1284" s="22"/>
    </row>
    <row r="1285" spans="1:9" ht="27" x14ac:dyDescent="0.25">
      <c r="A1285" s="29">
        <v>5129</v>
      </c>
      <c r="B1285" s="29" t="s">
        <v>5999</v>
      </c>
      <c r="C1285" s="29" t="s">
        <v>454</v>
      </c>
      <c r="D1285" s="29" t="s">
        <v>1212</v>
      </c>
      <c r="E1285" s="29" t="s">
        <v>14</v>
      </c>
      <c r="F1285" s="29">
        <v>49300</v>
      </c>
      <c r="G1285" s="29">
        <v>49300</v>
      </c>
      <c r="H1285" s="29">
        <v>1</v>
      </c>
      <c r="I1285" s="22"/>
    </row>
    <row r="1286" spans="1:9" ht="27" x14ac:dyDescent="0.25">
      <c r="A1286" s="29">
        <v>5129</v>
      </c>
      <c r="B1286" s="29" t="s">
        <v>6000</v>
      </c>
      <c r="C1286" s="29" t="s">
        <v>454</v>
      </c>
      <c r="D1286" s="29" t="s">
        <v>1212</v>
      </c>
      <c r="E1286" s="29" t="s">
        <v>14</v>
      </c>
      <c r="F1286" s="29">
        <v>49300</v>
      </c>
      <c r="G1286" s="29">
        <v>49300</v>
      </c>
      <c r="H1286" s="29">
        <v>1</v>
      </c>
      <c r="I1286" s="22"/>
    </row>
    <row r="1287" spans="1:9" ht="27" x14ac:dyDescent="0.25">
      <c r="A1287" s="29">
        <v>5129</v>
      </c>
      <c r="B1287" s="29" t="s">
        <v>6001</v>
      </c>
      <c r="C1287" s="29" t="s">
        <v>454</v>
      </c>
      <c r="D1287" s="29" t="s">
        <v>1212</v>
      </c>
      <c r="E1287" s="29" t="s">
        <v>14</v>
      </c>
      <c r="F1287" s="29">
        <v>69700</v>
      </c>
      <c r="G1287" s="29">
        <v>69700</v>
      </c>
      <c r="H1287" s="29">
        <v>1</v>
      </c>
      <c r="I1287" s="22"/>
    </row>
    <row r="1288" spans="1:9" ht="27" x14ac:dyDescent="0.25">
      <c r="A1288" s="29">
        <v>5129</v>
      </c>
      <c r="B1288" s="29" t="s">
        <v>6002</v>
      </c>
      <c r="C1288" s="29" t="s">
        <v>1093</v>
      </c>
      <c r="D1288" s="29" t="s">
        <v>13</v>
      </c>
      <c r="E1288" s="29" t="s">
        <v>14</v>
      </c>
      <c r="F1288" s="29">
        <v>265600</v>
      </c>
      <c r="G1288" s="29">
        <v>265600</v>
      </c>
      <c r="H1288" s="29">
        <v>1</v>
      </c>
      <c r="I1288" s="22"/>
    </row>
    <row r="1289" spans="1:9" ht="15" customHeight="1" x14ac:dyDescent="0.25">
      <c r="A1289" s="127" t="s">
        <v>46</v>
      </c>
      <c r="B1289" s="128"/>
      <c r="C1289" s="128"/>
      <c r="D1289" s="128"/>
      <c r="E1289" s="128"/>
      <c r="F1289" s="128"/>
      <c r="G1289" s="128"/>
      <c r="H1289" s="128"/>
      <c r="I1289" s="22"/>
    </row>
    <row r="1290" spans="1:9" x14ac:dyDescent="0.25">
      <c r="A1290" s="133" t="s">
        <v>16</v>
      </c>
      <c r="B1290" s="134"/>
      <c r="C1290" s="134"/>
      <c r="D1290" s="134"/>
      <c r="E1290" s="134"/>
      <c r="F1290" s="134"/>
      <c r="G1290" s="134"/>
      <c r="H1290" s="135"/>
      <c r="I1290" s="22"/>
    </row>
    <row r="1291" spans="1:9" x14ac:dyDescent="0.25">
      <c r="A1291" s="20"/>
      <c r="B1291" s="20"/>
      <c r="C1291" s="20"/>
      <c r="D1291" s="20"/>
      <c r="E1291" s="20"/>
      <c r="F1291" s="20"/>
      <c r="G1291" s="20"/>
      <c r="H1291" s="20"/>
      <c r="I1291" s="22"/>
    </row>
    <row r="1292" spans="1:9" x14ac:dyDescent="0.25">
      <c r="A1292" s="133" t="s">
        <v>12</v>
      </c>
      <c r="B1292" s="134"/>
      <c r="C1292" s="134"/>
      <c r="D1292" s="134"/>
      <c r="E1292" s="134"/>
      <c r="F1292" s="134"/>
      <c r="G1292" s="134"/>
      <c r="H1292" s="135"/>
      <c r="I1292" s="22"/>
    </row>
    <row r="1293" spans="1:9" x14ac:dyDescent="0.25">
      <c r="A1293" s="127" t="s">
        <v>237</v>
      </c>
      <c r="B1293" s="128"/>
      <c r="C1293" s="128"/>
      <c r="D1293" s="128"/>
      <c r="E1293" s="128"/>
      <c r="F1293" s="128"/>
      <c r="G1293" s="128"/>
      <c r="H1293" s="128"/>
      <c r="I1293" s="22"/>
    </row>
    <row r="1294" spans="1:9" x14ac:dyDescent="0.25">
      <c r="A1294" s="133" t="s">
        <v>12</v>
      </c>
      <c r="B1294" s="134"/>
      <c r="C1294" s="134"/>
      <c r="D1294" s="134"/>
      <c r="E1294" s="134"/>
      <c r="F1294" s="134"/>
      <c r="G1294" s="134"/>
      <c r="H1294" s="135"/>
      <c r="I1294" s="22"/>
    </row>
    <row r="1295" spans="1:9" x14ac:dyDescent="0.25">
      <c r="A1295" s="29"/>
      <c r="B1295" s="29"/>
      <c r="C1295" s="29"/>
      <c r="D1295" s="29"/>
      <c r="E1295" s="29"/>
      <c r="F1295" s="29"/>
      <c r="G1295" s="29"/>
      <c r="H1295" s="29"/>
      <c r="I1295" s="22"/>
    </row>
    <row r="1296" spans="1:9" ht="15" customHeight="1" x14ac:dyDescent="0.25">
      <c r="A1296" s="127" t="s">
        <v>5537</v>
      </c>
      <c r="B1296" s="128"/>
      <c r="C1296" s="128"/>
      <c r="D1296" s="128"/>
      <c r="E1296" s="128"/>
      <c r="F1296" s="128"/>
      <c r="G1296" s="128"/>
      <c r="H1296" s="128"/>
      <c r="I1296" s="22"/>
    </row>
    <row r="1297" spans="1:9" x14ac:dyDescent="0.25">
      <c r="A1297" s="133" t="s">
        <v>8</v>
      </c>
      <c r="B1297" s="134"/>
      <c r="C1297" s="134"/>
      <c r="D1297" s="134"/>
      <c r="E1297" s="134"/>
      <c r="F1297" s="134"/>
      <c r="G1297" s="134"/>
      <c r="H1297" s="135"/>
      <c r="I1297" s="22"/>
    </row>
    <row r="1298" spans="1:9" ht="27" x14ac:dyDescent="0.25">
      <c r="A1298" s="32">
        <v>5129</v>
      </c>
      <c r="B1298" s="32" t="s">
        <v>3918</v>
      </c>
      <c r="C1298" s="32" t="s">
        <v>3919</v>
      </c>
      <c r="D1298" s="32" t="s">
        <v>9</v>
      </c>
      <c r="E1298" s="32" t="s">
        <v>10</v>
      </c>
      <c r="F1298" s="32">
        <v>0</v>
      </c>
      <c r="G1298" s="32">
        <v>0</v>
      </c>
      <c r="H1298" s="32">
        <v>2500</v>
      </c>
      <c r="I1298" s="22"/>
    </row>
    <row r="1299" spans="1:9" x14ac:dyDescent="0.25">
      <c r="A1299" s="32">
        <v>5121</v>
      </c>
      <c r="B1299" s="32" t="s">
        <v>3323</v>
      </c>
      <c r="C1299" s="32" t="s">
        <v>39</v>
      </c>
      <c r="D1299" s="32" t="s">
        <v>9</v>
      </c>
      <c r="E1299" s="32" t="s">
        <v>10</v>
      </c>
      <c r="F1299" s="32">
        <v>0</v>
      </c>
      <c r="G1299" s="32">
        <v>0</v>
      </c>
      <c r="H1299" s="32">
        <v>4</v>
      </c>
      <c r="I1299" s="22"/>
    </row>
    <row r="1300" spans="1:9" x14ac:dyDescent="0.25">
      <c r="A1300" s="32">
        <v>4267</v>
      </c>
      <c r="B1300" s="32" t="s">
        <v>358</v>
      </c>
      <c r="C1300" s="32" t="s">
        <v>359</v>
      </c>
      <c r="D1300" s="32" t="s">
        <v>9</v>
      </c>
      <c r="E1300" s="32" t="s">
        <v>10</v>
      </c>
      <c r="F1300" s="32">
        <v>1499</v>
      </c>
      <c r="G1300" s="32">
        <f t="shared" ref="G1300:G1307" si="27">+F1300*H1300</f>
        <v>1499000</v>
      </c>
      <c r="H1300" s="32">
        <v>1000</v>
      </c>
      <c r="I1300" s="22"/>
    </row>
    <row r="1301" spans="1:9" ht="27" x14ac:dyDescent="0.25">
      <c r="A1301" s="32">
        <v>4267</v>
      </c>
      <c r="B1301" s="32" t="s">
        <v>36</v>
      </c>
      <c r="C1301" s="32" t="s">
        <v>35</v>
      </c>
      <c r="D1301" s="32" t="s">
        <v>9</v>
      </c>
      <c r="E1301" s="32" t="s">
        <v>10</v>
      </c>
      <c r="F1301" s="32">
        <v>30</v>
      </c>
      <c r="G1301" s="32">
        <f t="shared" si="27"/>
        <v>3000000</v>
      </c>
      <c r="H1301" s="32">
        <v>100000</v>
      </c>
      <c r="I1301" s="22"/>
    </row>
    <row r="1302" spans="1:9" x14ac:dyDescent="0.25">
      <c r="A1302" s="32">
        <v>4267</v>
      </c>
      <c r="B1302" s="32" t="s">
        <v>357</v>
      </c>
      <c r="C1302" s="32" t="s">
        <v>18</v>
      </c>
      <c r="D1302" s="32" t="s">
        <v>9</v>
      </c>
      <c r="E1302" s="32" t="s">
        <v>10</v>
      </c>
      <c r="F1302" s="32">
        <v>84</v>
      </c>
      <c r="G1302" s="32">
        <f t="shared" si="27"/>
        <v>8400000</v>
      </c>
      <c r="H1302" s="32">
        <v>100000</v>
      </c>
      <c r="I1302" s="22"/>
    </row>
    <row r="1303" spans="1:9" x14ac:dyDescent="0.25">
      <c r="A1303" s="32">
        <v>5121</v>
      </c>
      <c r="B1303" s="32" t="s">
        <v>394</v>
      </c>
      <c r="C1303" s="32" t="s">
        <v>39</v>
      </c>
      <c r="D1303" s="32" t="s">
        <v>9</v>
      </c>
      <c r="E1303" s="32" t="s">
        <v>10</v>
      </c>
      <c r="F1303" s="32">
        <v>33222000</v>
      </c>
      <c r="G1303" s="32">
        <f t="shared" si="27"/>
        <v>66444000</v>
      </c>
      <c r="H1303" s="32">
        <v>2</v>
      </c>
      <c r="I1303" s="22"/>
    </row>
    <row r="1304" spans="1:9" x14ac:dyDescent="0.25">
      <c r="A1304" s="32">
        <v>5121</v>
      </c>
      <c r="B1304" s="32" t="s">
        <v>393</v>
      </c>
      <c r="C1304" s="32" t="s">
        <v>39</v>
      </c>
      <c r="D1304" s="32" t="s">
        <v>9</v>
      </c>
      <c r="E1304" s="32" t="s">
        <v>10</v>
      </c>
      <c r="F1304" s="32">
        <v>49000000</v>
      </c>
      <c r="G1304" s="32">
        <f t="shared" si="27"/>
        <v>196000000</v>
      </c>
      <c r="H1304" s="32">
        <v>4</v>
      </c>
      <c r="I1304" s="22"/>
    </row>
    <row r="1305" spans="1:9" x14ac:dyDescent="0.25">
      <c r="A1305" s="32">
        <v>4269</v>
      </c>
      <c r="B1305" s="32" t="s">
        <v>5533</v>
      </c>
      <c r="C1305" s="32" t="s">
        <v>356</v>
      </c>
      <c r="D1305" s="32" t="s">
        <v>9</v>
      </c>
      <c r="E1305" s="32" t="s">
        <v>10</v>
      </c>
      <c r="F1305" s="32">
        <v>1488</v>
      </c>
      <c r="G1305" s="32">
        <f t="shared" si="27"/>
        <v>744000</v>
      </c>
      <c r="H1305" s="32">
        <v>500</v>
      </c>
      <c r="I1305" s="22"/>
    </row>
    <row r="1306" spans="1:9" ht="27.75" customHeight="1" x14ac:dyDescent="0.25">
      <c r="A1306" s="32">
        <v>5121</v>
      </c>
      <c r="B1306" s="32" t="s">
        <v>5538</v>
      </c>
      <c r="C1306" s="32" t="s">
        <v>5539</v>
      </c>
      <c r="D1306" s="32" t="s">
        <v>9</v>
      </c>
      <c r="E1306" s="32" t="s">
        <v>10</v>
      </c>
      <c r="F1306" s="32">
        <v>0</v>
      </c>
      <c r="G1306" s="32">
        <f t="shared" si="27"/>
        <v>0</v>
      </c>
      <c r="H1306" s="32">
        <v>12</v>
      </c>
      <c r="I1306" s="22"/>
    </row>
    <row r="1307" spans="1:9" ht="29.25" customHeight="1" x14ac:dyDescent="0.25">
      <c r="A1307" s="32">
        <v>5121</v>
      </c>
      <c r="B1307" s="32" t="s">
        <v>5540</v>
      </c>
      <c r="C1307" s="32" t="s">
        <v>5539</v>
      </c>
      <c r="D1307" s="32" t="s">
        <v>9</v>
      </c>
      <c r="E1307" s="32" t="s">
        <v>10</v>
      </c>
      <c r="F1307" s="32">
        <v>0</v>
      </c>
      <c r="G1307" s="32">
        <f t="shared" si="27"/>
        <v>0</v>
      </c>
      <c r="H1307" s="32">
        <v>8</v>
      </c>
      <c r="I1307" s="22"/>
    </row>
    <row r="1308" spans="1:9" ht="29.25" customHeight="1" x14ac:dyDescent="0.25">
      <c r="A1308" s="32">
        <v>5129</v>
      </c>
      <c r="B1308" s="32" t="s">
        <v>6008</v>
      </c>
      <c r="C1308" s="32" t="s">
        <v>6009</v>
      </c>
      <c r="D1308" s="32" t="s">
        <v>13</v>
      </c>
      <c r="E1308" s="32" t="s">
        <v>10</v>
      </c>
      <c r="F1308" s="32">
        <v>10594950</v>
      </c>
      <c r="G1308" s="32">
        <f>H1308*F1308</f>
        <v>31784850</v>
      </c>
      <c r="H1308" s="32">
        <v>3</v>
      </c>
      <c r="I1308" s="22"/>
    </row>
    <row r="1309" spans="1:9" ht="29.25" customHeight="1" x14ac:dyDescent="0.25">
      <c r="A1309" s="32">
        <v>5129</v>
      </c>
      <c r="B1309" s="32" t="s">
        <v>6010</v>
      </c>
      <c r="C1309" s="32" t="s">
        <v>6009</v>
      </c>
      <c r="D1309" s="32" t="s">
        <v>13</v>
      </c>
      <c r="E1309" s="32" t="s">
        <v>10</v>
      </c>
      <c r="F1309" s="32">
        <v>6500000</v>
      </c>
      <c r="G1309" s="32">
        <f t="shared" ref="G1309:G1313" si="28">H1309*F1309</f>
        <v>19500000</v>
      </c>
      <c r="H1309" s="32">
        <v>3</v>
      </c>
      <c r="I1309" s="22"/>
    </row>
    <row r="1310" spans="1:9" ht="29.25" customHeight="1" x14ac:dyDescent="0.25">
      <c r="A1310" s="32">
        <v>5129</v>
      </c>
      <c r="B1310" s="32" t="s">
        <v>6011</v>
      </c>
      <c r="C1310" s="32" t="s">
        <v>6009</v>
      </c>
      <c r="D1310" s="32" t="s">
        <v>13</v>
      </c>
      <c r="E1310" s="32" t="s">
        <v>10</v>
      </c>
      <c r="F1310" s="32">
        <v>9500000</v>
      </c>
      <c r="G1310" s="32">
        <f t="shared" si="28"/>
        <v>28500000</v>
      </c>
      <c r="H1310" s="32">
        <v>3</v>
      </c>
      <c r="I1310" s="22"/>
    </row>
    <row r="1311" spans="1:9" ht="29.25" customHeight="1" x14ac:dyDescent="0.25">
      <c r="A1311" s="32">
        <v>5129</v>
      </c>
      <c r="B1311" s="32" t="s">
        <v>6012</v>
      </c>
      <c r="C1311" s="32" t="s">
        <v>39</v>
      </c>
      <c r="D1311" s="32" t="s">
        <v>13</v>
      </c>
      <c r="E1311" s="32" t="s">
        <v>10</v>
      </c>
      <c r="F1311" s="32">
        <v>52500000</v>
      </c>
      <c r="G1311" s="32">
        <f t="shared" si="28"/>
        <v>420000000</v>
      </c>
      <c r="H1311" s="32">
        <v>8</v>
      </c>
      <c r="I1311" s="22"/>
    </row>
    <row r="1312" spans="1:9" ht="29.25" customHeight="1" x14ac:dyDescent="0.25">
      <c r="A1312" s="32">
        <v>5121</v>
      </c>
      <c r="B1312" s="32" t="s">
        <v>6189</v>
      </c>
      <c r="C1312" s="32" t="s">
        <v>5539</v>
      </c>
      <c r="D1312" s="32" t="s">
        <v>9</v>
      </c>
      <c r="E1312" s="32" t="s">
        <v>10</v>
      </c>
      <c r="F1312" s="32">
        <v>0</v>
      </c>
      <c r="G1312" s="32">
        <f t="shared" si="28"/>
        <v>0</v>
      </c>
      <c r="H1312" s="32">
        <v>14</v>
      </c>
      <c r="I1312" s="22"/>
    </row>
    <row r="1313" spans="1:9" ht="29.25" customHeight="1" x14ac:dyDescent="0.25">
      <c r="A1313" s="32">
        <v>5121</v>
      </c>
      <c r="B1313" s="32" t="s">
        <v>6372</v>
      </c>
      <c r="C1313" s="32" t="s">
        <v>5539</v>
      </c>
      <c r="D1313" s="32" t="s">
        <v>9</v>
      </c>
      <c r="E1313" s="32" t="s">
        <v>10</v>
      </c>
      <c r="F1313" s="32">
        <v>0</v>
      </c>
      <c r="G1313" s="32">
        <f t="shared" si="28"/>
        <v>0</v>
      </c>
      <c r="H1313" s="32">
        <v>4</v>
      </c>
      <c r="I1313" s="22"/>
    </row>
    <row r="1314" spans="1:9" ht="29.25" customHeight="1" x14ac:dyDescent="0.25">
      <c r="A1314" s="32">
        <v>5121</v>
      </c>
      <c r="B1314" s="32" t="s">
        <v>6222</v>
      </c>
      <c r="C1314" s="32" t="s">
        <v>5539</v>
      </c>
      <c r="D1314" s="32" t="s">
        <v>9</v>
      </c>
      <c r="E1314" s="32" t="s">
        <v>14</v>
      </c>
      <c r="F1314" s="32">
        <v>0</v>
      </c>
      <c r="G1314" s="32">
        <v>0</v>
      </c>
      <c r="H1314" s="32">
        <v>6</v>
      </c>
      <c r="I1314" s="22"/>
    </row>
    <row r="1315" spans="1:9" ht="29.25" customHeight="1" x14ac:dyDescent="0.25">
      <c r="A1315" s="32">
        <v>5121</v>
      </c>
      <c r="B1315" s="32" t="s">
        <v>6223</v>
      </c>
      <c r="C1315" s="32" t="s">
        <v>5539</v>
      </c>
      <c r="D1315" s="32" t="s">
        <v>9</v>
      </c>
      <c r="E1315" s="32" t="s">
        <v>14</v>
      </c>
      <c r="F1315" s="32">
        <v>0</v>
      </c>
      <c r="G1315" s="32">
        <v>0</v>
      </c>
      <c r="H1315" s="32">
        <v>6</v>
      </c>
      <c r="I1315" s="22"/>
    </row>
    <row r="1316" spans="1:9" ht="29.25" customHeight="1" x14ac:dyDescent="0.25">
      <c r="A1316" s="32">
        <v>5121</v>
      </c>
      <c r="B1316" s="32" t="s">
        <v>6373</v>
      </c>
      <c r="C1316" s="32" t="s">
        <v>5539</v>
      </c>
      <c r="D1316" s="32" t="s">
        <v>9</v>
      </c>
      <c r="E1316" s="32" t="s">
        <v>14</v>
      </c>
      <c r="F1316" s="32">
        <v>0</v>
      </c>
      <c r="G1316" s="32">
        <v>0</v>
      </c>
      <c r="H1316" s="32">
        <v>2</v>
      </c>
      <c r="I1316" s="22"/>
    </row>
    <row r="1317" spans="1:9" x14ac:dyDescent="0.25">
      <c r="A1317" s="133" t="s">
        <v>16</v>
      </c>
      <c r="B1317" s="134"/>
      <c r="C1317" s="134"/>
      <c r="D1317" s="134"/>
      <c r="E1317" s="134"/>
      <c r="F1317" s="134"/>
      <c r="G1317" s="134"/>
      <c r="H1317" s="135"/>
      <c r="I1317" s="22"/>
    </row>
    <row r="1318" spans="1:9" ht="27" x14ac:dyDescent="0.25">
      <c r="A1318" s="32">
        <v>4251</v>
      </c>
      <c r="B1318" s="32" t="s">
        <v>3118</v>
      </c>
      <c r="C1318" s="32" t="s">
        <v>3119</v>
      </c>
      <c r="D1318" s="32" t="s">
        <v>381</v>
      </c>
      <c r="E1318" s="32" t="s">
        <v>14</v>
      </c>
      <c r="F1318" s="32">
        <v>49000000</v>
      </c>
      <c r="G1318" s="32">
        <v>49000000</v>
      </c>
      <c r="H1318" s="32">
        <v>1</v>
      </c>
      <c r="I1318" s="22"/>
    </row>
    <row r="1319" spans="1:9" x14ac:dyDescent="0.25">
      <c r="A1319" s="133" t="s">
        <v>12</v>
      </c>
      <c r="B1319" s="134"/>
      <c r="C1319" s="134"/>
      <c r="D1319" s="134"/>
      <c r="E1319" s="134"/>
      <c r="F1319" s="134"/>
      <c r="G1319" s="134"/>
      <c r="H1319" s="135"/>
      <c r="I1319" s="22"/>
    </row>
    <row r="1320" spans="1:9" ht="27" x14ac:dyDescent="0.25">
      <c r="A1320" s="32">
        <v>4213</v>
      </c>
      <c r="B1320" s="32" t="s">
        <v>3174</v>
      </c>
      <c r="C1320" s="32" t="s">
        <v>1241</v>
      </c>
      <c r="D1320" s="32" t="s">
        <v>9</v>
      </c>
      <c r="E1320" s="32" t="s">
        <v>14</v>
      </c>
      <c r="F1320" s="32">
        <v>7000</v>
      </c>
      <c r="G1320" s="32">
        <v>7000</v>
      </c>
      <c r="H1320" s="32">
        <v>1</v>
      </c>
      <c r="I1320" s="22"/>
    </row>
    <row r="1321" spans="1:9" ht="27" x14ac:dyDescent="0.25">
      <c r="A1321" s="32">
        <v>4251</v>
      </c>
      <c r="B1321" s="32" t="s">
        <v>3117</v>
      </c>
      <c r="C1321" s="32" t="s">
        <v>454</v>
      </c>
      <c r="D1321" s="32" t="s">
        <v>1212</v>
      </c>
      <c r="E1321" s="32" t="s">
        <v>14</v>
      </c>
      <c r="F1321" s="32">
        <v>1000000</v>
      </c>
      <c r="G1321" s="32">
        <v>1000000</v>
      </c>
      <c r="H1321" s="32">
        <v>1</v>
      </c>
      <c r="I1321" s="22"/>
    </row>
    <row r="1322" spans="1:9" ht="27" x14ac:dyDescent="0.25">
      <c r="A1322" s="32">
        <v>4213</v>
      </c>
      <c r="B1322" s="32" t="s">
        <v>1674</v>
      </c>
      <c r="C1322" s="32" t="s">
        <v>1241</v>
      </c>
      <c r="D1322" s="32" t="s">
        <v>9</v>
      </c>
      <c r="E1322" s="32" t="s">
        <v>1675</v>
      </c>
      <c r="F1322" s="32">
        <v>6400</v>
      </c>
      <c r="G1322" s="32">
        <f>+F1322*H1322</f>
        <v>57600000</v>
      </c>
      <c r="H1322" s="32">
        <v>9000</v>
      </c>
      <c r="I1322" s="22"/>
    </row>
    <row r="1323" spans="1:9" ht="27" x14ac:dyDescent="0.25">
      <c r="A1323" s="32">
        <v>4213</v>
      </c>
      <c r="B1323" s="32" t="s">
        <v>1674</v>
      </c>
      <c r="C1323" s="32" t="s">
        <v>1241</v>
      </c>
      <c r="D1323" s="32" t="s">
        <v>9</v>
      </c>
      <c r="E1323" s="32" t="s">
        <v>1675</v>
      </c>
      <c r="F1323" s="32">
        <v>6400</v>
      </c>
      <c r="G1323" s="32">
        <f>+F1323*H1323</f>
        <v>5760000</v>
      </c>
      <c r="H1323" s="32">
        <v>900</v>
      </c>
      <c r="I1323" s="22"/>
    </row>
    <row r="1324" spans="1:9" ht="27" x14ac:dyDescent="0.25">
      <c r="A1324" s="32">
        <v>4213</v>
      </c>
      <c r="B1324" s="32" t="s">
        <v>1442</v>
      </c>
      <c r="C1324" s="32" t="s">
        <v>1241</v>
      </c>
      <c r="D1324" s="32" t="s">
        <v>9</v>
      </c>
      <c r="E1324" s="32" t="s">
        <v>14</v>
      </c>
      <c r="F1324" s="32">
        <v>0</v>
      </c>
      <c r="G1324" s="32">
        <v>0</v>
      </c>
      <c r="H1324" s="32">
        <v>1</v>
      </c>
      <c r="I1324" s="22"/>
    </row>
    <row r="1325" spans="1:9" ht="27" x14ac:dyDescent="0.25">
      <c r="A1325" s="32">
        <v>4213</v>
      </c>
      <c r="B1325" s="32" t="s">
        <v>1321</v>
      </c>
      <c r="C1325" s="32" t="s">
        <v>454</v>
      </c>
      <c r="D1325" s="32" t="s">
        <v>15</v>
      </c>
      <c r="E1325" s="32" t="s">
        <v>14</v>
      </c>
      <c r="F1325" s="32">
        <v>99000</v>
      </c>
      <c r="G1325" s="32">
        <f>+F1325*H1325</f>
        <v>99000</v>
      </c>
      <c r="H1325" s="32">
        <v>1</v>
      </c>
      <c r="I1325" s="22"/>
    </row>
    <row r="1326" spans="1:9" ht="25.5" customHeight="1" x14ac:dyDescent="0.25">
      <c r="A1326" s="127" t="s">
        <v>310</v>
      </c>
      <c r="B1326" s="128"/>
      <c r="C1326" s="128"/>
      <c r="D1326" s="128"/>
      <c r="E1326" s="128"/>
      <c r="F1326" s="128"/>
      <c r="G1326" s="128"/>
      <c r="H1326" s="128"/>
      <c r="I1326" s="22"/>
    </row>
    <row r="1327" spans="1:9" x14ac:dyDescent="0.25">
      <c r="A1327" s="133" t="s">
        <v>16</v>
      </c>
      <c r="B1327" s="134"/>
      <c r="C1327" s="134"/>
      <c r="D1327" s="134"/>
      <c r="E1327" s="134"/>
      <c r="F1327" s="134"/>
      <c r="G1327" s="134"/>
      <c r="H1327" s="135"/>
      <c r="I1327" s="22"/>
    </row>
    <row r="1328" spans="1:9" x14ac:dyDescent="0.25">
      <c r="A1328" s="32"/>
      <c r="B1328" s="32"/>
      <c r="C1328" s="32"/>
      <c r="D1328" s="32"/>
      <c r="E1328" s="32"/>
      <c r="F1328" s="32"/>
      <c r="G1328" s="32"/>
      <c r="H1328" s="32"/>
      <c r="I1328" s="22"/>
    </row>
    <row r="1329" spans="1:9" x14ac:dyDescent="0.25">
      <c r="A1329" s="133" t="s">
        <v>8</v>
      </c>
      <c r="B1329" s="134"/>
      <c r="C1329" s="134"/>
      <c r="D1329" s="134"/>
      <c r="E1329" s="134"/>
      <c r="F1329" s="134"/>
      <c r="G1329" s="134"/>
      <c r="H1329" s="135"/>
      <c r="I1329" s="22"/>
    </row>
    <row r="1330" spans="1:9" x14ac:dyDescent="0.25">
      <c r="A1330" s="4"/>
      <c r="B1330" s="4"/>
      <c r="C1330" s="4"/>
      <c r="D1330" s="4"/>
      <c r="E1330" s="4"/>
      <c r="F1330" s="4"/>
      <c r="G1330" s="4"/>
      <c r="H1330" s="4"/>
      <c r="I1330" s="22"/>
    </row>
    <row r="1331" spans="1:9" x14ac:dyDescent="0.25">
      <c r="A1331" s="133" t="s">
        <v>12</v>
      </c>
      <c r="B1331" s="134"/>
      <c r="C1331" s="134"/>
      <c r="D1331" s="134"/>
      <c r="E1331" s="134"/>
      <c r="F1331" s="134"/>
      <c r="G1331" s="134"/>
      <c r="H1331" s="135"/>
      <c r="I1331" s="22"/>
    </row>
    <row r="1332" spans="1:9" ht="40.5" x14ac:dyDescent="0.25">
      <c r="A1332" s="12">
        <v>5134</v>
      </c>
      <c r="B1332" s="12" t="s">
        <v>311</v>
      </c>
      <c r="C1332" s="12" t="s">
        <v>312</v>
      </c>
      <c r="D1332" s="12" t="s">
        <v>15</v>
      </c>
      <c r="E1332" s="12" t="s">
        <v>14</v>
      </c>
      <c r="F1332" s="12">
        <v>0</v>
      </c>
      <c r="G1332" s="12">
        <v>0</v>
      </c>
      <c r="H1332" s="12">
        <v>1</v>
      </c>
      <c r="I1332" s="22"/>
    </row>
    <row r="1333" spans="1:9" x14ac:dyDescent="0.25">
      <c r="A1333" s="157" t="s">
        <v>134</v>
      </c>
      <c r="B1333" s="158"/>
      <c r="C1333" s="158"/>
      <c r="D1333" s="158"/>
      <c r="E1333" s="158"/>
      <c r="F1333" s="158"/>
      <c r="G1333" s="158"/>
      <c r="H1333" s="158"/>
      <c r="I1333" s="22"/>
    </row>
    <row r="1334" spans="1:9" x14ac:dyDescent="0.25">
      <c r="A1334" s="133" t="s">
        <v>16</v>
      </c>
      <c r="B1334" s="134"/>
      <c r="C1334" s="134"/>
      <c r="D1334" s="134"/>
      <c r="E1334" s="134"/>
      <c r="F1334" s="134"/>
      <c r="G1334" s="134"/>
      <c r="H1334" s="134"/>
      <c r="I1334" s="22"/>
    </row>
    <row r="1335" spans="1:9" ht="27" x14ac:dyDescent="0.25">
      <c r="A1335" s="32">
        <v>5112</v>
      </c>
      <c r="B1335" s="32" t="s">
        <v>3624</v>
      </c>
      <c r="C1335" s="32" t="s">
        <v>3625</v>
      </c>
      <c r="D1335" s="32" t="s">
        <v>15</v>
      </c>
      <c r="E1335" s="32" t="s">
        <v>14</v>
      </c>
      <c r="F1335" s="32">
        <v>0</v>
      </c>
      <c r="G1335" s="32">
        <v>0</v>
      </c>
      <c r="H1335" s="32">
        <v>1</v>
      </c>
      <c r="I1335" s="22"/>
    </row>
    <row r="1336" spans="1:9" ht="27" x14ac:dyDescent="0.25">
      <c r="A1336" s="32">
        <v>5112</v>
      </c>
      <c r="B1336" s="32" t="s">
        <v>3626</v>
      </c>
      <c r="C1336" s="32" t="s">
        <v>3625</v>
      </c>
      <c r="D1336" s="32" t="s">
        <v>15</v>
      </c>
      <c r="E1336" s="32" t="s">
        <v>14</v>
      </c>
      <c r="F1336" s="32">
        <v>0</v>
      </c>
      <c r="G1336" s="32">
        <v>0</v>
      </c>
      <c r="H1336" s="32">
        <v>1</v>
      </c>
      <c r="I1336" s="22"/>
    </row>
    <row r="1337" spans="1:9" ht="27" x14ac:dyDescent="0.25">
      <c r="A1337" s="32">
        <v>5112</v>
      </c>
      <c r="B1337" s="32" t="s">
        <v>3627</v>
      </c>
      <c r="C1337" s="32" t="s">
        <v>3625</v>
      </c>
      <c r="D1337" s="32" t="s">
        <v>15</v>
      </c>
      <c r="E1337" s="32" t="s">
        <v>14</v>
      </c>
      <c r="F1337" s="32">
        <v>0</v>
      </c>
      <c r="G1337" s="32">
        <v>0</v>
      </c>
      <c r="H1337" s="32">
        <v>1</v>
      </c>
      <c r="I1337" s="22"/>
    </row>
    <row r="1338" spans="1:9" ht="27" x14ac:dyDescent="0.25">
      <c r="A1338" s="32">
        <v>5112</v>
      </c>
      <c r="B1338" s="32" t="s">
        <v>3628</v>
      </c>
      <c r="C1338" s="32" t="s">
        <v>3625</v>
      </c>
      <c r="D1338" s="32" t="s">
        <v>15</v>
      </c>
      <c r="E1338" s="32" t="s">
        <v>14</v>
      </c>
      <c r="F1338" s="32">
        <v>0</v>
      </c>
      <c r="G1338" s="32">
        <v>0</v>
      </c>
      <c r="H1338" s="32">
        <v>1</v>
      </c>
      <c r="I1338" s="22"/>
    </row>
    <row r="1339" spans="1:9" x14ac:dyDescent="0.25">
      <c r="A1339" s="32">
        <v>5112</v>
      </c>
      <c r="B1339" s="32" t="s">
        <v>1369</v>
      </c>
      <c r="C1339" s="32" t="s">
        <v>1368</v>
      </c>
      <c r="D1339" s="32" t="s">
        <v>15</v>
      </c>
      <c r="E1339" s="32" t="s">
        <v>14</v>
      </c>
      <c r="F1339" s="32">
        <v>33353200</v>
      </c>
      <c r="G1339" s="32">
        <v>33353200</v>
      </c>
      <c r="H1339" s="32">
        <v>1</v>
      </c>
      <c r="I1339" s="22"/>
    </row>
    <row r="1340" spans="1:9" x14ac:dyDescent="0.25">
      <c r="A1340" s="32"/>
      <c r="B1340" s="69"/>
      <c r="C1340" s="69"/>
      <c r="D1340" s="69"/>
      <c r="E1340" s="69"/>
      <c r="F1340" s="69"/>
      <c r="G1340" s="69"/>
      <c r="H1340" s="69"/>
      <c r="I1340" s="22"/>
    </row>
    <row r="1341" spans="1:9" x14ac:dyDescent="0.25">
      <c r="A1341" s="133" t="s">
        <v>12</v>
      </c>
      <c r="B1341" s="134"/>
      <c r="C1341" s="134"/>
      <c r="D1341" s="134"/>
      <c r="E1341" s="134"/>
      <c r="F1341" s="134"/>
      <c r="G1341" s="134"/>
      <c r="H1341" s="135"/>
      <c r="I1341" s="22"/>
    </row>
    <row r="1342" spans="1:9" ht="27" x14ac:dyDescent="0.25">
      <c r="A1342" s="32">
        <v>5112</v>
      </c>
      <c r="B1342" s="32" t="s">
        <v>3756</v>
      </c>
      <c r="C1342" s="32" t="s">
        <v>1093</v>
      </c>
      <c r="D1342" s="32" t="s">
        <v>13</v>
      </c>
      <c r="E1342" s="32" t="s">
        <v>14</v>
      </c>
      <c r="F1342" s="32">
        <v>0</v>
      </c>
      <c r="G1342" s="32">
        <v>0</v>
      </c>
      <c r="H1342" s="32">
        <v>1</v>
      </c>
      <c r="I1342" s="22"/>
    </row>
    <row r="1343" spans="1:9" ht="27" x14ac:dyDescent="0.25">
      <c r="A1343" s="32">
        <v>5112</v>
      </c>
      <c r="B1343" s="32" t="s">
        <v>3757</v>
      </c>
      <c r="C1343" s="32" t="s">
        <v>1093</v>
      </c>
      <c r="D1343" s="32" t="s">
        <v>13</v>
      </c>
      <c r="E1343" s="32" t="s">
        <v>14</v>
      </c>
      <c r="F1343" s="32">
        <v>0</v>
      </c>
      <c r="G1343" s="32">
        <v>0</v>
      </c>
      <c r="H1343" s="32">
        <v>1</v>
      </c>
      <c r="I1343" s="22"/>
    </row>
    <row r="1344" spans="1:9" ht="27" x14ac:dyDescent="0.25">
      <c r="A1344" s="32">
        <v>5112</v>
      </c>
      <c r="B1344" s="32" t="s">
        <v>3758</v>
      </c>
      <c r="C1344" s="32" t="s">
        <v>1093</v>
      </c>
      <c r="D1344" s="32" t="s">
        <v>13</v>
      </c>
      <c r="E1344" s="32" t="s">
        <v>14</v>
      </c>
      <c r="F1344" s="32">
        <v>0</v>
      </c>
      <c r="G1344" s="32">
        <v>0</v>
      </c>
      <c r="H1344" s="32">
        <v>1</v>
      </c>
      <c r="I1344" s="22"/>
    </row>
    <row r="1345" spans="1:9" ht="27" x14ac:dyDescent="0.25">
      <c r="A1345" s="32">
        <v>5112</v>
      </c>
      <c r="B1345" s="32" t="s">
        <v>3759</v>
      </c>
      <c r="C1345" s="32" t="s">
        <v>1093</v>
      </c>
      <c r="D1345" s="32" t="s">
        <v>13</v>
      </c>
      <c r="E1345" s="32" t="s">
        <v>14</v>
      </c>
      <c r="F1345" s="32">
        <v>0</v>
      </c>
      <c r="G1345" s="32">
        <v>0</v>
      </c>
      <c r="H1345" s="32">
        <v>1</v>
      </c>
      <c r="I1345" s="22"/>
    </row>
    <row r="1346" spans="1:9" ht="27" x14ac:dyDescent="0.25">
      <c r="A1346" s="32">
        <v>5112</v>
      </c>
      <c r="B1346" s="32" t="s">
        <v>3752</v>
      </c>
      <c r="C1346" s="32" t="s">
        <v>454</v>
      </c>
      <c r="D1346" s="32" t="s">
        <v>15</v>
      </c>
      <c r="E1346" s="32" t="s">
        <v>14</v>
      </c>
      <c r="F1346" s="32">
        <v>0</v>
      </c>
      <c r="G1346" s="32">
        <v>0</v>
      </c>
      <c r="H1346" s="32">
        <v>1</v>
      </c>
      <c r="I1346" s="22"/>
    </row>
    <row r="1347" spans="1:9" ht="27" x14ac:dyDescent="0.25">
      <c r="A1347" s="32">
        <v>5112</v>
      </c>
      <c r="B1347" s="32" t="s">
        <v>3753</v>
      </c>
      <c r="C1347" s="32" t="s">
        <v>454</v>
      </c>
      <c r="D1347" s="32" t="s">
        <v>15</v>
      </c>
      <c r="E1347" s="32" t="s">
        <v>14</v>
      </c>
      <c r="F1347" s="32">
        <v>0</v>
      </c>
      <c r="G1347" s="32">
        <v>0</v>
      </c>
      <c r="H1347" s="32">
        <v>1</v>
      </c>
      <c r="I1347" s="22"/>
    </row>
    <row r="1348" spans="1:9" ht="27" x14ac:dyDescent="0.25">
      <c r="A1348" s="32">
        <v>5112</v>
      </c>
      <c r="B1348" s="32" t="s">
        <v>3754</v>
      </c>
      <c r="C1348" s="32" t="s">
        <v>454</v>
      </c>
      <c r="D1348" s="32" t="s">
        <v>15</v>
      </c>
      <c r="E1348" s="32" t="s">
        <v>14</v>
      </c>
      <c r="F1348" s="32">
        <v>0</v>
      </c>
      <c r="G1348" s="32">
        <v>0</v>
      </c>
      <c r="H1348" s="32">
        <v>1</v>
      </c>
      <c r="I1348" s="22"/>
    </row>
    <row r="1349" spans="1:9" ht="27" x14ac:dyDescent="0.25">
      <c r="A1349" s="32">
        <v>5112</v>
      </c>
      <c r="B1349" s="32" t="s">
        <v>3755</v>
      </c>
      <c r="C1349" s="32" t="s">
        <v>454</v>
      </c>
      <c r="D1349" s="32" t="s">
        <v>15</v>
      </c>
      <c r="E1349" s="32" t="s">
        <v>14</v>
      </c>
      <c r="F1349" s="32">
        <v>0</v>
      </c>
      <c r="G1349" s="32">
        <v>0</v>
      </c>
      <c r="H1349" s="32">
        <v>1</v>
      </c>
      <c r="I1349" s="22"/>
    </row>
    <row r="1350" spans="1:9" ht="27" x14ac:dyDescent="0.25">
      <c r="A1350" s="32">
        <v>5113</v>
      </c>
      <c r="B1350" s="32" t="s">
        <v>1573</v>
      </c>
      <c r="C1350" s="32" t="s">
        <v>454</v>
      </c>
      <c r="D1350" s="32" t="s">
        <v>15</v>
      </c>
      <c r="E1350" s="32" t="s">
        <v>14</v>
      </c>
      <c r="F1350" s="32">
        <v>40000</v>
      </c>
      <c r="G1350" s="32">
        <v>40000</v>
      </c>
      <c r="H1350" s="32">
        <v>1</v>
      </c>
      <c r="I1350" s="22"/>
    </row>
    <row r="1351" spans="1:9" ht="27" x14ac:dyDescent="0.25">
      <c r="A1351" s="32">
        <v>4861</v>
      </c>
      <c r="B1351" s="32" t="s">
        <v>5404</v>
      </c>
      <c r="C1351" s="32" t="s">
        <v>1093</v>
      </c>
      <c r="D1351" s="32" t="s">
        <v>13</v>
      </c>
      <c r="E1351" s="32" t="s">
        <v>14</v>
      </c>
      <c r="F1351" s="32">
        <v>453000</v>
      </c>
      <c r="G1351" s="32">
        <v>453000</v>
      </c>
      <c r="H1351" s="32">
        <v>1</v>
      </c>
      <c r="I1351" s="22"/>
    </row>
    <row r="1352" spans="1:9" x14ac:dyDescent="0.25">
      <c r="A1352" s="127" t="s">
        <v>1968</v>
      </c>
      <c r="B1352" s="128"/>
      <c r="C1352" s="128"/>
      <c r="D1352" s="128"/>
      <c r="E1352" s="128"/>
      <c r="F1352" s="128"/>
      <c r="G1352" s="128"/>
      <c r="H1352" s="128"/>
      <c r="I1352" s="22"/>
    </row>
    <row r="1353" spans="1:9" x14ac:dyDescent="0.25">
      <c r="A1353" s="133" t="s">
        <v>16</v>
      </c>
      <c r="B1353" s="134"/>
      <c r="C1353" s="134"/>
      <c r="D1353" s="134"/>
      <c r="E1353" s="134"/>
      <c r="F1353" s="134"/>
      <c r="G1353" s="134"/>
      <c r="H1353" s="135"/>
      <c r="I1353" s="22"/>
    </row>
    <row r="1354" spans="1:9" ht="27" x14ac:dyDescent="0.25">
      <c r="A1354" s="29">
        <v>4861</v>
      </c>
      <c r="B1354" s="29" t="s">
        <v>1969</v>
      </c>
      <c r="C1354" s="29" t="s">
        <v>467</v>
      </c>
      <c r="D1354" s="29" t="s">
        <v>13</v>
      </c>
      <c r="E1354" s="29" t="s">
        <v>14</v>
      </c>
      <c r="F1354" s="29">
        <v>0</v>
      </c>
      <c r="G1354" s="29">
        <v>0</v>
      </c>
      <c r="H1354" s="29">
        <v>1</v>
      </c>
      <c r="I1354" s="22"/>
    </row>
    <row r="1355" spans="1:9" x14ac:dyDescent="0.25">
      <c r="A1355" s="127" t="s">
        <v>738</v>
      </c>
      <c r="B1355" s="128"/>
      <c r="C1355" s="128"/>
      <c r="D1355" s="128"/>
      <c r="E1355" s="128"/>
      <c r="F1355" s="128"/>
      <c r="G1355" s="128"/>
      <c r="H1355" s="128"/>
      <c r="I1355" s="22"/>
    </row>
    <row r="1356" spans="1:9" x14ac:dyDescent="0.25">
      <c r="A1356" s="133" t="s">
        <v>12</v>
      </c>
      <c r="B1356" s="134"/>
      <c r="C1356" s="134"/>
      <c r="D1356" s="134"/>
      <c r="E1356" s="134"/>
      <c r="F1356" s="134"/>
      <c r="G1356" s="134"/>
      <c r="H1356" s="135"/>
      <c r="I1356" s="22"/>
    </row>
    <row r="1357" spans="1:9" ht="27" x14ac:dyDescent="0.25">
      <c r="A1357" s="32">
        <v>4251</v>
      </c>
      <c r="B1357" s="32" t="s">
        <v>3439</v>
      </c>
      <c r="C1357" s="32" t="s">
        <v>454</v>
      </c>
      <c r="D1357" s="32" t="s">
        <v>15</v>
      </c>
      <c r="E1357" s="32" t="s">
        <v>14</v>
      </c>
      <c r="F1357" s="32">
        <v>0</v>
      </c>
      <c r="G1357" s="32">
        <v>0</v>
      </c>
      <c r="H1357" s="32">
        <v>1</v>
      </c>
      <c r="I1357" s="22"/>
    </row>
    <row r="1358" spans="1:9" ht="27" x14ac:dyDescent="0.25">
      <c r="A1358" s="32">
        <v>4251</v>
      </c>
      <c r="B1358" s="32" t="s">
        <v>3440</v>
      </c>
      <c r="C1358" s="32" t="s">
        <v>454</v>
      </c>
      <c r="D1358" s="32" t="s">
        <v>15</v>
      </c>
      <c r="E1358" s="32" t="s">
        <v>14</v>
      </c>
      <c r="F1358" s="32">
        <v>0</v>
      </c>
      <c r="G1358" s="32">
        <v>0</v>
      </c>
      <c r="H1358" s="32">
        <v>1</v>
      </c>
      <c r="I1358" s="22"/>
    </row>
    <row r="1359" spans="1:9" ht="27" x14ac:dyDescent="0.25">
      <c r="A1359" s="32">
        <v>4251</v>
      </c>
      <c r="B1359" s="32" t="s">
        <v>3440</v>
      </c>
      <c r="C1359" s="32" t="s">
        <v>454</v>
      </c>
      <c r="D1359" s="32" t="s">
        <v>15</v>
      </c>
      <c r="E1359" s="32" t="s">
        <v>14</v>
      </c>
      <c r="F1359" s="32">
        <v>1327554</v>
      </c>
      <c r="G1359" s="32">
        <v>1327554</v>
      </c>
      <c r="H1359" s="32">
        <v>1</v>
      </c>
      <c r="I1359" s="22"/>
    </row>
    <row r="1360" spans="1:9" ht="27" x14ac:dyDescent="0.25">
      <c r="A1360" s="32">
        <v>4251</v>
      </c>
      <c r="B1360" s="32" t="s">
        <v>3442</v>
      </c>
      <c r="C1360" s="32" t="s">
        <v>1137</v>
      </c>
      <c r="D1360" s="32" t="s">
        <v>15</v>
      </c>
      <c r="E1360" s="32" t="s">
        <v>14</v>
      </c>
      <c r="F1360" s="32">
        <v>0</v>
      </c>
      <c r="G1360" s="32">
        <v>0</v>
      </c>
      <c r="H1360" s="32">
        <v>1</v>
      </c>
      <c r="I1360" s="22"/>
    </row>
    <row r="1361" spans="1:9" ht="27" x14ac:dyDescent="0.25">
      <c r="A1361" s="32">
        <v>4251</v>
      </c>
      <c r="B1361" s="32" t="s">
        <v>3443</v>
      </c>
      <c r="C1361" s="32" t="s">
        <v>1137</v>
      </c>
      <c r="D1361" s="32" t="s">
        <v>15</v>
      </c>
      <c r="E1361" s="32" t="s">
        <v>14</v>
      </c>
      <c r="F1361" s="32">
        <v>0</v>
      </c>
      <c r="G1361" s="32">
        <v>0</v>
      </c>
      <c r="H1361" s="32">
        <v>1</v>
      </c>
      <c r="I1361" s="22"/>
    </row>
    <row r="1362" spans="1:9" ht="27" x14ac:dyDescent="0.25">
      <c r="A1362" s="32">
        <v>4251</v>
      </c>
      <c r="B1362" s="32" t="s">
        <v>3444</v>
      </c>
      <c r="C1362" s="32" t="s">
        <v>1137</v>
      </c>
      <c r="D1362" s="32" t="s">
        <v>15</v>
      </c>
      <c r="E1362" s="32" t="s">
        <v>14</v>
      </c>
      <c r="F1362" s="32">
        <v>0</v>
      </c>
      <c r="G1362" s="32">
        <v>0</v>
      </c>
      <c r="H1362" s="32">
        <v>1</v>
      </c>
      <c r="I1362" s="22"/>
    </row>
    <row r="1363" spans="1:9" ht="27" x14ac:dyDescent="0.25">
      <c r="A1363" s="32">
        <v>4251</v>
      </c>
      <c r="B1363" s="32" t="s">
        <v>3445</v>
      </c>
      <c r="C1363" s="32" t="s">
        <v>1137</v>
      </c>
      <c r="D1363" s="32" t="s">
        <v>15</v>
      </c>
      <c r="E1363" s="32" t="s">
        <v>14</v>
      </c>
      <c r="F1363" s="32">
        <v>0</v>
      </c>
      <c r="G1363" s="32">
        <v>0</v>
      </c>
      <c r="H1363" s="32">
        <v>1</v>
      </c>
      <c r="I1363" s="22"/>
    </row>
    <row r="1364" spans="1:9" ht="27" x14ac:dyDescent="0.25">
      <c r="A1364" s="32">
        <v>4251</v>
      </c>
      <c r="B1364" s="32" t="s">
        <v>3446</v>
      </c>
      <c r="C1364" s="32" t="s">
        <v>1137</v>
      </c>
      <c r="D1364" s="32" t="s">
        <v>15</v>
      </c>
      <c r="E1364" s="32" t="s">
        <v>14</v>
      </c>
      <c r="F1364" s="32">
        <v>0</v>
      </c>
      <c r="G1364" s="32">
        <v>0</v>
      </c>
      <c r="H1364" s="32">
        <v>1</v>
      </c>
      <c r="I1364" s="22"/>
    </row>
    <row r="1365" spans="1:9" ht="27" x14ac:dyDescent="0.25">
      <c r="A1365" s="32">
        <v>4251</v>
      </c>
      <c r="B1365" s="32" t="s">
        <v>3447</v>
      </c>
      <c r="C1365" s="32" t="s">
        <v>454</v>
      </c>
      <c r="D1365" s="32" t="s">
        <v>15</v>
      </c>
      <c r="E1365" s="32" t="s">
        <v>14</v>
      </c>
      <c r="F1365" s="32">
        <v>0</v>
      </c>
      <c r="G1365" s="32">
        <v>0</v>
      </c>
      <c r="H1365" s="32">
        <v>1</v>
      </c>
      <c r="I1365" s="22"/>
    </row>
    <row r="1366" spans="1:9" ht="27" x14ac:dyDescent="0.25">
      <c r="A1366" s="32">
        <v>4251</v>
      </c>
      <c r="B1366" s="32" t="s">
        <v>1769</v>
      </c>
      <c r="C1366" s="32" t="s">
        <v>454</v>
      </c>
      <c r="D1366" s="32" t="s">
        <v>15</v>
      </c>
      <c r="E1366" s="32" t="s">
        <v>14</v>
      </c>
      <c r="F1366" s="32">
        <v>140000</v>
      </c>
      <c r="G1366" s="32">
        <v>140000</v>
      </c>
      <c r="H1366" s="32">
        <v>1</v>
      </c>
      <c r="I1366" s="22"/>
    </row>
    <row r="1367" spans="1:9" ht="27" x14ac:dyDescent="0.25">
      <c r="A1367" s="32">
        <v>4251</v>
      </c>
      <c r="B1367" s="32" t="s">
        <v>1770</v>
      </c>
      <c r="C1367" s="32" t="s">
        <v>454</v>
      </c>
      <c r="D1367" s="32" t="s">
        <v>15</v>
      </c>
      <c r="E1367" s="32" t="s">
        <v>14</v>
      </c>
      <c r="F1367" s="32">
        <v>270000</v>
      </c>
      <c r="G1367" s="32">
        <v>270000</v>
      </c>
      <c r="H1367" s="32">
        <v>1</v>
      </c>
      <c r="I1367" s="22"/>
    </row>
    <row r="1368" spans="1:9" ht="27" x14ac:dyDescent="0.25">
      <c r="A1368" s="32">
        <v>4251</v>
      </c>
      <c r="B1368" s="32" t="s">
        <v>1771</v>
      </c>
      <c r="C1368" s="32" t="s">
        <v>454</v>
      </c>
      <c r="D1368" s="32" t="s">
        <v>15</v>
      </c>
      <c r="E1368" s="32" t="s">
        <v>14</v>
      </c>
      <c r="F1368" s="32">
        <v>69000</v>
      </c>
      <c r="G1368" s="32">
        <v>69000</v>
      </c>
      <c r="H1368" s="32">
        <v>1</v>
      </c>
      <c r="I1368" s="22"/>
    </row>
    <row r="1369" spans="1:9" ht="27" x14ac:dyDescent="0.25">
      <c r="A1369" s="32">
        <v>4251</v>
      </c>
      <c r="B1369" s="32" t="s">
        <v>1772</v>
      </c>
      <c r="C1369" s="32" t="s">
        <v>454</v>
      </c>
      <c r="D1369" s="32" t="s">
        <v>15</v>
      </c>
      <c r="E1369" s="32" t="s">
        <v>14</v>
      </c>
      <c r="F1369" s="32">
        <v>60000</v>
      </c>
      <c r="G1369" s="32">
        <v>60000</v>
      </c>
      <c r="H1369" s="32">
        <v>1</v>
      </c>
      <c r="I1369" s="22"/>
    </row>
    <row r="1370" spans="1:9" ht="27" x14ac:dyDescent="0.25">
      <c r="A1370" s="32">
        <v>4251</v>
      </c>
      <c r="B1370" s="32" t="s">
        <v>1773</v>
      </c>
      <c r="C1370" s="32" t="s">
        <v>454</v>
      </c>
      <c r="D1370" s="32" t="s">
        <v>15</v>
      </c>
      <c r="E1370" s="32" t="s">
        <v>14</v>
      </c>
      <c r="F1370" s="32">
        <v>128000</v>
      </c>
      <c r="G1370" s="32">
        <v>128000</v>
      </c>
      <c r="H1370" s="32">
        <v>1</v>
      </c>
      <c r="I1370" s="22"/>
    </row>
    <row r="1371" spans="1:9" ht="27" x14ac:dyDescent="0.25">
      <c r="A1371" s="32">
        <v>4251</v>
      </c>
      <c r="B1371" s="32" t="s">
        <v>1774</v>
      </c>
      <c r="C1371" s="32" t="s">
        <v>454</v>
      </c>
      <c r="D1371" s="32" t="s">
        <v>15</v>
      </c>
      <c r="E1371" s="32" t="s">
        <v>14</v>
      </c>
      <c r="F1371" s="32">
        <v>60000</v>
      </c>
      <c r="G1371" s="32">
        <v>60000</v>
      </c>
      <c r="H1371" s="32">
        <v>1</v>
      </c>
      <c r="I1371" s="22"/>
    </row>
    <row r="1372" spans="1:9" ht="27" x14ac:dyDescent="0.25">
      <c r="A1372" s="32">
        <v>4251</v>
      </c>
      <c r="B1372" s="32" t="s">
        <v>1775</v>
      </c>
      <c r="C1372" s="32" t="s">
        <v>454</v>
      </c>
      <c r="D1372" s="32" t="s">
        <v>15</v>
      </c>
      <c r="E1372" s="32" t="s">
        <v>14</v>
      </c>
      <c r="F1372" s="32">
        <v>130000</v>
      </c>
      <c r="G1372" s="32">
        <v>130000</v>
      </c>
      <c r="H1372" s="32">
        <v>1</v>
      </c>
      <c r="I1372" s="22"/>
    </row>
    <row r="1373" spans="1:9" ht="27" x14ac:dyDescent="0.25">
      <c r="A1373" s="32">
        <v>4251</v>
      </c>
      <c r="B1373" s="32" t="s">
        <v>1776</v>
      </c>
      <c r="C1373" s="32" t="s">
        <v>454</v>
      </c>
      <c r="D1373" s="32" t="s">
        <v>15</v>
      </c>
      <c r="E1373" s="32" t="s">
        <v>14</v>
      </c>
      <c r="F1373" s="32">
        <v>89000</v>
      </c>
      <c r="G1373" s="32">
        <v>89000</v>
      </c>
      <c r="H1373" s="32">
        <v>1</v>
      </c>
      <c r="I1373" s="22"/>
    </row>
    <row r="1374" spans="1:9" ht="27" x14ac:dyDescent="0.25">
      <c r="A1374" s="32">
        <v>4251</v>
      </c>
      <c r="B1374" s="32" t="s">
        <v>1627</v>
      </c>
      <c r="C1374" s="32" t="s">
        <v>454</v>
      </c>
      <c r="D1374" s="32" t="s">
        <v>15</v>
      </c>
      <c r="E1374" s="32" t="s">
        <v>14</v>
      </c>
      <c r="F1374" s="32">
        <v>0</v>
      </c>
      <c r="G1374" s="32">
        <v>0</v>
      </c>
      <c r="H1374" s="32">
        <v>1</v>
      </c>
      <c r="I1374" s="22"/>
    </row>
    <row r="1375" spans="1:9" ht="27" x14ac:dyDescent="0.25">
      <c r="A1375" s="32">
        <v>4251</v>
      </c>
      <c r="B1375" s="32" t="s">
        <v>1628</v>
      </c>
      <c r="C1375" s="32" t="s">
        <v>454</v>
      </c>
      <c r="D1375" s="32" t="s">
        <v>15</v>
      </c>
      <c r="E1375" s="32" t="s">
        <v>14</v>
      </c>
      <c r="F1375" s="32">
        <v>0</v>
      </c>
      <c r="G1375" s="32">
        <v>0</v>
      </c>
      <c r="H1375" s="32">
        <v>1</v>
      </c>
      <c r="I1375" s="22"/>
    </row>
    <row r="1376" spans="1:9" ht="27" x14ac:dyDescent="0.25">
      <c r="A1376" s="32">
        <v>4251</v>
      </c>
      <c r="B1376" s="32" t="s">
        <v>992</v>
      </c>
      <c r="C1376" s="32" t="s">
        <v>454</v>
      </c>
      <c r="D1376" s="32" t="s">
        <v>15</v>
      </c>
      <c r="E1376" s="32" t="s">
        <v>14</v>
      </c>
      <c r="F1376" s="32">
        <v>0</v>
      </c>
      <c r="G1376" s="32">
        <v>0</v>
      </c>
      <c r="H1376" s="32">
        <v>1</v>
      </c>
      <c r="I1376" s="22"/>
    </row>
    <row r="1377" spans="1:9" ht="27" x14ac:dyDescent="0.25">
      <c r="A1377" s="32">
        <v>4251</v>
      </c>
      <c r="B1377" s="32" t="s">
        <v>993</v>
      </c>
      <c r="C1377" s="32" t="s">
        <v>454</v>
      </c>
      <c r="D1377" s="32" t="s">
        <v>15</v>
      </c>
      <c r="E1377" s="32" t="s">
        <v>14</v>
      </c>
      <c r="F1377" s="32">
        <v>0</v>
      </c>
      <c r="G1377" s="32">
        <v>0</v>
      </c>
      <c r="H1377" s="32">
        <v>1</v>
      </c>
      <c r="I1377" s="22"/>
    </row>
    <row r="1378" spans="1:9" ht="27" x14ac:dyDescent="0.25">
      <c r="A1378" s="32">
        <v>4251</v>
      </c>
      <c r="B1378" s="32" t="s">
        <v>994</v>
      </c>
      <c r="C1378" s="32" t="s">
        <v>454</v>
      </c>
      <c r="D1378" s="32" t="s">
        <v>15</v>
      </c>
      <c r="E1378" s="32" t="s">
        <v>14</v>
      </c>
      <c r="F1378" s="32">
        <v>0</v>
      </c>
      <c r="G1378" s="32">
        <v>0</v>
      </c>
      <c r="H1378" s="32">
        <v>1</v>
      </c>
      <c r="I1378" s="22"/>
    </row>
    <row r="1379" spans="1:9" ht="27" x14ac:dyDescent="0.25">
      <c r="A1379" s="32">
        <v>4251</v>
      </c>
      <c r="B1379" s="32" t="s">
        <v>995</v>
      </c>
      <c r="C1379" s="32" t="s">
        <v>454</v>
      </c>
      <c r="D1379" s="32" t="s">
        <v>15</v>
      </c>
      <c r="E1379" s="32" t="s">
        <v>14</v>
      </c>
      <c r="F1379" s="32">
        <v>0</v>
      </c>
      <c r="G1379" s="32">
        <v>0</v>
      </c>
      <c r="H1379" s="32">
        <v>1</v>
      </c>
      <c r="I1379" s="22"/>
    </row>
    <row r="1380" spans="1:9" ht="27" x14ac:dyDescent="0.25">
      <c r="A1380" s="32">
        <v>4251</v>
      </c>
      <c r="B1380" s="32" t="s">
        <v>996</v>
      </c>
      <c r="C1380" s="32" t="s">
        <v>454</v>
      </c>
      <c r="D1380" s="32" t="s">
        <v>15</v>
      </c>
      <c r="E1380" s="32" t="s">
        <v>14</v>
      </c>
      <c r="F1380" s="32">
        <v>0</v>
      </c>
      <c r="G1380" s="32">
        <v>0</v>
      </c>
      <c r="H1380" s="32">
        <v>1</v>
      </c>
      <c r="I1380" s="22"/>
    </row>
    <row r="1381" spans="1:9" ht="27" x14ac:dyDescent="0.25">
      <c r="A1381" s="32">
        <v>4251</v>
      </c>
      <c r="B1381" s="32" t="s">
        <v>997</v>
      </c>
      <c r="C1381" s="32" t="s">
        <v>454</v>
      </c>
      <c r="D1381" s="32" t="s">
        <v>15</v>
      </c>
      <c r="E1381" s="32" t="s">
        <v>14</v>
      </c>
      <c r="F1381" s="32">
        <v>0</v>
      </c>
      <c r="G1381" s="32">
        <v>0</v>
      </c>
      <c r="H1381" s="32">
        <v>1</v>
      </c>
      <c r="I1381" s="22"/>
    </row>
    <row r="1382" spans="1:9" ht="27" x14ac:dyDescent="0.25">
      <c r="A1382" s="32">
        <v>4251</v>
      </c>
      <c r="B1382" s="32" t="s">
        <v>484</v>
      </c>
      <c r="C1382" s="32" t="s">
        <v>454</v>
      </c>
      <c r="D1382" s="32" t="s">
        <v>15</v>
      </c>
      <c r="E1382" s="32" t="s">
        <v>14</v>
      </c>
      <c r="F1382" s="32">
        <v>0</v>
      </c>
      <c r="G1382" s="32">
        <v>0</v>
      </c>
      <c r="H1382" s="32">
        <v>1</v>
      </c>
      <c r="I1382" s="22"/>
    </row>
    <row r="1383" spans="1:9" ht="27" x14ac:dyDescent="0.25">
      <c r="A1383" s="32">
        <v>4251</v>
      </c>
      <c r="B1383" s="32" t="s">
        <v>483</v>
      </c>
      <c r="C1383" s="32" t="s">
        <v>454</v>
      </c>
      <c r="D1383" s="32" t="s">
        <v>15</v>
      </c>
      <c r="E1383" s="32" t="s">
        <v>14</v>
      </c>
      <c r="F1383" s="32">
        <v>0</v>
      </c>
      <c r="G1383" s="32">
        <v>0</v>
      </c>
      <c r="H1383" s="32">
        <v>1</v>
      </c>
      <c r="I1383" s="22"/>
    </row>
    <row r="1384" spans="1:9" ht="27" x14ac:dyDescent="0.25">
      <c r="A1384" s="32">
        <v>4251</v>
      </c>
      <c r="B1384" s="32" t="s">
        <v>3448</v>
      </c>
      <c r="C1384" s="32" t="s">
        <v>454</v>
      </c>
      <c r="D1384" s="32" t="s">
        <v>15</v>
      </c>
      <c r="E1384" s="32" t="s">
        <v>14</v>
      </c>
      <c r="F1384" s="32">
        <v>1236659</v>
      </c>
      <c r="G1384" s="32">
        <v>1236659</v>
      </c>
      <c r="H1384" s="32">
        <v>1</v>
      </c>
      <c r="I1384" s="22"/>
    </row>
    <row r="1385" spans="1:9" ht="27" x14ac:dyDescent="0.25">
      <c r="A1385" s="32">
        <v>4251</v>
      </c>
      <c r="B1385" s="32" t="s">
        <v>3441</v>
      </c>
      <c r="C1385" s="32" t="s">
        <v>454</v>
      </c>
      <c r="D1385" s="32" t="s">
        <v>15</v>
      </c>
      <c r="E1385" s="32" t="s">
        <v>14</v>
      </c>
      <c r="F1385" s="32">
        <v>1586000</v>
      </c>
      <c r="G1385" s="32">
        <v>1586000</v>
      </c>
      <c r="H1385" s="32">
        <v>1</v>
      </c>
      <c r="I1385" s="22"/>
    </row>
    <row r="1386" spans="1:9" ht="27" x14ac:dyDescent="0.25">
      <c r="A1386" s="32">
        <v>4251</v>
      </c>
      <c r="B1386" s="32" t="s">
        <v>5865</v>
      </c>
      <c r="C1386" s="32" t="s">
        <v>454</v>
      </c>
      <c r="D1386" s="32" t="s">
        <v>1212</v>
      </c>
      <c r="E1386" s="32" t="s">
        <v>14</v>
      </c>
      <c r="F1386" s="32">
        <v>1102000</v>
      </c>
      <c r="G1386" s="32">
        <v>1102000</v>
      </c>
      <c r="H1386" s="32">
        <v>1</v>
      </c>
      <c r="I1386" s="22"/>
    </row>
    <row r="1387" spans="1:9" ht="27" x14ac:dyDescent="0.25">
      <c r="A1387" s="32">
        <v>4251</v>
      </c>
      <c r="B1387" s="32" t="s">
        <v>5866</v>
      </c>
      <c r="C1387" s="32" t="s">
        <v>454</v>
      </c>
      <c r="D1387" s="32" t="s">
        <v>1212</v>
      </c>
      <c r="E1387" s="32" t="s">
        <v>14</v>
      </c>
      <c r="F1387" s="32">
        <v>1347000</v>
      </c>
      <c r="G1387" s="32">
        <v>1347000</v>
      </c>
      <c r="H1387" s="32">
        <v>1</v>
      </c>
      <c r="I1387" s="22"/>
    </row>
    <row r="1388" spans="1:9" ht="27" x14ac:dyDescent="0.25">
      <c r="A1388" s="32">
        <v>4251</v>
      </c>
      <c r="B1388" s="32" t="s">
        <v>5867</v>
      </c>
      <c r="C1388" s="32" t="s">
        <v>454</v>
      </c>
      <c r="D1388" s="32" t="s">
        <v>1212</v>
      </c>
      <c r="E1388" s="32" t="s">
        <v>14</v>
      </c>
      <c r="F1388" s="32">
        <v>2041000</v>
      </c>
      <c r="G1388" s="32">
        <v>2041000</v>
      </c>
      <c r="H1388" s="32">
        <v>1</v>
      </c>
      <c r="I1388" s="22"/>
    </row>
    <row r="1389" spans="1:9" ht="27" x14ac:dyDescent="0.25">
      <c r="A1389" s="32">
        <v>4251</v>
      </c>
      <c r="B1389" s="32" t="s">
        <v>5868</v>
      </c>
      <c r="C1389" s="32" t="s">
        <v>454</v>
      </c>
      <c r="D1389" s="32" t="s">
        <v>1212</v>
      </c>
      <c r="E1389" s="32" t="s">
        <v>14</v>
      </c>
      <c r="F1389" s="32">
        <v>1592000</v>
      </c>
      <c r="G1389" s="32">
        <v>1592000</v>
      </c>
      <c r="H1389" s="32">
        <v>1</v>
      </c>
      <c r="I1389" s="22"/>
    </row>
    <row r="1390" spans="1:9" ht="27" x14ac:dyDescent="0.25">
      <c r="A1390" s="32">
        <v>4251</v>
      </c>
      <c r="B1390" s="32" t="s">
        <v>5869</v>
      </c>
      <c r="C1390" s="32" t="s">
        <v>454</v>
      </c>
      <c r="D1390" s="32" t="s">
        <v>1212</v>
      </c>
      <c r="E1390" s="32" t="s">
        <v>14</v>
      </c>
      <c r="F1390" s="32">
        <v>1939000</v>
      </c>
      <c r="G1390" s="32">
        <v>1939000</v>
      </c>
      <c r="H1390" s="32">
        <v>1</v>
      </c>
      <c r="I1390" s="22"/>
    </row>
    <row r="1391" spans="1:9" ht="27" x14ac:dyDescent="0.25">
      <c r="A1391" s="32">
        <v>4251</v>
      </c>
      <c r="B1391" s="32" t="s">
        <v>6034</v>
      </c>
      <c r="C1391" s="32" t="s">
        <v>454</v>
      </c>
      <c r="D1391" s="32" t="s">
        <v>5197</v>
      </c>
      <c r="E1391" s="32" t="s">
        <v>14</v>
      </c>
      <c r="F1391" s="32">
        <v>117900</v>
      </c>
      <c r="G1391" s="32">
        <v>117900</v>
      </c>
      <c r="H1391" s="32">
        <v>1</v>
      </c>
      <c r="I1391" s="22"/>
    </row>
    <row r="1392" spans="1:9" ht="27" x14ac:dyDescent="0.25">
      <c r="A1392" s="32">
        <v>4251</v>
      </c>
      <c r="B1392" s="32" t="s">
        <v>6035</v>
      </c>
      <c r="C1392" s="32" t="s">
        <v>454</v>
      </c>
      <c r="D1392" s="32" t="s">
        <v>5197</v>
      </c>
      <c r="E1392" s="32" t="s">
        <v>14</v>
      </c>
      <c r="F1392" s="32">
        <v>79280</v>
      </c>
      <c r="G1392" s="32">
        <v>79280</v>
      </c>
      <c r="H1392" s="32">
        <v>1</v>
      </c>
      <c r="I1392" s="22"/>
    </row>
    <row r="1393" spans="1:9" ht="27" x14ac:dyDescent="0.25">
      <c r="A1393" s="32">
        <v>4251</v>
      </c>
      <c r="B1393" s="32" t="s">
        <v>6036</v>
      </c>
      <c r="C1393" s="32" t="s">
        <v>454</v>
      </c>
      <c r="D1393" s="32" t="s">
        <v>5197</v>
      </c>
      <c r="E1393" s="32" t="s">
        <v>14</v>
      </c>
      <c r="F1393" s="32">
        <v>51600</v>
      </c>
      <c r="G1393" s="32">
        <v>51600</v>
      </c>
      <c r="H1393" s="32">
        <v>1</v>
      </c>
      <c r="I1393" s="22"/>
    </row>
    <row r="1394" spans="1:9" ht="27" x14ac:dyDescent="0.25">
      <c r="A1394" s="32">
        <v>4251</v>
      </c>
      <c r="B1394" s="32" t="s">
        <v>6243</v>
      </c>
      <c r="C1394" s="32" t="s">
        <v>454</v>
      </c>
      <c r="D1394" s="32" t="s">
        <v>1212</v>
      </c>
      <c r="E1394" s="32" t="s">
        <v>14</v>
      </c>
      <c r="F1394" s="32">
        <v>3010000</v>
      </c>
      <c r="G1394" s="32">
        <v>3010000</v>
      </c>
      <c r="H1394" s="32">
        <v>1</v>
      </c>
      <c r="I1394" s="22"/>
    </row>
    <row r="1395" spans="1:9" ht="27" x14ac:dyDescent="0.25">
      <c r="A1395" s="32">
        <v>5113</v>
      </c>
      <c r="B1395" s="32" t="s">
        <v>6333</v>
      </c>
      <c r="C1395" s="32" t="s">
        <v>454</v>
      </c>
      <c r="D1395" s="32" t="s">
        <v>1212</v>
      </c>
      <c r="E1395" s="32" t="s">
        <v>14</v>
      </c>
      <c r="F1395" s="32">
        <v>3045646</v>
      </c>
      <c r="G1395" s="32">
        <v>3045646</v>
      </c>
      <c r="H1395" s="32">
        <v>1</v>
      </c>
      <c r="I1395" s="22"/>
    </row>
    <row r="1396" spans="1:9" x14ac:dyDescent="0.25">
      <c r="A1396" s="133" t="s">
        <v>16</v>
      </c>
      <c r="B1396" s="134"/>
      <c r="C1396" s="134"/>
      <c r="D1396" s="134"/>
      <c r="E1396" s="134"/>
      <c r="F1396" s="134"/>
      <c r="G1396" s="134"/>
      <c r="H1396" s="135"/>
      <c r="I1396" s="22"/>
    </row>
    <row r="1397" spans="1:9" ht="40.5" x14ac:dyDescent="0.25">
      <c r="A1397" s="32">
        <v>4251</v>
      </c>
      <c r="B1397" s="32" t="s">
        <v>1761</v>
      </c>
      <c r="C1397" s="32" t="s">
        <v>24</v>
      </c>
      <c r="D1397" s="32" t="s">
        <v>15</v>
      </c>
      <c r="E1397" s="32" t="s">
        <v>14</v>
      </c>
      <c r="F1397" s="32">
        <v>62400000</v>
      </c>
      <c r="G1397" s="32">
        <v>62400000</v>
      </c>
      <c r="H1397" s="32">
        <v>1</v>
      </c>
      <c r="I1397" s="22"/>
    </row>
    <row r="1398" spans="1:9" ht="40.5" x14ac:dyDescent="0.25">
      <c r="A1398" s="32">
        <v>4251</v>
      </c>
      <c r="B1398" s="32" t="s">
        <v>1762</v>
      </c>
      <c r="C1398" s="32" t="s">
        <v>24</v>
      </c>
      <c r="D1398" s="32" t="s">
        <v>15</v>
      </c>
      <c r="E1398" s="32" t="s">
        <v>14</v>
      </c>
      <c r="F1398" s="32">
        <v>76860000</v>
      </c>
      <c r="G1398" s="32">
        <v>76860000</v>
      </c>
      <c r="H1398" s="32">
        <v>1</v>
      </c>
      <c r="I1398" s="22"/>
    </row>
    <row r="1399" spans="1:9" ht="40.5" x14ac:dyDescent="0.25">
      <c r="A1399" s="32">
        <v>4251</v>
      </c>
      <c r="B1399" s="32" t="s">
        <v>1763</v>
      </c>
      <c r="C1399" s="32" t="s">
        <v>24</v>
      </c>
      <c r="D1399" s="32" t="s">
        <v>15</v>
      </c>
      <c r="E1399" s="32" t="s">
        <v>14</v>
      </c>
      <c r="F1399" s="32">
        <v>118800000</v>
      </c>
      <c r="G1399" s="32">
        <v>118800000</v>
      </c>
      <c r="H1399" s="32">
        <v>1</v>
      </c>
      <c r="I1399" s="22"/>
    </row>
    <row r="1400" spans="1:9" ht="40.5" x14ac:dyDescent="0.25">
      <c r="A1400" s="32">
        <v>4251</v>
      </c>
      <c r="B1400" s="32" t="s">
        <v>1764</v>
      </c>
      <c r="C1400" s="32" t="s">
        <v>24</v>
      </c>
      <c r="D1400" s="32" t="s">
        <v>15</v>
      </c>
      <c r="E1400" s="32" t="s">
        <v>14</v>
      </c>
      <c r="F1400" s="32">
        <v>96000000</v>
      </c>
      <c r="G1400" s="32">
        <v>96000000</v>
      </c>
      <c r="H1400" s="32">
        <v>1</v>
      </c>
      <c r="I1400" s="22"/>
    </row>
    <row r="1401" spans="1:9" ht="40.5" x14ac:dyDescent="0.25">
      <c r="A1401" s="32">
        <v>4251</v>
      </c>
      <c r="B1401" s="32" t="s">
        <v>1765</v>
      </c>
      <c r="C1401" s="32" t="s">
        <v>24</v>
      </c>
      <c r="D1401" s="32" t="s">
        <v>15</v>
      </c>
      <c r="E1401" s="32" t="s">
        <v>14</v>
      </c>
      <c r="F1401" s="32">
        <v>71850000</v>
      </c>
      <c r="G1401" s="32">
        <v>71850000</v>
      </c>
      <c r="H1401" s="32">
        <v>1</v>
      </c>
      <c r="I1401" s="22"/>
    </row>
    <row r="1402" spans="1:9" ht="40.5" x14ac:dyDescent="0.25">
      <c r="A1402" s="32">
        <v>4251</v>
      </c>
      <c r="B1402" s="32" t="s">
        <v>1766</v>
      </c>
      <c r="C1402" s="32" t="s">
        <v>24</v>
      </c>
      <c r="D1402" s="32" t="s">
        <v>15</v>
      </c>
      <c r="E1402" s="32" t="s">
        <v>14</v>
      </c>
      <c r="F1402" s="32">
        <v>67200000</v>
      </c>
      <c r="G1402" s="32">
        <v>67200000</v>
      </c>
      <c r="H1402" s="32">
        <v>1</v>
      </c>
      <c r="I1402" s="22"/>
    </row>
    <row r="1403" spans="1:9" ht="40.5" x14ac:dyDescent="0.25">
      <c r="A1403" s="32">
        <v>4251</v>
      </c>
      <c r="B1403" s="32" t="s">
        <v>1767</v>
      </c>
      <c r="C1403" s="32" t="s">
        <v>24</v>
      </c>
      <c r="D1403" s="32" t="s">
        <v>15</v>
      </c>
      <c r="E1403" s="32" t="s">
        <v>14</v>
      </c>
      <c r="F1403" s="32">
        <v>60000000</v>
      </c>
      <c r="G1403" s="32">
        <v>60000000</v>
      </c>
      <c r="H1403" s="32">
        <v>1</v>
      </c>
      <c r="I1403" s="22"/>
    </row>
    <row r="1404" spans="1:9" ht="40.5" x14ac:dyDescent="0.25">
      <c r="A1404" s="32">
        <v>4251</v>
      </c>
      <c r="B1404" s="32" t="s">
        <v>1768</v>
      </c>
      <c r="C1404" s="32" t="s">
        <v>24</v>
      </c>
      <c r="D1404" s="32" t="s">
        <v>15</v>
      </c>
      <c r="E1404" s="32" t="s">
        <v>14</v>
      </c>
      <c r="F1404" s="32">
        <v>217740000</v>
      </c>
      <c r="G1404" s="32">
        <v>217740000</v>
      </c>
      <c r="H1404" s="32">
        <v>1</v>
      </c>
      <c r="I1404" s="22"/>
    </row>
    <row r="1405" spans="1:9" ht="40.5" x14ac:dyDescent="0.25">
      <c r="A1405" s="32">
        <v>4251</v>
      </c>
      <c r="B1405" s="32" t="s">
        <v>1588</v>
      </c>
      <c r="C1405" s="32" t="s">
        <v>24</v>
      </c>
      <c r="D1405" s="32" t="s">
        <v>15</v>
      </c>
      <c r="E1405" s="32" t="s">
        <v>14</v>
      </c>
      <c r="F1405" s="32">
        <v>0</v>
      </c>
      <c r="G1405" s="32">
        <v>0</v>
      </c>
      <c r="H1405" s="32">
        <v>1</v>
      </c>
      <c r="I1405" s="22"/>
    </row>
    <row r="1406" spans="1:9" ht="40.5" x14ac:dyDescent="0.25">
      <c r="A1406" s="32">
        <v>4251</v>
      </c>
      <c r="B1406" s="32" t="s">
        <v>1562</v>
      </c>
      <c r="C1406" s="32" t="s">
        <v>24</v>
      </c>
      <c r="D1406" s="32" t="s">
        <v>15</v>
      </c>
      <c r="E1406" s="32" t="s">
        <v>14</v>
      </c>
      <c r="F1406" s="32">
        <v>0</v>
      </c>
      <c r="G1406" s="32">
        <v>0</v>
      </c>
      <c r="H1406" s="32">
        <v>1</v>
      </c>
      <c r="I1406" s="22"/>
    </row>
    <row r="1407" spans="1:9" ht="40.5" x14ac:dyDescent="0.25">
      <c r="A1407" s="32">
        <v>4251</v>
      </c>
      <c r="B1407" s="32" t="s">
        <v>304</v>
      </c>
      <c r="C1407" s="32" t="s">
        <v>24</v>
      </c>
      <c r="D1407" s="32" t="s">
        <v>15</v>
      </c>
      <c r="E1407" s="32" t="s">
        <v>14</v>
      </c>
      <c r="F1407" s="32">
        <v>0</v>
      </c>
      <c r="G1407" s="32">
        <v>0</v>
      </c>
      <c r="H1407" s="32">
        <v>1</v>
      </c>
      <c r="I1407" s="22"/>
    </row>
    <row r="1408" spans="1:9" ht="40.5" x14ac:dyDescent="0.25">
      <c r="A1408" s="32">
        <v>4251</v>
      </c>
      <c r="B1408" s="32" t="s">
        <v>305</v>
      </c>
      <c r="C1408" s="32" t="s">
        <v>24</v>
      </c>
      <c r="D1408" s="32" t="s">
        <v>15</v>
      </c>
      <c r="E1408" s="32" t="s">
        <v>14</v>
      </c>
      <c r="F1408" s="32">
        <v>0</v>
      </c>
      <c r="G1408" s="32">
        <v>0</v>
      </c>
      <c r="H1408" s="32">
        <v>1</v>
      </c>
      <c r="I1408" s="22"/>
    </row>
    <row r="1409" spans="1:9" ht="40.5" x14ac:dyDescent="0.25">
      <c r="A1409" s="32">
        <v>4251</v>
      </c>
      <c r="B1409" s="32" t="s">
        <v>306</v>
      </c>
      <c r="C1409" s="32" t="s">
        <v>24</v>
      </c>
      <c r="D1409" s="32" t="s">
        <v>15</v>
      </c>
      <c r="E1409" s="32" t="s">
        <v>14</v>
      </c>
      <c r="F1409" s="32">
        <v>0</v>
      </c>
      <c r="G1409" s="32">
        <v>0</v>
      </c>
      <c r="H1409" s="32">
        <v>1</v>
      </c>
      <c r="I1409" s="22"/>
    </row>
    <row r="1410" spans="1:9" ht="40.5" x14ac:dyDescent="0.25">
      <c r="A1410" s="32">
        <v>4251</v>
      </c>
      <c r="B1410" s="32" t="s">
        <v>307</v>
      </c>
      <c r="C1410" s="32" t="s">
        <v>24</v>
      </c>
      <c r="D1410" s="32" t="s">
        <v>15</v>
      </c>
      <c r="E1410" s="32" t="s">
        <v>14</v>
      </c>
      <c r="F1410" s="32">
        <v>0</v>
      </c>
      <c r="G1410" s="32">
        <v>0</v>
      </c>
      <c r="H1410" s="32">
        <v>1</v>
      </c>
      <c r="I1410" s="22"/>
    </row>
    <row r="1411" spans="1:9" ht="40.5" x14ac:dyDescent="0.25">
      <c r="A1411" s="32">
        <v>4251</v>
      </c>
      <c r="B1411" s="32" t="s">
        <v>308</v>
      </c>
      <c r="C1411" s="32" t="s">
        <v>24</v>
      </c>
      <c r="D1411" s="32" t="s">
        <v>15</v>
      </c>
      <c r="E1411" s="32" t="s">
        <v>14</v>
      </c>
      <c r="F1411" s="32">
        <v>0</v>
      </c>
      <c r="G1411" s="32">
        <v>0</v>
      </c>
      <c r="H1411" s="32">
        <v>1</v>
      </c>
      <c r="I1411" s="22"/>
    </row>
    <row r="1412" spans="1:9" ht="40.5" x14ac:dyDescent="0.25">
      <c r="A1412" s="32">
        <v>4251</v>
      </c>
      <c r="B1412" s="32" t="s">
        <v>309</v>
      </c>
      <c r="C1412" s="32" t="s">
        <v>24</v>
      </c>
      <c r="D1412" s="32" t="s">
        <v>15</v>
      </c>
      <c r="E1412" s="32" t="s">
        <v>14</v>
      </c>
      <c r="F1412" s="32">
        <v>0</v>
      </c>
      <c r="G1412" s="32">
        <v>0</v>
      </c>
      <c r="H1412" s="32">
        <v>1</v>
      </c>
      <c r="I1412" s="22"/>
    </row>
    <row r="1413" spans="1:9" ht="27" x14ac:dyDescent="0.25">
      <c r="A1413" s="32">
        <v>4251</v>
      </c>
      <c r="B1413" s="32" t="s">
        <v>1136</v>
      </c>
      <c r="C1413" s="32" t="s">
        <v>1137</v>
      </c>
      <c r="D1413" s="32" t="s">
        <v>15</v>
      </c>
      <c r="E1413" s="32" t="s">
        <v>14</v>
      </c>
      <c r="F1413" s="32">
        <v>0</v>
      </c>
      <c r="G1413" s="32">
        <v>0</v>
      </c>
      <c r="H1413" s="32">
        <v>1</v>
      </c>
      <c r="I1413" s="22"/>
    </row>
    <row r="1414" spans="1:9" ht="40.5" x14ac:dyDescent="0.25">
      <c r="A1414" s="32">
        <v>4251</v>
      </c>
      <c r="B1414" s="32" t="s">
        <v>4967</v>
      </c>
      <c r="C1414" s="32" t="s">
        <v>24</v>
      </c>
      <c r="D1414" s="32" t="s">
        <v>1212</v>
      </c>
      <c r="E1414" s="32" t="s">
        <v>14</v>
      </c>
      <c r="F1414" s="32">
        <v>270601800</v>
      </c>
      <c r="G1414" s="32">
        <v>270601800</v>
      </c>
      <c r="H1414" s="32">
        <v>1</v>
      </c>
      <c r="I1414" s="22"/>
    </row>
    <row r="1415" spans="1:9" ht="27" x14ac:dyDescent="0.25">
      <c r="A1415" s="32">
        <v>4251</v>
      </c>
      <c r="B1415" s="32" t="s">
        <v>3446</v>
      </c>
      <c r="C1415" s="32" t="s">
        <v>1137</v>
      </c>
      <c r="D1415" s="32" t="s">
        <v>15</v>
      </c>
      <c r="E1415" s="32" t="s">
        <v>14</v>
      </c>
      <c r="F1415" s="32">
        <v>495000000</v>
      </c>
      <c r="G1415" s="32">
        <v>495000000</v>
      </c>
      <c r="H1415" s="32">
        <v>1</v>
      </c>
      <c r="I1415" s="22"/>
    </row>
    <row r="1416" spans="1:9" ht="27" x14ac:dyDescent="0.25">
      <c r="A1416" s="32">
        <v>4251</v>
      </c>
      <c r="B1416" s="32" t="s">
        <v>3442</v>
      </c>
      <c r="C1416" s="32" t="s">
        <v>1137</v>
      </c>
      <c r="D1416" s="32" t="s">
        <v>15</v>
      </c>
      <c r="E1416" s="32" t="s">
        <v>14</v>
      </c>
      <c r="F1416" s="32">
        <v>421804000</v>
      </c>
      <c r="G1416" s="32">
        <v>421804000</v>
      </c>
      <c r="H1416" s="32">
        <v>1</v>
      </c>
      <c r="I1416" s="22"/>
    </row>
    <row r="1417" spans="1:9" ht="27" x14ac:dyDescent="0.25">
      <c r="A1417" s="32">
        <v>4251</v>
      </c>
      <c r="B1417" s="32" t="s">
        <v>3442</v>
      </c>
      <c r="C1417" s="32" t="s">
        <v>1137</v>
      </c>
      <c r="D1417" s="32" t="s">
        <v>15</v>
      </c>
      <c r="E1417" s="32" t="s">
        <v>14</v>
      </c>
      <c r="F1417" s="32">
        <v>278480598</v>
      </c>
      <c r="G1417" s="32">
        <v>278480598</v>
      </c>
      <c r="H1417" s="32">
        <v>1</v>
      </c>
      <c r="I1417" s="22"/>
    </row>
    <row r="1418" spans="1:9" ht="40.5" x14ac:dyDescent="0.25">
      <c r="A1418" s="32">
        <v>4251</v>
      </c>
      <c r="B1418" s="32" t="s">
        <v>5850</v>
      </c>
      <c r="C1418" s="32" t="s">
        <v>24</v>
      </c>
      <c r="D1418" s="32" t="s">
        <v>1212</v>
      </c>
      <c r="E1418" s="32" t="s">
        <v>14</v>
      </c>
      <c r="F1418" s="32">
        <v>136080000</v>
      </c>
      <c r="G1418" s="32">
        <v>136080000</v>
      </c>
      <c r="H1418" s="32">
        <v>1</v>
      </c>
      <c r="I1418" s="22"/>
    </row>
    <row r="1419" spans="1:9" ht="40.5" x14ac:dyDescent="0.25">
      <c r="A1419" s="32">
        <v>4251</v>
      </c>
      <c r="B1419" s="32" t="s">
        <v>5851</v>
      </c>
      <c r="C1419" s="32" t="s">
        <v>24</v>
      </c>
      <c r="D1419" s="32" t="s">
        <v>1212</v>
      </c>
      <c r="E1419" s="32" t="s">
        <v>14</v>
      </c>
      <c r="F1419" s="32">
        <v>74844000</v>
      </c>
      <c r="G1419" s="32">
        <v>74844000</v>
      </c>
      <c r="H1419" s="32">
        <v>1</v>
      </c>
      <c r="I1419" s="22"/>
    </row>
    <row r="1420" spans="1:9" ht="40.5" x14ac:dyDescent="0.25">
      <c r="A1420" s="32">
        <v>4251</v>
      </c>
      <c r="B1420" s="32" t="s">
        <v>5852</v>
      </c>
      <c r="C1420" s="32" t="s">
        <v>24</v>
      </c>
      <c r="D1420" s="32" t="s">
        <v>1212</v>
      </c>
      <c r="E1420" s="32" t="s">
        <v>14</v>
      </c>
      <c r="F1420" s="32">
        <v>129276000</v>
      </c>
      <c r="G1420" s="32">
        <v>129276000</v>
      </c>
      <c r="H1420" s="32">
        <v>1</v>
      </c>
      <c r="I1420" s="22"/>
    </row>
    <row r="1421" spans="1:9" ht="40.5" x14ac:dyDescent="0.25">
      <c r="A1421" s="32">
        <v>4251</v>
      </c>
      <c r="B1421" s="32" t="s">
        <v>5853</v>
      </c>
      <c r="C1421" s="32" t="s">
        <v>24</v>
      </c>
      <c r="D1421" s="32" t="s">
        <v>1212</v>
      </c>
      <c r="E1421" s="32" t="s">
        <v>14</v>
      </c>
      <c r="F1421" s="32">
        <v>88452000</v>
      </c>
      <c r="G1421" s="32">
        <v>88452000</v>
      </c>
      <c r="H1421" s="32">
        <v>1</v>
      </c>
      <c r="I1421" s="22"/>
    </row>
    <row r="1422" spans="1:9" ht="40.5" x14ac:dyDescent="0.25">
      <c r="A1422" s="32">
        <v>4251</v>
      </c>
      <c r="B1422" s="32" t="s">
        <v>5854</v>
      </c>
      <c r="C1422" s="32" t="s">
        <v>24</v>
      </c>
      <c r="D1422" s="32" t="s">
        <v>1212</v>
      </c>
      <c r="E1422" s="32" t="s">
        <v>14</v>
      </c>
      <c r="F1422" s="32">
        <v>61236000</v>
      </c>
      <c r="G1422" s="32">
        <v>61236000</v>
      </c>
      <c r="H1422" s="32">
        <v>1</v>
      </c>
      <c r="I1422" s="22"/>
    </row>
    <row r="1423" spans="1:9" ht="40.5" x14ac:dyDescent="0.25">
      <c r="A1423" s="32">
        <v>4251</v>
      </c>
      <c r="B1423" s="32" t="s">
        <v>6244</v>
      </c>
      <c r="C1423" s="32" t="s">
        <v>24</v>
      </c>
      <c r="D1423" s="32" t="s">
        <v>1212</v>
      </c>
      <c r="E1423" s="32" t="s">
        <v>14</v>
      </c>
      <c r="F1423" s="32">
        <v>200718000</v>
      </c>
      <c r="G1423" s="32">
        <v>200718000</v>
      </c>
      <c r="H1423" s="32">
        <v>1</v>
      </c>
      <c r="I1423" s="22"/>
    </row>
    <row r="1424" spans="1:9" ht="40.5" x14ac:dyDescent="0.25">
      <c r="A1424" s="32">
        <v>4251</v>
      </c>
      <c r="B1424" s="32" t="s">
        <v>1762</v>
      </c>
      <c r="C1424" s="32" t="s">
        <v>24</v>
      </c>
      <c r="D1424" s="32" t="s">
        <v>15</v>
      </c>
      <c r="E1424" s="32" t="s">
        <v>14</v>
      </c>
      <c r="F1424" s="32">
        <v>7686000</v>
      </c>
      <c r="G1424" s="32">
        <v>7686000</v>
      </c>
      <c r="H1424" s="32">
        <v>1</v>
      </c>
      <c r="I1424" s="22"/>
    </row>
    <row r="1425" spans="1:9" ht="40.5" x14ac:dyDescent="0.25">
      <c r="A1425" s="32">
        <v>4251</v>
      </c>
      <c r="B1425" s="32" t="s">
        <v>1765</v>
      </c>
      <c r="C1425" s="32" t="s">
        <v>24</v>
      </c>
      <c r="D1425" s="32" t="s">
        <v>15</v>
      </c>
      <c r="E1425" s="32" t="s">
        <v>14</v>
      </c>
      <c r="F1425" s="32">
        <v>7185000</v>
      </c>
      <c r="G1425" s="32">
        <v>7185000</v>
      </c>
      <c r="H1425" s="32">
        <v>1</v>
      </c>
      <c r="I1425" s="22"/>
    </row>
    <row r="1426" spans="1:9" ht="15" customHeight="1" x14ac:dyDescent="0.25">
      <c r="A1426" s="157" t="s">
        <v>147</v>
      </c>
      <c r="B1426" s="158"/>
      <c r="C1426" s="158"/>
      <c r="D1426" s="158"/>
      <c r="E1426" s="158"/>
      <c r="F1426" s="158"/>
      <c r="G1426" s="158"/>
      <c r="H1426" s="159"/>
      <c r="I1426" s="22"/>
    </row>
    <row r="1427" spans="1:9" ht="15" customHeight="1" x14ac:dyDescent="0.25">
      <c r="A1427" s="145" t="s">
        <v>12</v>
      </c>
      <c r="B1427" s="146"/>
      <c r="C1427" s="146"/>
      <c r="D1427" s="146"/>
      <c r="E1427" s="146"/>
      <c r="F1427" s="146"/>
      <c r="G1427" s="146"/>
      <c r="H1427" s="147"/>
      <c r="I1427" s="22"/>
    </row>
    <row r="1428" spans="1:9" s="81" customFormat="1" ht="27" x14ac:dyDescent="0.25">
      <c r="A1428" s="38">
        <v>4861</v>
      </c>
      <c r="B1428" s="38" t="s">
        <v>1195</v>
      </c>
      <c r="C1428" s="38" t="s">
        <v>454</v>
      </c>
      <c r="D1428" s="38" t="s">
        <v>15</v>
      </c>
      <c r="E1428" s="38" t="s">
        <v>14</v>
      </c>
      <c r="F1428" s="38">
        <v>300000</v>
      </c>
      <c r="G1428" s="38">
        <v>300000</v>
      </c>
      <c r="H1428" s="38">
        <v>1</v>
      </c>
      <c r="I1428" s="80"/>
    </row>
    <row r="1429" spans="1:9" s="81" customFormat="1" ht="27" x14ac:dyDescent="0.25">
      <c r="A1429" s="38">
        <v>4861</v>
      </c>
      <c r="B1429" s="38" t="s">
        <v>1196</v>
      </c>
      <c r="C1429" s="38" t="s">
        <v>454</v>
      </c>
      <c r="D1429" s="38" t="s">
        <v>15</v>
      </c>
      <c r="E1429" s="38" t="s">
        <v>14</v>
      </c>
      <c r="F1429" s="38">
        <v>150000</v>
      </c>
      <c r="G1429" s="38">
        <v>150000</v>
      </c>
      <c r="H1429" s="38">
        <v>1</v>
      </c>
      <c r="I1429" s="80"/>
    </row>
    <row r="1430" spans="1:9" ht="27" x14ac:dyDescent="0.25">
      <c r="A1430" s="38">
        <v>4861</v>
      </c>
      <c r="B1430" s="38" t="s">
        <v>1197</v>
      </c>
      <c r="C1430" s="38" t="s">
        <v>454</v>
      </c>
      <c r="D1430" s="38" t="s">
        <v>15</v>
      </c>
      <c r="E1430" s="38" t="s">
        <v>14</v>
      </c>
      <c r="F1430" s="38">
        <v>500000</v>
      </c>
      <c r="G1430" s="38">
        <v>500000</v>
      </c>
      <c r="H1430" s="38">
        <v>1</v>
      </c>
      <c r="I1430" s="22"/>
    </row>
    <row r="1431" spans="1:9" ht="27" x14ac:dyDescent="0.25">
      <c r="A1431" s="38">
        <v>5113</v>
      </c>
      <c r="B1431" s="38" t="s">
        <v>6334</v>
      </c>
      <c r="C1431" s="38" t="s">
        <v>1137</v>
      </c>
      <c r="D1431" s="38" t="s">
        <v>1212</v>
      </c>
      <c r="E1431" s="38" t="s">
        <v>14</v>
      </c>
      <c r="F1431" s="38">
        <v>203346604</v>
      </c>
      <c r="G1431" s="38">
        <v>203346604</v>
      </c>
      <c r="H1431" s="38">
        <v>1</v>
      </c>
      <c r="I1431" s="22"/>
    </row>
    <row r="1432" spans="1:9" ht="15" customHeight="1" x14ac:dyDescent="0.25">
      <c r="A1432" s="157" t="s">
        <v>205</v>
      </c>
      <c r="B1432" s="158"/>
      <c r="C1432" s="158"/>
      <c r="D1432" s="158"/>
      <c r="E1432" s="158"/>
      <c r="F1432" s="158"/>
      <c r="G1432" s="158"/>
      <c r="H1432" s="158"/>
      <c r="I1432" s="22"/>
    </row>
    <row r="1433" spans="1:9" ht="15" customHeight="1" x14ac:dyDescent="0.25">
      <c r="A1433" s="133" t="s">
        <v>12</v>
      </c>
      <c r="B1433" s="134"/>
      <c r="C1433" s="134"/>
      <c r="D1433" s="134"/>
      <c r="E1433" s="134"/>
      <c r="F1433" s="134"/>
      <c r="G1433" s="134"/>
      <c r="H1433" s="134"/>
      <c r="I1433" s="22"/>
    </row>
    <row r="1434" spans="1:9" ht="27" x14ac:dyDescent="0.25">
      <c r="A1434" s="32">
        <v>5112</v>
      </c>
      <c r="B1434" s="32" t="s">
        <v>3421</v>
      </c>
      <c r="C1434" s="32" t="s">
        <v>454</v>
      </c>
      <c r="D1434" s="32" t="s">
        <v>1212</v>
      </c>
      <c r="E1434" s="32" t="s">
        <v>14</v>
      </c>
      <c r="F1434" s="32">
        <v>0</v>
      </c>
      <c r="G1434" s="32">
        <v>0</v>
      </c>
      <c r="H1434" s="32">
        <v>1</v>
      </c>
      <c r="I1434" s="22"/>
    </row>
    <row r="1435" spans="1:9" x14ac:dyDescent="0.25">
      <c r="A1435" s="133" t="s">
        <v>8</v>
      </c>
      <c r="B1435" s="134"/>
      <c r="C1435" s="134"/>
      <c r="D1435" s="134"/>
      <c r="E1435" s="134"/>
      <c r="F1435" s="134"/>
      <c r="G1435" s="134"/>
      <c r="H1435" s="134"/>
      <c r="I1435" s="22"/>
    </row>
    <row r="1436" spans="1:9" ht="27" x14ac:dyDescent="0.25">
      <c r="A1436" s="32">
        <v>5129</v>
      </c>
      <c r="B1436" s="32" t="s">
        <v>1566</v>
      </c>
      <c r="C1436" s="32" t="s">
        <v>284</v>
      </c>
      <c r="D1436" s="32" t="s">
        <v>15</v>
      </c>
      <c r="E1436" s="32" t="s">
        <v>10</v>
      </c>
      <c r="F1436" s="32">
        <v>36842105.299999997</v>
      </c>
      <c r="G1436" s="32">
        <f>+F1436*H1436</f>
        <v>6300000006.2999992</v>
      </c>
      <c r="H1436" s="32">
        <v>171</v>
      </c>
      <c r="I1436" s="22"/>
    </row>
    <row r="1437" spans="1:9" ht="27" x14ac:dyDescent="0.25">
      <c r="A1437" s="32">
        <v>5129</v>
      </c>
      <c r="B1437" s="32" t="s">
        <v>301</v>
      </c>
      <c r="C1437" s="32" t="s">
        <v>284</v>
      </c>
      <c r="D1437" s="32" t="s">
        <v>9</v>
      </c>
      <c r="E1437" s="32" t="s">
        <v>10</v>
      </c>
      <c r="F1437" s="32">
        <v>0</v>
      </c>
      <c r="G1437" s="32">
        <v>0</v>
      </c>
      <c r="H1437" s="32">
        <v>171</v>
      </c>
      <c r="I1437" s="22"/>
    </row>
    <row r="1438" spans="1:9" x14ac:dyDescent="0.25">
      <c r="A1438" s="127" t="s">
        <v>47</v>
      </c>
      <c r="B1438" s="128"/>
      <c r="C1438" s="128"/>
      <c r="D1438" s="128"/>
      <c r="E1438" s="128"/>
      <c r="F1438" s="128"/>
      <c r="G1438" s="128"/>
      <c r="H1438" s="128"/>
      <c r="I1438" s="22"/>
    </row>
    <row r="1439" spans="1:9" ht="15" customHeight="1" x14ac:dyDescent="0.25">
      <c r="A1439" s="133" t="s">
        <v>16</v>
      </c>
      <c r="B1439" s="134"/>
      <c r="C1439" s="134"/>
      <c r="D1439" s="134"/>
      <c r="E1439" s="134"/>
      <c r="F1439" s="134"/>
      <c r="G1439" s="134"/>
      <c r="H1439" s="134"/>
      <c r="I1439" s="22"/>
    </row>
    <row r="1440" spans="1:9" ht="36" customHeight="1" x14ac:dyDescent="0.25">
      <c r="A1440" s="15"/>
      <c r="B1440" s="12"/>
      <c r="C1440" s="12"/>
      <c r="D1440" s="12"/>
      <c r="E1440" s="12"/>
      <c r="F1440" s="12"/>
      <c r="G1440" s="12"/>
      <c r="H1440" s="20"/>
      <c r="I1440" s="22"/>
    </row>
    <row r="1441" spans="1:9" ht="15" customHeight="1" x14ac:dyDescent="0.25">
      <c r="A1441" s="127" t="s">
        <v>48</v>
      </c>
      <c r="B1441" s="128"/>
      <c r="C1441" s="128"/>
      <c r="D1441" s="128"/>
      <c r="E1441" s="128"/>
      <c r="F1441" s="128"/>
      <c r="G1441" s="128"/>
      <c r="H1441" s="128"/>
      <c r="I1441" s="22"/>
    </row>
    <row r="1442" spans="1:9" ht="15" customHeight="1" x14ac:dyDescent="0.25">
      <c r="A1442" s="145" t="s">
        <v>8</v>
      </c>
      <c r="B1442" s="146"/>
      <c r="C1442" s="146"/>
      <c r="D1442" s="146"/>
      <c r="E1442" s="146"/>
      <c r="F1442" s="146"/>
      <c r="G1442" s="146"/>
      <c r="H1442" s="147"/>
      <c r="I1442" s="22"/>
    </row>
    <row r="1443" spans="1:9" x14ac:dyDescent="0.25">
      <c r="A1443" s="4"/>
      <c r="B1443" s="4"/>
      <c r="C1443" s="4"/>
      <c r="D1443" s="4"/>
      <c r="E1443" s="4"/>
      <c r="F1443" s="4"/>
      <c r="G1443" s="4"/>
      <c r="H1443" s="4"/>
      <c r="I1443" s="22"/>
    </row>
    <row r="1444" spans="1:9" x14ac:dyDescent="0.25">
      <c r="A1444" s="157" t="s">
        <v>281</v>
      </c>
      <c r="B1444" s="158"/>
      <c r="C1444" s="158"/>
      <c r="D1444" s="158"/>
      <c r="E1444" s="158"/>
      <c r="F1444" s="158"/>
      <c r="G1444" s="158"/>
      <c r="H1444" s="158"/>
      <c r="I1444" s="22"/>
    </row>
    <row r="1445" spans="1:9" x14ac:dyDescent="0.25">
      <c r="A1445" s="145" t="s">
        <v>8</v>
      </c>
      <c r="B1445" s="146"/>
      <c r="C1445" s="146"/>
      <c r="D1445" s="146"/>
      <c r="E1445" s="146"/>
      <c r="F1445" s="146"/>
      <c r="G1445" s="146"/>
      <c r="H1445" s="147"/>
      <c r="I1445" s="22"/>
    </row>
    <row r="1446" spans="1:9" x14ac:dyDescent="0.25">
      <c r="I1446" s="22"/>
    </row>
    <row r="1447" spans="1:9" x14ac:dyDescent="0.25">
      <c r="A1447" s="157" t="s">
        <v>252</v>
      </c>
      <c r="B1447" s="158"/>
      <c r="C1447" s="158"/>
      <c r="D1447" s="158"/>
      <c r="E1447" s="158"/>
      <c r="F1447" s="158"/>
      <c r="G1447" s="158"/>
      <c r="H1447" s="158"/>
      <c r="I1447" s="22"/>
    </row>
    <row r="1448" spans="1:9" x14ac:dyDescent="0.25">
      <c r="A1448" s="133" t="s">
        <v>12</v>
      </c>
      <c r="B1448" s="134"/>
      <c r="C1448" s="134"/>
      <c r="D1448" s="134"/>
      <c r="E1448" s="134"/>
      <c r="F1448" s="134"/>
      <c r="G1448" s="134"/>
      <c r="H1448" s="134"/>
      <c r="I1448" s="22"/>
    </row>
    <row r="1449" spans="1:9" x14ac:dyDescent="0.25">
      <c r="A1449" s="32"/>
      <c r="B1449" s="32"/>
      <c r="C1449" s="32"/>
      <c r="D1449" s="32"/>
      <c r="E1449" s="32"/>
      <c r="F1449" s="32"/>
      <c r="G1449" s="32"/>
      <c r="H1449" s="32"/>
      <c r="I1449" s="22"/>
    </row>
    <row r="1450" spans="1:9" x14ac:dyDescent="0.25">
      <c r="A1450" s="133" t="s">
        <v>16</v>
      </c>
      <c r="B1450" s="134"/>
      <c r="C1450" s="134"/>
      <c r="D1450" s="134"/>
      <c r="E1450" s="134"/>
      <c r="F1450" s="134"/>
      <c r="G1450" s="134"/>
      <c r="H1450" s="134"/>
      <c r="I1450" s="22"/>
    </row>
    <row r="1451" spans="1:9" x14ac:dyDescent="0.25">
      <c r="A1451" s="32"/>
      <c r="B1451" s="32"/>
      <c r="C1451" s="32"/>
      <c r="D1451" s="32"/>
      <c r="E1451" s="32"/>
      <c r="F1451" s="32"/>
      <c r="G1451" s="32"/>
      <c r="H1451" s="32"/>
      <c r="I1451" s="22"/>
    </row>
    <row r="1452" spans="1:9" x14ac:dyDescent="0.25">
      <c r="A1452" s="32"/>
      <c r="B1452" s="69"/>
      <c r="C1452" s="69"/>
      <c r="D1452" s="69"/>
      <c r="E1452" s="69"/>
      <c r="F1452" s="69"/>
      <c r="G1452" s="69"/>
      <c r="H1452" s="69"/>
      <c r="I1452" s="22"/>
    </row>
    <row r="1453" spans="1:9" x14ac:dyDescent="0.25">
      <c r="A1453" s="32"/>
      <c r="B1453" s="69"/>
      <c r="C1453" s="69"/>
      <c r="D1453" s="69"/>
      <c r="E1453" s="69"/>
      <c r="F1453" s="69"/>
      <c r="G1453" s="69"/>
      <c r="H1453" s="69"/>
      <c r="I1453" s="22"/>
    </row>
    <row r="1454" spans="1:9" x14ac:dyDescent="0.25">
      <c r="A1454" s="32"/>
      <c r="B1454" s="69"/>
      <c r="C1454" s="69"/>
      <c r="D1454" s="69"/>
      <c r="E1454" s="69"/>
      <c r="F1454" s="69"/>
      <c r="G1454" s="69"/>
      <c r="H1454" s="69"/>
      <c r="I1454" s="22"/>
    </row>
    <row r="1455" spans="1:9" ht="15.75" customHeight="1" x14ac:dyDescent="0.25">
      <c r="A1455" s="157" t="s">
        <v>2267</v>
      </c>
      <c r="B1455" s="158"/>
      <c r="C1455" s="158"/>
      <c r="D1455" s="158"/>
      <c r="E1455" s="158"/>
      <c r="F1455" s="158"/>
      <c r="G1455" s="158"/>
      <c r="H1455" s="158"/>
      <c r="I1455" s="22"/>
    </row>
    <row r="1456" spans="1:9" x14ac:dyDescent="0.25">
      <c r="A1456" s="133" t="s">
        <v>16</v>
      </c>
      <c r="B1456" s="134"/>
      <c r="C1456" s="134"/>
      <c r="D1456" s="134"/>
      <c r="E1456" s="134"/>
      <c r="F1456" s="134"/>
      <c r="G1456" s="134"/>
      <c r="H1456" s="134"/>
      <c r="I1456" s="22"/>
    </row>
    <row r="1457" spans="1:9" ht="27" x14ac:dyDescent="0.25">
      <c r="A1457" s="4">
        <v>5112</v>
      </c>
      <c r="B1457" s="4" t="s">
        <v>1857</v>
      </c>
      <c r="C1457" s="4" t="s">
        <v>20</v>
      </c>
      <c r="D1457" s="4" t="s">
        <v>15</v>
      </c>
      <c r="E1457" s="4" t="s">
        <v>14</v>
      </c>
      <c r="F1457" s="4">
        <v>122372400</v>
      </c>
      <c r="G1457" s="4">
        <v>122372400</v>
      </c>
      <c r="H1457" s="4">
        <v>1</v>
      </c>
      <c r="I1457" s="22"/>
    </row>
    <row r="1458" spans="1:9" x14ac:dyDescent="0.25">
      <c r="A1458" s="133" t="s">
        <v>12</v>
      </c>
      <c r="B1458" s="134"/>
      <c r="C1458" s="134"/>
      <c r="D1458" s="134"/>
      <c r="E1458" s="134"/>
      <c r="F1458" s="134"/>
      <c r="G1458" s="134"/>
      <c r="H1458" s="134"/>
      <c r="I1458" s="22"/>
    </row>
    <row r="1459" spans="1:9" ht="27" x14ac:dyDescent="0.25">
      <c r="A1459" s="4">
        <v>5112</v>
      </c>
      <c r="B1459" s="4" t="s">
        <v>4508</v>
      </c>
      <c r="C1459" s="4" t="s">
        <v>1093</v>
      </c>
      <c r="D1459" s="4" t="s">
        <v>13</v>
      </c>
      <c r="E1459" s="4" t="s">
        <v>14</v>
      </c>
      <c r="F1459" s="4">
        <v>489920</v>
      </c>
      <c r="G1459" s="4">
        <v>489920</v>
      </c>
      <c r="H1459" s="4">
        <v>1</v>
      </c>
      <c r="I1459" s="22"/>
    </row>
    <row r="1460" spans="1:9" ht="27" x14ac:dyDescent="0.25">
      <c r="A1460" s="4">
        <v>5112</v>
      </c>
      <c r="B1460" s="4" t="s">
        <v>2266</v>
      </c>
      <c r="C1460" s="4" t="s">
        <v>1093</v>
      </c>
      <c r="D1460" s="4" t="s">
        <v>13</v>
      </c>
      <c r="E1460" s="4" t="s">
        <v>14</v>
      </c>
      <c r="F1460" s="4">
        <v>0</v>
      </c>
      <c r="G1460" s="4">
        <v>0</v>
      </c>
      <c r="H1460" s="4">
        <v>1</v>
      </c>
      <c r="I1460" s="22"/>
    </row>
    <row r="1461" spans="1:9" ht="27" x14ac:dyDescent="0.25">
      <c r="A1461" s="4">
        <v>5112</v>
      </c>
      <c r="B1461" s="4" t="s">
        <v>2268</v>
      </c>
      <c r="C1461" s="4" t="s">
        <v>454</v>
      </c>
      <c r="D1461" s="4" t="s">
        <v>15</v>
      </c>
      <c r="E1461" s="4" t="s">
        <v>14</v>
      </c>
      <c r="F1461" s="4">
        <v>394000</v>
      </c>
      <c r="G1461" s="4">
        <v>394000</v>
      </c>
      <c r="H1461" s="4">
        <v>1</v>
      </c>
      <c r="I1461" s="22"/>
    </row>
    <row r="1462" spans="1:9" ht="27" x14ac:dyDescent="0.25">
      <c r="A1462" s="4">
        <v>4213</v>
      </c>
      <c r="B1462" s="4" t="s">
        <v>2074</v>
      </c>
      <c r="C1462" s="4" t="s">
        <v>1241</v>
      </c>
      <c r="D1462" s="4" t="s">
        <v>15</v>
      </c>
      <c r="E1462" s="4" t="s">
        <v>1675</v>
      </c>
      <c r="F1462" s="4">
        <v>9111.1200000000008</v>
      </c>
      <c r="G1462" s="4">
        <f>+F1462*H1462</f>
        <v>82000080</v>
      </c>
      <c r="H1462" s="4">
        <v>9000</v>
      </c>
      <c r="I1462" s="22"/>
    </row>
    <row r="1463" spans="1:9" x14ac:dyDescent="0.25">
      <c r="A1463" s="127" t="s">
        <v>112</v>
      </c>
      <c r="B1463" s="128"/>
      <c r="C1463" s="128"/>
      <c r="D1463" s="128"/>
      <c r="E1463" s="128"/>
      <c r="F1463" s="128"/>
      <c r="G1463" s="128"/>
      <c r="H1463" s="128"/>
      <c r="I1463" s="22"/>
    </row>
    <row r="1464" spans="1:9" ht="15" customHeight="1" x14ac:dyDescent="0.25">
      <c r="A1464" s="133" t="s">
        <v>12</v>
      </c>
      <c r="B1464" s="134"/>
      <c r="C1464" s="134"/>
      <c r="D1464" s="134"/>
      <c r="E1464" s="134"/>
      <c r="F1464" s="134"/>
      <c r="G1464" s="134"/>
      <c r="H1464" s="134"/>
      <c r="I1464" s="22"/>
    </row>
    <row r="1465" spans="1:9" ht="27" x14ac:dyDescent="0.25">
      <c r="A1465" s="4">
        <v>5134</v>
      </c>
      <c r="B1465" s="4" t="s">
        <v>1727</v>
      </c>
      <c r="C1465" s="4" t="s">
        <v>661</v>
      </c>
      <c r="D1465" s="4" t="s">
        <v>15</v>
      </c>
      <c r="E1465" s="4" t="s">
        <v>14</v>
      </c>
      <c r="F1465" s="4">
        <v>0</v>
      </c>
      <c r="G1465" s="4">
        <v>0</v>
      </c>
      <c r="H1465" s="4">
        <v>1</v>
      </c>
      <c r="I1465" s="22"/>
    </row>
    <row r="1466" spans="1:9" ht="27" x14ac:dyDescent="0.25">
      <c r="A1466" s="4">
        <v>5134</v>
      </c>
      <c r="B1466" s="4" t="s">
        <v>660</v>
      </c>
      <c r="C1466" s="4" t="s">
        <v>661</v>
      </c>
      <c r="D1466" s="4" t="s">
        <v>15</v>
      </c>
      <c r="E1466" s="4" t="s">
        <v>14</v>
      </c>
      <c r="F1466" s="4">
        <v>0</v>
      </c>
      <c r="G1466" s="4">
        <v>0</v>
      </c>
      <c r="H1466" s="4">
        <v>1</v>
      </c>
      <c r="I1466" s="22"/>
    </row>
    <row r="1467" spans="1:9" ht="27" x14ac:dyDescent="0.25">
      <c r="A1467" s="4">
        <v>5134</v>
      </c>
      <c r="B1467" s="4" t="s">
        <v>2066</v>
      </c>
      <c r="C1467" s="4" t="s">
        <v>661</v>
      </c>
      <c r="D1467" s="4" t="s">
        <v>381</v>
      </c>
      <c r="E1467" s="4" t="s">
        <v>14</v>
      </c>
      <c r="F1467" s="4">
        <v>0</v>
      </c>
      <c r="G1467" s="4">
        <v>0</v>
      </c>
      <c r="H1467" s="4">
        <v>1</v>
      </c>
      <c r="I1467" s="22"/>
    </row>
    <row r="1468" spans="1:9" ht="27" x14ac:dyDescent="0.25">
      <c r="A1468" s="4">
        <v>5134</v>
      </c>
      <c r="B1468" s="4" t="s">
        <v>2067</v>
      </c>
      <c r="C1468" s="4" t="s">
        <v>661</v>
      </c>
      <c r="D1468" s="4" t="s">
        <v>381</v>
      </c>
      <c r="E1468" s="4" t="s">
        <v>14</v>
      </c>
      <c r="F1468" s="4">
        <v>20000000</v>
      </c>
      <c r="G1468" s="4">
        <v>20000000</v>
      </c>
      <c r="H1468" s="4">
        <v>1</v>
      </c>
      <c r="I1468" s="22"/>
    </row>
    <row r="1469" spans="1:9" ht="27" x14ac:dyDescent="0.25">
      <c r="A1469" s="4">
        <v>4861</v>
      </c>
      <c r="B1469" s="4" t="s">
        <v>6368</v>
      </c>
      <c r="C1469" s="4" t="s">
        <v>6369</v>
      </c>
      <c r="D1469" s="4" t="s">
        <v>15</v>
      </c>
      <c r="E1469" s="4" t="s">
        <v>14</v>
      </c>
      <c r="F1469" s="4">
        <v>0</v>
      </c>
      <c r="G1469" s="4">
        <v>0</v>
      </c>
      <c r="H1469" s="4">
        <v>1</v>
      </c>
      <c r="I1469" s="22"/>
    </row>
    <row r="1470" spans="1:9" ht="27" x14ac:dyDescent="0.25">
      <c r="A1470" s="4">
        <v>5134</v>
      </c>
      <c r="B1470" s="4" t="s">
        <v>2066</v>
      </c>
      <c r="C1470" s="4" t="s">
        <v>661</v>
      </c>
      <c r="D1470" s="4" t="s">
        <v>381</v>
      </c>
      <c r="E1470" s="4" t="s">
        <v>14</v>
      </c>
      <c r="F1470" s="4">
        <v>14200000</v>
      </c>
      <c r="G1470" s="4">
        <v>14200000</v>
      </c>
      <c r="H1470" s="4">
        <v>1</v>
      </c>
      <c r="I1470" s="22"/>
    </row>
    <row r="1471" spans="1:9" ht="15" customHeight="1" x14ac:dyDescent="0.25">
      <c r="A1471" s="154" t="s">
        <v>4928</v>
      </c>
      <c r="B1471" s="155"/>
      <c r="C1471" s="155"/>
      <c r="D1471" s="155"/>
      <c r="E1471" s="155"/>
      <c r="F1471" s="155"/>
      <c r="G1471" s="155"/>
      <c r="H1471" s="156"/>
      <c r="I1471" s="22"/>
    </row>
    <row r="1472" spans="1:9" ht="15" customHeight="1" x14ac:dyDescent="0.25">
      <c r="A1472" s="133" t="s">
        <v>16</v>
      </c>
      <c r="B1472" s="134"/>
      <c r="C1472" s="134"/>
      <c r="D1472" s="134"/>
      <c r="E1472" s="134"/>
      <c r="F1472" s="134"/>
      <c r="G1472" s="134"/>
      <c r="H1472" s="134"/>
      <c r="I1472" s="22"/>
    </row>
    <row r="1473" spans="1:9" ht="27" x14ac:dyDescent="0.25">
      <c r="A1473" s="32">
        <v>5113</v>
      </c>
      <c r="B1473" s="32" t="s">
        <v>4659</v>
      </c>
      <c r="C1473" s="32" t="s">
        <v>20</v>
      </c>
      <c r="D1473" s="32" t="s">
        <v>15</v>
      </c>
      <c r="E1473" s="32" t="s">
        <v>14</v>
      </c>
      <c r="F1473" s="32">
        <v>0</v>
      </c>
      <c r="G1473" s="32">
        <v>0</v>
      </c>
      <c r="H1473" s="32">
        <v>1</v>
      </c>
      <c r="I1473" s="22"/>
    </row>
    <row r="1474" spans="1:9" ht="27" x14ac:dyDescent="0.25">
      <c r="A1474" s="32">
        <v>5113</v>
      </c>
      <c r="B1474" s="32" t="s">
        <v>5187</v>
      </c>
      <c r="C1474" s="32" t="s">
        <v>974</v>
      </c>
      <c r="D1474" s="32" t="s">
        <v>381</v>
      </c>
      <c r="E1474" s="32" t="s">
        <v>14</v>
      </c>
      <c r="F1474" s="32">
        <v>0</v>
      </c>
      <c r="G1474" s="32">
        <v>0</v>
      </c>
      <c r="H1474" s="32">
        <v>1</v>
      </c>
      <c r="I1474" s="22"/>
    </row>
    <row r="1475" spans="1:9" ht="27" x14ac:dyDescent="0.25">
      <c r="A1475" s="32">
        <v>5113</v>
      </c>
      <c r="B1475" s="32" t="s">
        <v>5188</v>
      </c>
      <c r="C1475" s="32" t="s">
        <v>974</v>
      </c>
      <c r="D1475" s="32" t="s">
        <v>381</v>
      </c>
      <c r="E1475" s="32" t="s">
        <v>14</v>
      </c>
      <c r="F1475" s="32">
        <v>0</v>
      </c>
      <c r="G1475" s="32">
        <v>0</v>
      </c>
      <c r="H1475" s="32">
        <v>1</v>
      </c>
      <c r="I1475" s="22"/>
    </row>
    <row r="1476" spans="1:9" ht="27" x14ac:dyDescent="0.25">
      <c r="A1476" s="32">
        <v>5113</v>
      </c>
      <c r="B1476" s="32" t="s">
        <v>5189</v>
      </c>
      <c r="C1476" s="32" t="s">
        <v>974</v>
      </c>
      <c r="D1476" s="32" t="s">
        <v>381</v>
      </c>
      <c r="E1476" s="32" t="s">
        <v>14</v>
      </c>
      <c r="F1476" s="32">
        <v>0</v>
      </c>
      <c r="G1476" s="32">
        <v>0</v>
      </c>
      <c r="H1476" s="32">
        <v>1</v>
      </c>
      <c r="I1476" s="22"/>
    </row>
    <row r="1477" spans="1:9" ht="27" x14ac:dyDescent="0.25">
      <c r="A1477" s="32">
        <v>5113</v>
      </c>
      <c r="B1477" s="32" t="s">
        <v>5190</v>
      </c>
      <c r="C1477" s="32" t="s">
        <v>974</v>
      </c>
      <c r="D1477" s="32" t="s">
        <v>381</v>
      </c>
      <c r="E1477" s="32" t="s">
        <v>14</v>
      </c>
      <c r="F1477" s="32">
        <v>0</v>
      </c>
      <c r="G1477" s="32">
        <v>0</v>
      </c>
      <c r="H1477" s="32">
        <v>1</v>
      </c>
      <c r="I1477" s="22"/>
    </row>
    <row r="1478" spans="1:9" x14ac:dyDescent="0.25">
      <c r="A1478" s="133" t="s">
        <v>12</v>
      </c>
      <c r="B1478" s="134"/>
      <c r="C1478" s="134"/>
      <c r="D1478" s="134"/>
      <c r="E1478" s="134"/>
      <c r="F1478" s="134"/>
      <c r="G1478" s="134"/>
      <c r="H1478" s="134"/>
      <c r="I1478" s="22"/>
    </row>
    <row r="1479" spans="1:9" ht="27" x14ac:dyDescent="0.25">
      <c r="A1479" s="32">
        <v>5113</v>
      </c>
      <c r="B1479" s="32" t="s">
        <v>4662</v>
      </c>
      <c r="C1479" s="32" t="s">
        <v>454</v>
      </c>
      <c r="D1479" s="32" t="s">
        <v>15</v>
      </c>
      <c r="E1479" s="32" t="s">
        <v>14</v>
      </c>
      <c r="F1479" s="32">
        <v>0</v>
      </c>
      <c r="G1479" s="32">
        <v>0</v>
      </c>
      <c r="H1479" s="32">
        <v>1</v>
      </c>
      <c r="I1479" s="22"/>
    </row>
    <row r="1480" spans="1:9" ht="27" x14ac:dyDescent="0.25">
      <c r="A1480" s="32">
        <v>5113</v>
      </c>
      <c r="B1480" s="32" t="s">
        <v>5191</v>
      </c>
      <c r="C1480" s="32" t="s">
        <v>454</v>
      </c>
      <c r="D1480" s="32" t="s">
        <v>1212</v>
      </c>
      <c r="E1480" s="32" t="s">
        <v>14</v>
      </c>
      <c r="F1480" s="32">
        <v>0</v>
      </c>
      <c r="G1480" s="32">
        <v>0</v>
      </c>
      <c r="H1480" s="32">
        <v>1</v>
      </c>
      <c r="I1480" s="22"/>
    </row>
    <row r="1481" spans="1:9" ht="27" x14ac:dyDescent="0.25">
      <c r="A1481" s="32">
        <v>5113</v>
      </c>
      <c r="B1481" s="32" t="s">
        <v>5192</v>
      </c>
      <c r="C1481" s="32" t="s">
        <v>454</v>
      </c>
      <c r="D1481" s="32" t="s">
        <v>1212</v>
      </c>
      <c r="E1481" s="32" t="s">
        <v>14</v>
      </c>
      <c r="F1481" s="32">
        <v>0</v>
      </c>
      <c r="G1481" s="32">
        <v>0</v>
      </c>
      <c r="H1481" s="32">
        <v>1</v>
      </c>
      <c r="I1481" s="22"/>
    </row>
    <row r="1482" spans="1:9" ht="27" x14ac:dyDescent="0.25">
      <c r="A1482" s="32">
        <v>5113</v>
      </c>
      <c r="B1482" s="32" t="s">
        <v>5193</v>
      </c>
      <c r="C1482" s="32" t="s">
        <v>454</v>
      </c>
      <c r="D1482" s="32" t="s">
        <v>1212</v>
      </c>
      <c r="E1482" s="32" t="s">
        <v>14</v>
      </c>
      <c r="F1482" s="32">
        <v>0</v>
      </c>
      <c r="G1482" s="32">
        <v>0</v>
      </c>
      <c r="H1482" s="32">
        <v>1</v>
      </c>
      <c r="I1482" s="22"/>
    </row>
    <row r="1483" spans="1:9" ht="27" x14ac:dyDescent="0.25">
      <c r="A1483" s="32">
        <v>5113</v>
      </c>
      <c r="B1483" s="32" t="s">
        <v>5194</v>
      </c>
      <c r="C1483" s="32" t="s">
        <v>454</v>
      </c>
      <c r="D1483" s="32" t="s">
        <v>1212</v>
      </c>
      <c r="E1483" s="32" t="s">
        <v>14</v>
      </c>
      <c r="F1483" s="32">
        <v>0</v>
      </c>
      <c r="G1483" s="32">
        <v>0</v>
      </c>
      <c r="H1483" s="32">
        <v>1</v>
      </c>
      <c r="I1483" s="22"/>
    </row>
    <row r="1484" spans="1:9" ht="20.25" customHeight="1" x14ac:dyDescent="0.25">
      <c r="A1484" s="127" t="s">
        <v>113</v>
      </c>
      <c r="B1484" s="128"/>
      <c r="C1484" s="128"/>
      <c r="D1484" s="128"/>
      <c r="E1484" s="128"/>
      <c r="F1484" s="128"/>
      <c r="G1484" s="128"/>
      <c r="H1484" s="128"/>
      <c r="I1484" s="22"/>
    </row>
    <row r="1485" spans="1:9" ht="21" customHeight="1" x14ac:dyDescent="0.25">
      <c r="A1485" s="145" t="s">
        <v>16</v>
      </c>
      <c r="B1485" s="146"/>
      <c r="C1485" s="146"/>
      <c r="D1485" s="146"/>
      <c r="E1485" s="146"/>
      <c r="F1485" s="146"/>
      <c r="G1485" s="146"/>
      <c r="H1485" s="147"/>
      <c r="I1485" s="22"/>
    </row>
    <row r="1486" spans="1:9" ht="27" x14ac:dyDescent="0.25">
      <c r="A1486" s="46">
        <v>5112</v>
      </c>
      <c r="B1486" s="46" t="s">
        <v>2224</v>
      </c>
      <c r="C1486" s="94" t="s">
        <v>20</v>
      </c>
      <c r="D1486" s="46" t="s">
        <v>15</v>
      </c>
      <c r="E1486" s="46" t="s">
        <v>14</v>
      </c>
      <c r="F1486" s="46">
        <v>261731620</v>
      </c>
      <c r="G1486" s="46">
        <v>261731620</v>
      </c>
      <c r="H1486" s="46">
        <v>1</v>
      </c>
      <c r="I1486" s="22"/>
    </row>
    <row r="1487" spans="1:9" ht="27" x14ac:dyDescent="0.25">
      <c r="A1487" s="46">
        <v>5113</v>
      </c>
      <c r="B1487" s="46" t="s">
        <v>7007</v>
      </c>
      <c r="C1487" s="94" t="s">
        <v>20</v>
      </c>
      <c r="D1487" s="46" t="s">
        <v>13</v>
      </c>
      <c r="E1487" s="46" t="s">
        <v>14</v>
      </c>
      <c r="F1487" s="46">
        <v>0</v>
      </c>
      <c r="G1487" s="46">
        <v>0</v>
      </c>
      <c r="H1487" s="46">
        <v>1</v>
      </c>
      <c r="I1487" s="22"/>
    </row>
    <row r="1488" spans="1:9" ht="27" x14ac:dyDescent="0.25">
      <c r="A1488" s="46">
        <v>5113</v>
      </c>
      <c r="B1488" s="46" t="s">
        <v>7008</v>
      </c>
      <c r="C1488" s="94" t="s">
        <v>20</v>
      </c>
      <c r="D1488" s="46" t="s">
        <v>13</v>
      </c>
      <c r="E1488" s="46" t="s">
        <v>14</v>
      </c>
      <c r="F1488" s="46">
        <v>139782217</v>
      </c>
      <c r="G1488" s="46">
        <v>139782217</v>
      </c>
      <c r="H1488" s="46">
        <v>1</v>
      </c>
      <c r="I1488" s="22"/>
    </row>
    <row r="1489" spans="1:9" ht="27" x14ac:dyDescent="0.25">
      <c r="A1489" s="46">
        <v>5113</v>
      </c>
      <c r="B1489" s="46" t="s">
        <v>7017</v>
      </c>
      <c r="C1489" s="94" t="s">
        <v>20</v>
      </c>
      <c r="D1489" s="46" t="s">
        <v>5197</v>
      </c>
      <c r="E1489" s="46" t="s">
        <v>14</v>
      </c>
      <c r="F1489" s="46">
        <v>139782217</v>
      </c>
      <c r="G1489" s="46">
        <v>139782217</v>
      </c>
      <c r="H1489" s="46">
        <v>1</v>
      </c>
      <c r="I1489" s="22"/>
    </row>
    <row r="1490" spans="1:9" ht="27" x14ac:dyDescent="0.25">
      <c r="A1490" s="32">
        <v>5113</v>
      </c>
      <c r="B1490" s="32" t="s">
        <v>7018</v>
      </c>
      <c r="C1490" s="94" t="s">
        <v>20</v>
      </c>
      <c r="D1490" s="32" t="s">
        <v>5197</v>
      </c>
      <c r="E1490" s="32" t="s">
        <v>14</v>
      </c>
      <c r="F1490" s="32">
        <v>0</v>
      </c>
      <c r="G1490" s="32">
        <v>0</v>
      </c>
      <c r="H1490" s="11">
        <v>1</v>
      </c>
      <c r="I1490" s="22"/>
    </row>
    <row r="1491" spans="1:9" ht="15" customHeight="1" x14ac:dyDescent="0.25">
      <c r="A1491" s="175" t="s">
        <v>12</v>
      </c>
      <c r="B1491" s="176"/>
      <c r="C1491" s="176"/>
      <c r="D1491" s="176"/>
      <c r="E1491" s="176"/>
      <c r="F1491" s="176"/>
      <c r="G1491" s="176"/>
      <c r="H1491" s="177"/>
      <c r="I1491" s="22"/>
    </row>
    <row r="1492" spans="1:9" ht="27" x14ac:dyDescent="0.25">
      <c r="A1492" s="11">
        <v>5112</v>
      </c>
      <c r="B1492" s="11" t="s">
        <v>2226</v>
      </c>
      <c r="C1492" s="94" t="s">
        <v>1093</v>
      </c>
      <c r="D1492" s="46" t="s">
        <v>13</v>
      </c>
      <c r="E1492" s="46" t="s">
        <v>14</v>
      </c>
      <c r="F1492" s="11">
        <v>1536000</v>
      </c>
      <c r="G1492" s="11">
        <v>1536000</v>
      </c>
      <c r="H1492" s="11">
        <v>1</v>
      </c>
      <c r="I1492" s="22"/>
    </row>
    <row r="1493" spans="1:9" ht="27" x14ac:dyDescent="0.25">
      <c r="A1493" s="11">
        <v>5112</v>
      </c>
      <c r="B1493" s="11" t="s">
        <v>2225</v>
      </c>
      <c r="C1493" s="94" t="s">
        <v>454</v>
      </c>
      <c r="D1493" s="46" t="s">
        <v>15</v>
      </c>
      <c r="E1493" s="46" t="s">
        <v>14</v>
      </c>
      <c r="F1493" s="11">
        <v>495300</v>
      </c>
      <c r="G1493" s="11">
        <v>495300</v>
      </c>
      <c r="H1493" s="11">
        <v>1</v>
      </c>
      <c r="I1493" s="22"/>
    </row>
    <row r="1494" spans="1:9" ht="27" x14ac:dyDescent="0.25">
      <c r="A1494" s="11">
        <v>5113</v>
      </c>
      <c r="B1494" s="11" t="s">
        <v>7009</v>
      </c>
      <c r="C1494" s="94" t="s">
        <v>454</v>
      </c>
      <c r="D1494" s="46" t="s">
        <v>13</v>
      </c>
      <c r="E1494" s="46" t="s">
        <v>14</v>
      </c>
      <c r="F1494" s="11">
        <v>0</v>
      </c>
      <c r="G1494" s="11">
        <v>0</v>
      </c>
      <c r="H1494" s="11">
        <v>1</v>
      </c>
      <c r="I1494" s="22"/>
    </row>
    <row r="1495" spans="1:9" ht="27" x14ac:dyDescent="0.25">
      <c r="A1495" s="11">
        <v>5113</v>
      </c>
      <c r="B1495" s="11" t="s">
        <v>7010</v>
      </c>
      <c r="C1495" s="94" t="s">
        <v>454</v>
      </c>
      <c r="D1495" s="46" t="s">
        <v>13</v>
      </c>
      <c r="E1495" s="46" t="s">
        <v>14</v>
      </c>
      <c r="F1495" s="11">
        <v>2035000</v>
      </c>
      <c r="G1495" s="11">
        <v>2035000</v>
      </c>
      <c r="H1495" s="11">
        <v>1</v>
      </c>
      <c r="I1495" s="22"/>
    </row>
    <row r="1496" spans="1:9" ht="27" x14ac:dyDescent="0.25">
      <c r="A1496" s="11">
        <v>5113</v>
      </c>
      <c r="B1496" s="11" t="s">
        <v>7011</v>
      </c>
      <c r="C1496" s="94" t="s">
        <v>1093</v>
      </c>
      <c r="D1496" s="46" t="s">
        <v>13</v>
      </c>
      <c r="E1496" s="46" t="s">
        <v>14</v>
      </c>
      <c r="F1496" s="11">
        <v>814000</v>
      </c>
      <c r="G1496" s="11">
        <v>814000</v>
      </c>
      <c r="H1496" s="11">
        <v>1</v>
      </c>
      <c r="I1496" s="22"/>
    </row>
    <row r="1497" spans="1:9" ht="27" x14ac:dyDescent="0.25">
      <c r="A1497" s="11">
        <v>5113</v>
      </c>
      <c r="B1497" s="11" t="s">
        <v>7019</v>
      </c>
      <c r="C1497" s="94" t="s">
        <v>454</v>
      </c>
      <c r="D1497" s="46" t="s">
        <v>5197</v>
      </c>
      <c r="E1497" s="46" t="s">
        <v>14</v>
      </c>
      <c r="F1497" s="11">
        <v>0</v>
      </c>
      <c r="G1497" s="11">
        <v>0</v>
      </c>
      <c r="H1497" s="11">
        <v>1</v>
      </c>
      <c r="I1497" s="22"/>
    </row>
    <row r="1498" spans="1:9" ht="27" x14ac:dyDescent="0.25">
      <c r="A1498" s="11">
        <v>5134</v>
      </c>
      <c r="B1498" s="11" t="s">
        <v>7020</v>
      </c>
      <c r="C1498" s="94" t="s">
        <v>454</v>
      </c>
      <c r="D1498" s="46" t="s">
        <v>5197</v>
      </c>
      <c r="E1498" s="46" t="s">
        <v>14</v>
      </c>
      <c r="F1498" s="11">
        <v>2035000</v>
      </c>
      <c r="G1498" s="11">
        <v>2035000</v>
      </c>
      <c r="H1498" s="11">
        <v>1</v>
      </c>
      <c r="I1498" s="22"/>
    </row>
    <row r="1499" spans="1:9" ht="27" x14ac:dyDescent="0.25">
      <c r="A1499" s="11">
        <v>5113</v>
      </c>
      <c r="B1499" s="11" t="s">
        <v>7014</v>
      </c>
      <c r="C1499" s="94" t="s">
        <v>1093</v>
      </c>
      <c r="D1499" s="46" t="s">
        <v>13</v>
      </c>
      <c r="E1499" s="46" t="s">
        <v>14</v>
      </c>
      <c r="F1499" s="11">
        <v>0</v>
      </c>
      <c r="G1499" s="11">
        <v>0</v>
      </c>
      <c r="H1499" s="11">
        <v>1</v>
      </c>
      <c r="I1499" s="22"/>
    </row>
    <row r="1500" spans="1:9" ht="16.5" customHeight="1" x14ac:dyDescent="0.25">
      <c r="A1500" s="194" t="s">
        <v>49</v>
      </c>
      <c r="B1500" s="195"/>
      <c r="C1500" s="195"/>
      <c r="D1500" s="195"/>
      <c r="E1500" s="195"/>
      <c r="F1500" s="195"/>
      <c r="G1500" s="195"/>
      <c r="H1500" s="195"/>
      <c r="I1500" s="22"/>
    </row>
    <row r="1501" spans="1:9" ht="15" customHeight="1" x14ac:dyDescent="0.25">
      <c r="A1501" s="214" t="s">
        <v>16</v>
      </c>
      <c r="B1501" s="215"/>
      <c r="C1501" s="215"/>
      <c r="D1501" s="215"/>
      <c r="E1501" s="215"/>
      <c r="F1501" s="215"/>
      <c r="G1501" s="215"/>
      <c r="H1501" s="216"/>
      <c r="I1501" s="22"/>
    </row>
    <row r="1502" spans="1:9" ht="24" customHeight="1" x14ac:dyDescent="0.25">
      <c r="A1502" s="16"/>
      <c r="B1502" s="4"/>
      <c r="C1502" s="4"/>
      <c r="D1502" s="12"/>
      <c r="E1502" s="12"/>
      <c r="F1502" s="12"/>
      <c r="G1502" s="12"/>
      <c r="H1502" s="20"/>
      <c r="I1502" s="22"/>
    </row>
    <row r="1503" spans="1:9" ht="15" customHeight="1" x14ac:dyDescent="0.25">
      <c r="A1503" s="127" t="s">
        <v>50</v>
      </c>
      <c r="B1503" s="128"/>
      <c r="C1503" s="128"/>
      <c r="D1503" s="128"/>
      <c r="E1503" s="128"/>
      <c r="F1503" s="128"/>
      <c r="G1503" s="128"/>
      <c r="H1503" s="128"/>
      <c r="I1503" s="22"/>
    </row>
    <row r="1504" spans="1:9" ht="21" customHeight="1" x14ac:dyDescent="0.25">
      <c r="A1504" s="133" t="s">
        <v>16</v>
      </c>
      <c r="B1504" s="134"/>
      <c r="C1504" s="134"/>
      <c r="D1504" s="134"/>
      <c r="E1504" s="134"/>
      <c r="F1504" s="134"/>
      <c r="G1504" s="134"/>
      <c r="H1504" s="134"/>
      <c r="I1504" s="22"/>
    </row>
    <row r="1505" spans="1:9" ht="40.5" x14ac:dyDescent="0.25">
      <c r="A1505" s="32">
        <v>4861</v>
      </c>
      <c r="B1505" s="32" t="s">
        <v>1318</v>
      </c>
      <c r="C1505" s="32" t="s">
        <v>495</v>
      </c>
      <c r="D1505" s="32" t="s">
        <v>381</v>
      </c>
      <c r="E1505" s="32" t="s">
        <v>14</v>
      </c>
      <c r="F1505" s="32">
        <v>22000000</v>
      </c>
      <c r="G1505" s="32">
        <v>22000000</v>
      </c>
      <c r="H1505" s="32">
        <v>1</v>
      </c>
      <c r="I1505" s="22"/>
    </row>
    <row r="1506" spans="1:9" ht="27" x14ac:dyDescent="0.25">
      <c r="A1506" s="32">
        <v>5113</v>
      </c>
      <c r="B1506" s="32" t="s">
        <v>368</v>
      </c>
      <c r="C1506" s="32" t="s">
        <v>20</v>
      </c>
      <c r="D1506" s="32" t="s">
        <v>15</v>
      </c>
      <c r="E1506" s="32" t="s">
        <v>14</v>
      </c>
      <c r="F1506" s="32">
        <v>0</v>
      </c>
      <c r="G1506" s="32">
        <v>0</v>
      </c>
      <c r="H1506" s="32">
        <v>1</v>
      </c>
      <c r="I1506" s="22"/>
    </row>
    <row r="1507" spans="1:9" ht="27" x14ac:dyDescent="0.25">
      <c r="A1507" s="32">
        <v>5113</v>
      </c>
      <c r="B1507" s="32" t="s">
        <v>369</v>
      </c>
      <c r="C1507" s="32" t="s">
        <v>20</v>
      </c>
      <c r="D1507" s="32" t="s">
        <v>15</v>
      </c>
      <c r="E1507" s="32" t="s">
        <v>14</v>
      </c>
      <c r="F1507" s="32">
        <v>17856000</v>
      </c>
      <c r="G1507" s="32">
        <v>17856000</v>
      </c>
      <c r="H1507" s="32">
        <v>1</v>
      </c>
      <c r="I1507" s="22"/>
    </row>
    <row r="1508" spans="1:9" ht="27" x14ac:dyDescent="0.25">
      <c r="A1508" s="32">
        <v>4861</v>
      </c>
      <c r="B1508" s="32" t="s">
        <v>1314</v>
      </c>
      <c r="C1508" s="32" t="s">
        <v>20</v>
      </c>
      <c r="D1508" s="32" t="s">
        <v>381</v>
      </c>
      <c r="E1508" s="32" t="s">
        <v>14</v>
      </c>
      <c r="F1508" s="32">
        <v>49000000</v>
      </c>
      <c r="G1508" s="32">
        <v>49000000</v>
      </c>
      <c r="H1508" s="32">
        <v>1</v>
      </c>
      <c r="I1508" s="22"/>
    </row>
    <row r="1509" spans="1:9" ht="27" x14ac:dyDescent="0.25">
      <c r="A1509" s="32">
        <v>4861</v>
      </c>
      <c r="B1509" s="32" t="s">
        <v>5003</v>
      </c>
      <c r="C1509" s="32" t="s">
        <v>20</v>
      </c>
      <c r="D1509" s="32" t="s">
        <v>1212</v>
      </c>
      <c r="E1509" s="32" t="s">
        <v>14</v>
      </c>
      <c r="F1509" s="32">
        <v>78001277</v>
      </c>
      <c r="G1509" s="32">
        <v>78001277</v>
      </c>
      <c r="H1509" s="32">
        <v>1</v>
      </c>
      <c r="I1509" s="22"/>
    </row>
    <row r="1510" spans="1:9" x14ac:dyDescent="0.25">
      <c r="A1510" s="133" t="s">
        <v>12</v>
      </c>
      <c r="B1510" s="134"/>
      <c r="C1510" s="134"/>
      <c r="D1510" s="134"/>
      <c r="E1510" s="134"/>
      <c r="F1510" s="134"/>
      <c r="G1510" s="134"/>
      <c r="H1510" s="134"/>
      <c r="I1510" s="22"/>
    </row>
    <row r="1511" spans="1:9" ht="27" x14ac:dyDescent="0.25">
      <c r="A1511" s="32">
        <v>4861</v>
      </c>
      <c r="B1511" s="32" t="s">
        <v>1315</v>
      </c>
      <c r="C1511" s="32" t="s">
        <v>454</v>
      </c>
      <c r="D1511" s="32" t="s">
        <v>381</v>
      </c>
      <c r="E1511" s="32" t="s">
        <v>14</v>
      </c>
      <c r="F1511" s="32">
        <v>0</v>
      </c>
      <c r="G1511" s="32">
        <v>0</v>
      </c>
      <c r="H1511" s="32">
        <v>1</v>
      </c>
      <c r="I1511" s="22"/>
    </row>
    <row r="1512" spans="1:9" x14ac:dyDescent="0.25">
      <c r="A1512" s="127" t="s">
        <v>167</v>
      </c>
      <c r="B1512" s="128"/>
      <c r="C1512" s="128"/>
      <c r="D1512" s="128"/>
      <c r="E1512" s="128"/>
      <c r="F1512" s="128"/>
      <c r="G1512" s="128"/>
      <c r="H1512" s="128"/>
      <c r="I1512" s="22"/>
    </row>
    <row r="1513" spans="1:9" x14ac:dyDescent="0.25">
      <c r="A1513" s="133" t="s">
        <v>12</v>
      </c>
      <c r="B1513" s="134"/>
      <c r="C1513" s="134"/>
      <c r="D1513" s="134"/>
      <c r="E1513" s="134"/>
      <c r="F1513" s="134"/>
      <c r="G1513" s="134"/>
      <c r="H1513" s="134"/>
      <c r="I1513" s="22"/>
    </row>
    <row r="1514" spans="1:9" ht="27" x14ac:dyDescent="0.25">
      <c r="A1514" s="32">
        <v>4239</v>
      </c>
      <c r="B1514" s="32" t="s">
        <v>6019</v>
      </c>
      <c r="C1514" s="32" t="s">
        <v>857</v>
      </c>
      <c r="D1514" s="32" t="s">
        <v>9</v>
      </c>
      <c r="E1514" s="32" t="s">
        <v>14</v>
      </c>
      <c r="F1514" s="32">
        <v>4000000</v>
      </c>
      <c r="G1514" s="32">
        <v>4000000</v>
      </c>
      <c r="H1514" s="32">
        <v>1</v>
      </c>
      <c r="I1514" s="22"/>
    </row>
    <row r="1515" spans="1:9" ht="27" x14ac:dyDescent="0.25">
      <c r="A1515" s="32">
        <v>4239</v>
      </c>
      <c r="B1515" s="32" t="s">
        <v>6066</v>
      </c>
      <c r="C1515" s="32" t="s">
        <v>857</v>
      </c>
      <c r="D1515" s="32" t="s">
        <v>9</v>
      </c>
      <c r="E1515" s="32" t="s">
        <v>14</v>
      </c>
      <c r="F1515" s="32">
        <v>10000000</v>
      </c>
      <c r="G1515" s="32">
        <v>10000000</v>
      </c>
      <c r="H1515" s="32">
        <v>1</v>
      </c>
      <c r="I1515" s="22"/>
    </row>
    <row r="1516" spans="1:9" ht="27" x14ac:dyDescent="0.25">
      <c r="A1516" s="32">
        <v>4239</v>
      </c>
      <c r="B1516" s="32" t="s">
        <v>6091</v>
      </c>
      <c r="C1516" s="32" t="s">
        <v>857</v>
      </c>
      <c r="D1516" s="32" t="s">
        <v>9</v>
      </c>
      <c r="E1516" s="32" t="s">
        <v>14</v>
      </c>
      <c r="F1516" s="32">
        <v>5000000</v>
      </c>
      <c r="G1516" s="32">
        <v>5000000</v>
      </c>
      <c r="H1516" s="32">
        <v>1</v>
      </c>
      <c r="I1516" s="22"/>
    </row>
    <row r="1517" spans="1:9" ht="27" x14ac:dyDescent="0.25">
      <c r="A1517" s="32">
        <v>4239</v>
      </c>
      <c r="B1517" s="32" t="s">
        <v>6197</v>
      </c>
      <c r="C1517" s="32" t="s">
        <v>857</v>
      </c>
      <c r="D1517" s="32" t="s">
        <v>9</v>
      </c>
      <c r="E1517" s="32" t="s">
        <v>14</v>
      </c>
      <c r="F1517" s="32">
        <v>3000000</v>
      </c>
      <c r="G1517" s="32">
        <v>3000000</v>
      </c>
      <c r="H1517" s="32">
        <v>1</v>
      </c>
      <c r="I1517" s="22"/>
    </row>
    <row r="1518" spans="1:9" ht="27" x14ac:dyDescent="0.25">
      <c r="A1518" s="32">
        <v>4239</v>
      </c>
      <c r="B1518" s="32" t="s">
        <v>6218</v>
      </c>
      <c r="C1518" s="32" t="s">
        <v>857</v>
      </c>
      <c r="D1518" s="32" t="s">
        <v>9</v>
      </c>
      <c r="E1518" s="32" t="s">
        <v>14</v>
      </c>
      <c r="F1518" s="32">
        <v>15000000</v>
      </c>
      <c r="G1518" s="32">
        <v>15000000</v>
      </c>
      <c r="H1518" s="32">
        <v>1</v>
      </c>
      <c r="I1518" s="22"/>
    </row>
    <row r="1519" spans="1:9" ht="27" x14ac:dyDescent="0.25">
      <c r="A1519" s="32">
        <v>4239</v>
      </c>
      <c r="B1519" s="32" t="s">
        <v>6248</v>
      </c>
      <c r="C1519" s="32" t="s">
        <v>857</v>
      </c>
      <c r="D1519" s="32" t="s">
        <v>9</v>
      </c>
      <c r="E1519" s="32" t="s">
        <v>14</v>
      </c>
      <c r="F1519" s="32">
        <v>5000000</v>
      </c>
      <c r="G1519" s="32">
        <v>5000000</v>
      </c>
      <c r="H1519" s="32">
        <v>1</v>
      </c>
      <c r="I1519" s="22"/>
    </row>
    <row r="1520" spans="1:9" ht="17.25" customHeight="1" x14ac:dyDescent="0.25">
      <c r="A1520" s="127" t="s">
        <v>202</v>
      </c>
      <c r="B1520" s="128"/>
      <c r="C1520" s="128"/>
      <c r="D1520" s="128"/>
      <c r="E1520" s="128"/>
      <c r="F1520" s="128"/>
      <c r="G1520" s="128"/>
      <c r="H1520" s="128"/>
      <c r="I1520" s="22"/>
    </row>
    <row r="1521" spans="1:9" ht="15" customHeight="1" x14ac:dyDescent="0.25">
      <c r="A1521" s="133" t="s">
        <v>12</v>
      </c>
      <c r="B1521" s="134"/>
      <c r="C1521" s="134"/>
      <c r="D1521" s="134"/>
      <c r="E1521" s="134"/>
      <c r="F1521" s="134"/>
      <c r="G1521" s="134"/>
      <c r="H1521" s="134"/>
      <c r="I1521" s="22"/>
    </row>
    <row r="1522" spans="1:9" x14ac:dyDescent="0.25">
      <c r="A1522" s="4"/>
      <c r="B1522" s="4"/>
      <c r="C1522" s="4"/>
      <c r="D1522" s="4"/>
      <c r="E1522" s="4"/>
      <c r="F1522" s="4"/>
      <c r="G1522" s="4"/>
      <c r="H1522" s="4"/>
      <c r="I1522" s="22"/>
    </row>
    <row r="1523" spans="1:9" x14ac:dyDescent="0.25">
      <c r="A1523" s="127" t="s">
        <v>243</v>
      </c>
      <c r="B1523" s="128"/>
      <c r="C1523" s="128"/>
      <c r="D1523" s="128"/>
      <c r="E1523" s="128"/>
      <c r="F1523" s="128"/>
      <c r="G1523" s="128"/>
      <c r="H1523" s="128"/>
      <c r="I1523" s="22"/>
    </row>
    <row r="1524" spans="1:9" x14ac:dyDescent="0.25">
      <c r="A1524" s="133" t="s">
        <v>12</v>
      </c>
      <c r="B1524" s="134"/>
      <c r="C1524" s="134"/>
      <c r="D1524" s="134"/>
      <c r="E1524" s="134"/>
      <c r="F1524" s="134"/>
      <c r="G1524" s="134"/>
      <c r="H1524" s="134"/>
      <c r="I1524" s="22"/>
    </row>
    <row r="1525" spans="1:9" x14ac:dyDescent="0.25">
      <c r="A1525" s="29"/>
      <c r="B1525" s="29"/>
      <c r="C1525" s="29"/>
      <c r="D1525" s="29"/>
      <c r="E1525" s="29"/>
      <c r="F1525" s="29"/>
      <c r="G1525" s="29"/>
      <c r="H1525" s="29"/>
      <c r="I1525" s="22"/>
    </row>
    <row r="1526" spans="1:9" ht="17.25" customHeight="1" x14ac:dyDescent="0.25">
      <c r="A1526" s="127" t="s">
        <v>51</v>
      </c>
      <c r="B1526" s="128"/>
      <c r="C1526" s="128"/>
      <c r="D1526" s="128"/>
      <c r="E1526" s="128"/>
      <c r="F1526" s="128"/>
      <c r="G1526" s="128"/>
      <c r="H1526" s="128"/>
      <c r="I1526" s="22"/>
    </row>
    <row r="1527" spans="1:9" ht="15" customHeight="1" x14ac:dyDescent="0.25">
      <c r="A1527" s="133" t="s">
        <v>12</v>
      </c>
      <c r="B1527" s="134"/>
      <c r="C1527" s="134"/>
      <c r="D1527" s="134"/>
      <c r="E1527" s="134"/>
      <c r="F1527" s="134"/>
      <c r="G1527" s="134"/>
      <c r="H1527" s="134"/>
      <c r="I1527" s="22"/>
    </row>
    <row r="1528" spans="1:9" x14ac:dyDescent="0.25">
      <c r="A1528" s="4"/>
      <c r="B1528" s="4"/>
      <c r="C1528" s="4"/>
      <c r="D1528" s="12"/>
      <c r="E1528" s="12"/>
      <c r="F1528" s="12"/>
      <c r="G1528" s="12"/>
      <c r="H1528" s="20"/>
      <c r="I1528" s="22"/>
    </row>
    <row r="1529" spans="1:9" ht="34.5" customHeight="1" x14ac:dyDescent="0.25">
      <c r="A1529" s="127" t="s">
        <v>207</v>
      </c>
      <c r="B1529" s="128"/>
      <c r="C1529" s="128"/>
      <c r="D1529" s="128"/>
      <c r="E1529" s="128"/>
      <c r="F1529" s="128"/>
      <c r="G1529" s="128"/>
      <c r="H1529" s="128"/>
      <c r="I1529" s="22"/>
    </row>
    <row r="1530" spans="1:9" x14ac:dyDescent="0.25">
      <c r="A1530" s="133" t="s">
        <v>8</v>
      </c>
      <c r="B1530" s="134"/>
      <c r="C1530" s="134"/>
      <c r="D1530" s="134"/>
      <c r="E1530" s="134"/>
      <c r="F1530" s="134"/>
      <c r="G1530" s="134"/>
      <c r="H1530" s="135"/>
      <c r="I1530" s="22"/>
    </row>
    <row r="1531" spans="1:9" x14ac:dyDescent="0.25">
      <c r="A1531" s="32">
        <v>5129</v>
      </c>
      <c r="B1531" s="32" t="s">
        <v>2833</v>
      </c>
      <c r="C1531" s="32" t="s">
        <v>2027</v>
      </c>
      <c r="D1531" s="32" t="s">
        <v>381</v>
      </c>
      <c r="E1531" s="32" t="s">
        <v>10</v>
      </c>
      <c r="F1531" s="32">
        <v>3002660</v>
      </c>
      <c r="G1531" s="32">
        <v>3002660</v>
      </c>
      <c r="H1531" s="32">
        <v>1</v>
      </c>
      <c r="I1531" s="22"/>
    </row>
    <row r="1532" spans="1:9" ht="27" x14ac:dyDescent="0.25">
      <c r="A1532" s="32">
        <v>4861</v>
      </c>
      <c r="B1532" s="32" t="s">
        <v>1951</v>
      </c>
      <c r="C1532" s="32" t="s">
        <v>1952</v>
      </c>
      <c r="D1532" s="32" t="s">
        <v>381</v>
      </c>
      <c r="E1532" s="32" t="s">
        <v>10</v>
      </c>
      <c r="F1532" s="32">
        <v>0</v>
      </c>
      <c r="G1532" s="32">
        <v>0</v>
      </c>
      <c r="H1532" s="32">
        <v>2</v>
      </c>
      <c r="I1532" s="22"/>
    </row>
    <row r="1533" spans="1:9" ht="27" x14ac:dyDescent="0.25">
      <c r="A1533" s="32">
        <v>4861</v>
      </c>
      <c r="B1533" s="32" t="s">
        <v>1953</v>
      </c>
      <c r="C1533" s="32" t="s">
        <v>1952</v>
      </c>
      <c r="D1533" s="32" t="s">
        <v>381</v>
      </c>
      <c r="E1533" s="32" t="s">
        <v>10</v>
      </c>
      <c r="F1533" s="32">
        <v>0</v>
      </c>
      <c r="G1533" s="32">
        <v>0</v>
      </c>
      <c r="H1533" s="32">
        <v>2</v>
      </c>
      <c r="I1533" s="22"/>
    </row>
    <row r="1534" spans="1:9" ht="27" x14ac:dyDescent="0.25">
      <c r="A1534" s="32">
        <v>4861</v>
      </c>
      <c r="B1534" s="32" t="s">
        <v>1954</v>
      </c>
      <c r="C1534" s="32" t="s">
        <v>1952</v>
      </c>
      <c r="D1534" s="32" t="s">
        <v>381</v>
      </c>
      <c r="E1534" s="32" t="s">
        <v>10</v>
      </c>
      <c r="F1534" s="32">
        <v>0</v>
      </c>
      <c r="G1534" s="32">
        <v>0</v>
      </c>
      <c r="H1534" s="32">
        <v>2</v>
      </c>
      <c r="I1534" s="22"/>
    </row>
    <row r="1535" spans="1:9" ht="27" x14ac:dyDescent="0.25">
      <c r="A1535" s="32">
        <v>4861</v>
      </c>
      <c r="B1535" s="32" t="s">
        <v>1955</v>
      </c>
      <c r="C1535" s="32" t="s">
        <v>1952</v>
      </c>
      <c r="D1535" s="32" t="s">
        <v>381</v>
      </c>
      <c r="E1535" s="32" t="s">
        <v>10</v>
      </c>
      <c r="F1535" s="32">
        <v>0</v>
      </c>
      <c r="G1535" s="32">
        <v>0</v>
      </c>
      <c r="H1535" s="32">
        <v>4</v>
      </c>
      <c r="I1535" s="22"/>
    </row>
    <row r="1536" spans="1:9" ht="27" x14ac:dyDescent="0.25">
      <c r="A1536" s="32">
        <v>4861</v>
      </c>
      <c r="B1536" s="32" t="s">
        <v>1956</v>
      </c>
      <c r="C1536" s="32" t="s">
        <v>1952</v>
      </c>
      <c r="D1536" s="32" t="s">
        <v>381</v>
      </c>
      <c r="E1536" s="32" t="s">
        <v>10</v>
      </c>
      <c r="F1536" s="32">
        <v>0</v>
      </c>
      <c r="G1536" s="32">
        <v>0</v>
      </c>
      <c r="H1536" s="32">
        <v>2</v>
      </c>
      <c r="I1536" s="22"/>
    </row>
    <row r="1537" spans="1:9" ht="27" x14ac:dyDescent="0.25">
      <c r="A1537" s="32">
        <v>4861</v>
      </c>
      <c r="B1537" s="32" t="s">
        <v>1957</v>
      </c>
      <c r="C1537" s="32" t="s">
        <v>1952</v>
      </c>
      <c r="D1537" s="32" t="s">
        <v>381</v>
      </c>
      <c r="E1537" s="32" t="s">
        <v>10</v>
      </c>
      <c r="F1537" s="32">
        <v>0</v>
      </c>
      <c r="G1537" s="32">
        <v>0</v>
      </c>
      <c r="H1537" s="32">
        <v>4</v>
      </c>
      <c r="I1537" s="22"/>
    </row>
    <row r="1538" spans="1:9" ht="27" x14ac:dyDescent="0.25">
      <c r="A1538" s="32">
        <v>4861</v>
      </c>
      <c r="B1538" s="32" t="s">
        <v>1958</v>
      </c>
      <c r="C1538" s="32" t="s">
        <v>1952</v>
      </c>
      <c r="D1538" s="32" t="s">
        <v>381</v>
      </c>
      <c r="E1538" s="32" t="s">
        <v>10</v>
      </c>
      <c r="F1538" s="32">
        <v>0</v>
      </c>
      <c r="G1538" s="32">
        <v>0</v>
      </c>
      <c r="H1538" s="32">
        <v>2</v>
      </c>
      <c r="I1538" s="22"/>
    </row>
    <row r="1539" spans="1:9" ht="27" x14ac:dyDescent="0.25">
      <c r="A1539" s="32">
        <v>4861</v>
      </c>
      <c r="B1539" s="32" t="s">
        <v>1959</v>
      </c>
      <c r="C1539" s="32" t="s">
        <v>1952</v>
      </c>
      <c r="D1539" s="32" t="s">
        <v>381</v>
      </c>
      <c r="E1539" s="32" t="s">
        <v>10</v>
      </c>
      <c r="F1539" s="32">
        <v>0</v>
      </c>
      <c r="G1539" s="32">
        <v>0</v>
      </c>
      <c r="H1539" s="32">
        <v>2</v>
      </c>
      <c r="I1539" s="22"/>
    </row>
    <row r="1540" spans="1:9" ht="27" x14ac:dyDescent="0.25">
      <c r="A1540" s="32">
        <v>4861</v>
      </c>
      <c r="B1540" s="32" t="s">
        <v>1960</v>
      </c>
      <c r="C1540" s="32" t="s">
        <v>1952</v>
      </c>
      <c r="D1540" s="32" t="s">
        <v>381</v>
      </c>
      <c r="E1540" s="32" t="s">
        <v>10</v>
      </c>
      <c r="F1540" s="32">
        <v>0</v>
      </c>
      <c r="G1540" s="32">
        <v>0</v>
      </c>
      <c r="H1540" s="32">
        <v>4</v>
      </c>
      <c r="I1540" s="22"/>
    </row>
    <row r="1541" spans="1:9" ht="27" x14ac:dyDescent="0.25">
      <c r="A1541" s="32">
        <v>4861</v>
      </c>
      <c r="B1541" s="32" t="s">
        <v>1961</v>
      </c>
      <c r="C1541" s="32" t="s">
        <v>1952</v>
      </c>
      <c r="D1541" s="32" t="s">
        <v>381</v>
      </c>
      <c r="E1541" s="32" t="s">
        <v>10</v>
      </c>
      <c r="F1541" s="32">
        <v>0</v>
      </c>
      <c r="G1541" s="32">
        <v>0</v>
      </c>
      <c r="H1541" s="32">
        <v>2</v>
      </c>
      <c r="I1541" s="22"/>
    </row>
    <row r="1542" spans="1:9" ht="27" x14ac:dyDescent="0.25">
      <c r="A1542" s="32">
        <v>4861</v>
      </c>
      <c r="B1542" s="32" t="s">
        <v>1962</v>
      </c>
      <c r="C1542" s="32" t="s">
        <v>1952</v>
      </c>
      <c r="D1542" s="32" t="s">
        <v>381</v>
      </c>
      <c r="E1542" s="32" t="s">
        <v>10</v>
      </c>
      <c r="F1542" s="32">
        <v>0</v>
      </c>
      <c r="G1542" s="32">
        <v>0</v>
      </c>
      <c r="H1542" s="32">
        <v>4</v>
      </c>
      <c r="I1542" s="22"/>
    </row>
    <row r="1543" spans="1:9" ht="27" x14ac:dyDescent="0.25">
      <c r="A1543" s="32">
        <v>4861</v>
      </c>
      <c r="B1543" s="32" t="s">
        <v>1963</v>
      </c>
      <c r="C1543" s="32" t="s">
        <v>1952</v>
      </c>
      <c r="D1543" s="32" t="s">
        <v>381</v>
      </c>
      <c r="E1543" s="32" t="s">
        <v>10</v>
      </c>
      <c r="F1543" s="32">
        <v>0</v>
      </c>
      <c r="G1543" s="32">
        <v>0</v>
      </c>
      <c r="H1543" s="32">
        <v>4</v>
      </c>
      <c r="I1543" s="22"/>
    </row>
    <row r="1544" spans="1:9" ht="27" x14ac:dyDescent="0.25">
      <c r="A1544" s="32">
        <v>4861</v>
      </c>
      <c r="B1544" s="32" t="s">
        <v>1964</v>
      </c>
      <c r="C1544" s="32" t="s">
        <v>1952</v>
      </c>
      <c r="D1544" s="32" t="s">
        <v>381</v>
      </c>
      <c r="E1544" s="32" t="s">
        <v>10</v>
      </c>
      <c r="F1544" s="32">
        <v>0</v>
      </c>
      <c r="G1544" s="32">
        <v>0</v>
      </c>
      <c r="H1544" s="32">
        <v>2</v>
      </c>
      <c r="I1544" s="22"/>
    </row>
    <row r="1545" spans="1:9" ht="27" x14ac:dyDescent="0.25">
      <c r="A1545" s="32">
        <v>4861</v>
      </c>
      <c r="B1545" s="32" t="s">
        <v>1965</v>
      </c>
      <c r="C1545" s="32" t="s">
        <v>1952</v>
      </c>
      <c r="D1545" s="32" t="s">
        <v>381</v>
      </c>
      <c r="E1545" s="32" t="s">
        <v>10</v>
      </c>
      <c r="F1545" s="32">
        <v>0</v>
      </c>
      <c r="G1545" s="32">
        <v>0</v>
      </c>
      <c r="H1545" s="32">
        <v>4</v>
      </c>
      <c r="I1545" s="22"/>
    </row>
    <row r="1546" spans="1:9" x14ac:dyDescent="0.25">
      <c r="A1546" s="32">
        <v>4861</v>
      </c>
      <c r="B1546" s="32" t="s">
        <v>2012</v>
      </c>
      <c r="C1546" s="32" t="s">
        <v>2027</v>
      </c>
      <c r="D1546" s="32" t="s">
        <v>381</v>
      </c>
      <c r="E1546" s="32" t="s">
        <v>10</v>
      </c>
      <c r="F1546" s="32">
        <v>0</v>
      </c>
      <c r="G1546" s="32">
        <v>0</v>
      </c>
      <c r="H1546" s="32">
        <v>4</v>
      </c>
      <c r="I1546" s="22"/>
    </row>
    <row r="1547" spans="1:9" x14ac:dyDescent="0.25">
      <c r="A1547" s="32">
        <v>4861</v>
      </c>
      <c r="B1547" s="32" t="s">
        <v>2013</v>
      </c>
      <c r="C1547" s="32" t="s">
        <v>2027</v>
      </c>
      <c r="D1547" s="32" t="s">
        <v>381</v>
      </c>
      <c r="E1547" s="32" t="s">
        <v>10</v>
      </c>
      <c r="F1547" s="32">
        <v>0</v>
      </c>
      <c r="G1547" s="32">
        <v>0</v>
      </c>
      <c r="H1547" s="32">
        <v>2</v>
      </c>
      <c r="I1547" s="22"/>
    </row>
    <row r="1548" spans="1:9" x14ac:dyDescent="0.25">
      <c r="A1548" s="32">
        <v>4861</v>
      </c>
      <c r="B1548" s="32" t="s">
        <v>2014</v>
      </c>
      <c r="C1548" s="32" t="s">
        <v>2027</v>
      </c>
      <c r="D1548" s="32" t="s">
        <v>381</v>
      </c>
      <c r="E1548" s="32" t="s">
        <v>10</v>
      </c>
      <c r="F1548" s="32">
        <v>0</v>
      </c>
      <c r="G1548" s="32">
        <v>0</v>
      </c>
      <c r="H1548" s="32">
        <v>4</v>
      </c>
      <c r="I1548" s="22"/>
    </row>
    <row r="1549" spans="1:9" x14ac:dyDescent="0.25">
      <c r="A1549" s="32">
        <v>4861</v>
      </c>
      <c r="B1549" s="32" t="s">
        <v>2015</v>
      </c>
      <c r="C1549" s="32" t="s">
        <v>2027</v>
      </c>
      <c r="D1549" s="32" t="s">
        <v>381</v>
      </c>
      <c r="E1549" s="32" t="s">
        <v>10</v>
      </c>
      <c r="F1549" s="32">
        <v>0</v>
      </c>
      <c r="G1549" s="32">
        <v>0</v>
      </c>
      <c r="H1549" s="32">
        <v>4</v>
      </c>
      <c r="I1549" s="22"/>
    </row>
    <row r="1550" spans="1:9" x14ac:dyDescent="0.25">
      <c r="A1550" s="32">
        <v>4861</v>
      </c>
      <c r="B1550" s="32" t="s">
        <v>2016</v>
      </c>
      <c r="C1550" s="32" t="s">
        <v>2027</v>
      </c>
      <c r="D1550" s="32" t="s">
        <v>381</v>
      </c>
      <c r="E1550" s="32" t="s">
        <v>10</v>
      </c>
      <c r="F1550" s="32">
        <v>0</v>
      </c>
      <c r="G1550" s="32">
        <v>0</v>
      </c>
      <c r="H1550" s="32">
        <v>2</v>
      </c>
      <c r="I1550" s="22"/>
    </row>
    <row r="1551" spans="1:9" x14ac:dyDescent="0.25">
      <c r="A1551" s="32">
        <v>4861</v>
      </c>
      <c r="B1551" s="32" t="s">
        <v>2017</v>
      </c>
      <c r="C1551" s="32" t="s">
        <v>2027</v>
      </c>
      <c r="D1551" s="32" t="s">
        <v>381</v>
      </c>
      <c r="E1551" s="32" t="s">
        <v>10</v>
      </c>
      <c r="F1551" s="32">
        <v>0</v>
      </c>
      <c r="G1551" s="32">
        <v>0</v>
      </c>
      <c r="H1551" s="32">
        <v>2</v>
      </c>
      <c r="I1551" s="22"/>
    </row>
    <row r="1552" spans="1:9" x14ac:dyDescent="0.25">
      <c r="A1552" s="32">
        <v>4861</v>
      </c>
      <c r="B1552" s="32" t="s">
        <v>2018</v>
      </c>
      <c r="C1552" s="32" t="s">
        <v>2027</v>
      </c>
      <c r="D1552" s="32" t="s">
        <v>381</v>
      </c>
      <c r="E1552" s="32" t="s">
        <v>10</v>
      </c>
      <c r="F1552" s="32">
        <v>0</v>
      </c>
      <c r="G1552" s="32">
        <v>0</v>
      </c>
      <c r="H1552" s="32">
        <v>4</v>
      </c>
      <c r="I1552" s="22"/>
    </row>
    <row r="1553" spans="1:9" x14ac:dyDescent="0.25">
      <c r="A1553" s="32">
        <v>4861</v>
      </c>
      <c r="B1553" s="32" t="s">
        <v>2019</v>
      </c>
      <c r="C1553" s="32" t="s">
        <v>2027</v>
      </c>
      <c r="D1553" s="32" t="s">
        <v>381</v>
      </c>
      <c r="E1553" s="32" t="s">
        <v>10</v>
      </c>
      <c r="F1553" s="32">
        <v>0</v>
      </c>
      <c r="G1553" s="32">
        <v>0</v>
      </c>
      <c r="H1553" s="32">
        <v>4</v>
      </c>
      <c r="I1553" s="22"/>
    </row>
    <row r="1554" spans="1:9" x14ac:dyDescent="0.25">
      <c r="A1554" s="32">
        <v>4861</v>
      </c>
      <c r="B1554" s="32" t="s">
        <v>2020</v>
      </c>
      <c r="C1554" s="32" t="s">
        <v>2027</v>
      </c>
      <c r="D1554" s="32" t="s">
        <v>381</v>
      </c>
      <c r="E1554" s="32" t="s">
        <v>10</v>
      </c>
      <c r="F1554" s="32">
        <v>0</v>
      </c>
      <c r="G1554" s="32">
        <v>0</v>
      </c>
      <c r="H1554" s="32">
        <v>2</v>
      </c>
      <c r="I1554" s="22"/>
    </row>
    <row r="1555" spans="1:9" x14ac:dyDescent="0.25">
      <c r="A1555" s="32">
        <v>4861</v>
      </c>
      <c r="B1555" s="32" t="s">
        <v>2021</v>
      </c>
      <c r="C1555" s="32" t="s">
        <v>2027</v>
      </c>
      <c r="D1555" s="32" t="s">
        <v>381</v>
      </c>
      <c r="E1555" s="32" t="s">
        <v>10</v>
      </c>
      <c r="F1555" s="32">
        <v>0</v>
      </c>
      <c r="G1555" s="32">
        <v>0</v>
      </c>
      <c r="H1555" s="32">
        <v>2</v>
      </c>
      <c r="I1555" s="22"/>
    </row>
    <row r="1556" spans="1:9" x14ac:dyDescent="0.25">
      <c r="A1556" s="32">
        <v>4861</v>
      </c>
      <c r="B1556" s="32" t="s">
        <v>2022</v>
      </c>
      <c r="C1556" s="32" t="s">
        <v>2027</v>
      </c>
      <c r="D1556" s="32" t="s">
        <v>381</v>
      </c>
      <c r="E1556" s="32" t="s">
        <v>10</v>
      </c>
      <c r="F1556" s="32">
        <v>0</v>
      </c>
      <c r="G1556" s="32">
        <v>0</v>
      </c>
      <c r="H1556" s="32">
        <v>2</v>
      </c>
      <c r="I1556" s="22"/>
    </row>
    <row r="1557" spans="1:9" x14ac:dyDescent="0.25">
      <c r="A1557" s="32">
        <v>4861</v>
      </c>
      <c r="B1557" s="32" t="s">
        <v>2023</v>
      </c>
      <c r="C1557" s="32" t="s">
        <v>2027</v>
      </c>
      <c r="D1557" s="32" t="s">
        <v>381</v>
      </c>
      <c r="E1557" s="32" t="s">
        <v>10</v>
      </c>
      <c r="F1557" s="32">
        <v>0</v>
      </c>
      <c r="G1557" s="32">
        <v>0</v>
      </c>
      <c r="H1557" s="32">
        <v>2</v>
      </c>
      <c r="I1557" s="22"/>
    </row>
    <row r="1558" spans="1:9" x14ac:dyDescent="0.25">
      <c r="A1558" s="32">
        <v>4861</v>
      </c>
      <c r="B1558" s="32" t="s">
        <v>2024</v>
      </c>
      <c r="C1558" s="32" t="s">
        <v>2027</v>
      </c>
      <c r="D1558" s="32" t="s">
        <v>381</v>
      </c>
      <c r="E1558" s="32" t="s">
        <v>10</v>
      </c>
      <c r="F1558" s="32">
        <v>0</v>
      </c>
      <c r="G1558" s="32">
        <v>0</v>
      </c>
      <c r="H1558" s="32">
        <v>2</v>
      </c>
      <c r="I1558" s="22"/>
    </row>
    <row r="1559" spans="1:9" x14ac:dyDescent="0.25">
      <c r="A1559" s="32">
        <v>4861</v>
      </c>
      <c r="B1559" s="32" t="s">
        <v>2025</v>
      </c>
      <c r="C1559" s="32" t="s">
        <v>2027</v>
      </c>
      <c r="D1559" s="32" t="s">
        <v>381</v>
      </c>
      <c r="E1559" s="32" t="s">
        <v>10</v>
      </c>
      <c r="F1559" s="32">
        <v>0</v>
      </c>
      <c r="G1559" s="32">
        <v>0</v>
      </c>
      <c r="H1559" s="32">
        <v>4</v>
      </c>
      <c r="I1559" s="22"/>
    </row>
    <row r="1560" spans="1:9" x14ac:dyDescent="0.25">
      <c r="A1560" s="32">
        <v>4861</v>
      </c>
      <c r="B1560" s="32" t="s">
        <v>2026</v>
      </c>
      <c r="C1560" s="32" t="s">
        <v>2027</v>
      </c>
      <c r="D1560" s="32" t="s">
        <v>381</v>
      </c>
      <c r="E1560" s="32" t="s">
        <v>10</v>
      </c>
      <c r="F1560" s="32">
        <v>0</v>
      </c>
      <c r="G1560" s="32">
        <v>0</v>
      </c>
      <c r="H1560" s="32">
        <v>2</v>
      </c>
      <c r="I1560" s="22"/>
    </row>
    <row r="1561" spans="1:9" ht="27" x14ac:dyDescent="0.25">
      <c r="A1561" s="32" t="s">
        <v>23</v>
      </c>
      <c r="B1561" s="32" t="s">
        <v>2063</v>
      </c>
      <c r="C1561" s="32" t="s">
        <v>1952</v>
      </c>
      <c r="D1561" s="32" t="s">
        <v>381</v>
      </c>
      <c r="E1561" s="32" t="s">
        <v>10</v>
      </c>
      <c r="F1561" s="32">
        <v>0</v>
      </c>
      <c r="G1561" s="32">
        <v>0</v>
      </c>
      <c r="H1561" s="32">
        <v>25</v>
      </c>
      <c r="I1561" s="22"/>
    </row>
    <row r="1562" spans="1:9" x14ac:dyDescent="0.25">
      <c r="A1562" s="32" t="s">
        <v>23</v>
      </c>
      <c r="B1562" s="32" t="s">
        <v>364</v>
      </c>
      <c r="C1562" s="32" t="s">
        <v>38</v>
      </c>
      <c r="D1562" s="32" t="s">
        <v>381</v>
      </c>
      <c r="E1562" s="32" t="s">
        <v>14</v>
      </c>
      <c r="F1562" s="32">
        <v>0</v>
      </c>
      <c r="G1562" s="32">
        <v>0</v>
      </c>
      <c r="H1562" s="32">
        <v>1</v>
      </c>
      <c r="I1562" s="22"/>
    </row>
    <row r="1563" spans="1:9" x14ac:dyDescent="0.25">
      <c r="A1563" s="32" t="s">
        <v>23</v>
      </c>
      <c r="B1563" s="32" t="s">
        <v>6303</v>
      </c>
      <c r="C1563" s="32" t="s">
        <v>38</v>
      </c>
      <c r="D1563" s="32" t="s">
        <v>381</v>
      </c>
      <c r="E1563" s="32" t="s">
        <v>14</v>
      </c>
      <c r="F1563" s="32">
        <v>0</v>
      </c>
      <c r="G1563" s="32">
        <v>0</v>
      </c>
      <c r="H1563" s="32">
        <v>1</v>
      </c>
      <c r="I1563" s="22"/>
    </row>
    <row r="1564" spans="1:9" ht="15" customHeight="1" x14ac:dyDescent="0.25">
      <c r="A1564" s="133" t="s">
        <v>12</v>
      </c>
      <c r="B1564" s="134"/>
      <c r="C1564" s="134"/>
      <c r="D1564" s="134"/>
      <c r="E1564" s="134"/>
      <c r="F1564" s="134"/>
      <c r="G1564" s="134"/>
      <c r="H1564" s="135"/>
      <c r="I1564" s="22"/>
    </row>
    <row r="1565" spans="1:9" ht="27" x14ac:dyDescent="0.25">
      <c r="A1565" s="11">
        <v>4861</v>
      </c>
      <c r="B1565" s="11" t="s">
        <v>2748</v>
      </c>
      <c r="C1565" s="11" t="s">
        <v>454</v>
      </c>
      <c r="D1565" s="11" t="s">
        <v>1212</v>
      </c>
      <c r="E1565" s="11" t="s">
        <v>14</v>
      </c>
      <c r="F1565" s="11">
        <v>0</v>
      </c>
      <c r="G1565" s="11">
        <v>0</v>
      </c>
      <c r="H1565" s="11">
        <v>1</v>
      </c>
    </row>
    <row r="1566" spans="1:9" ht="27" x14ac:dyDescent="0.25">
      <c r="A1566" s="11">
        <v>4861</v>
      </c>
      <c r="B1566" s="11" t="s">
        <v>1198</v>
      </c>
      <c r="C1566" s="11" t="s">
        <v>454</v>
      </c>
      <c r="D1566" s="11" t="s">
        <v>15</v>
      </c>
      <c r="E1566" s="11" t="s">
        <v>14</v>
      </c>
      <c r="F1566" s="11">
        <v>103000</v>
      </c>
      <c r="G1566" s="11">
        <v>103000</v>
      </c>
      <c r="H1566" s="11">
        <v>1</v>
      </c>
    </row>
    <row r="1567" spans="1:9" ht="15" customHeight="1" x14ac:dyDescent="0.25">
      <c r="A1567" s="11">
        <v>4861</v>
      </c>
      <c r="B1567" s="11" t="s">
        <v>360</v>
      </c>
      <c r="C1567" s="11" t="s">
        <v>28</v>
      </c>
      <c r="D1567" s="11" t="s">
        <v>15</v>
      </c>
      <c r="E1567" s="11" t="s">
        <v>14</v>
      </c>
      <c r="F1567" s="11">
        <v>96000000</v>
      </c>
      <c r="G1567" s="11">
        <v>96000000</v>
      </c>
      <c r="H1567" s="11">
        <v>1</v>
      </c>
    </row>
    <row r="1568" spans="1:9" ht="15" customHeight="1" x14ac:dyDescent="0.25">
      <c r="A1568" s="11" t="s">
        <v>23</v>
      </c>
      <c r="B1568" s="11" t="s">
        <v>361</v>
      </c>
      <c r="C1568" s="11" t="s">
        <v>28</v>
      </c>
      <c r="D1568" s="11" t="s">
        <v>15</v>
      </c>
      <c r="E1568" s="11" t="s">
        <v>14</v>
      </c>
      <c r="F1568" s="11">
        <v>47200000</v>
      </c>
      <c r="G1568" s="11">
        <v>47200000</v>
      </c>
      <c r="H1568" s="11">
        <v>1</v>
      </c>
    </row>
    <row r="1569" spans="1:29" ht="15" customHeight="1" x14ac:dyDescent="0.25">
      <c r="A1569" s="11" t="s">
        <v>23</v>
      </c>
      <c r="B1569" s="11" t="s">
        <v>362</v>
      </c>
      <c r="C1569" s="11" t="s">
        <v>28</v>
      </c>
      <c r="D1569" s="11" t="s">
        <v>15</v>
      </c>
      <c r="E1569" s="11" t="s">
        <v>14</v>
      </c>
      <c r="F1569" s="11">
        <v>50035000</v>
      </c>
      <c r="G1569" s="11">
        <v>50035000</v>
      </c>
      <c r="H1569" s="11">
        <v>1</v>
      </c>
    </row>
    <row r="1570" spans="1:29" ht="27" x14ac:dyDescent="0.25">
      <c r="A1570" s="11" t="s">
        <v>23</v>
      </c>
      <c r="B1570" s="11" t="s">
        <v>363</v>
      </c>
      <c r="C1570" s="11" t="s">
        <v>37</v>
      </c>
      <c r="D1570" s="11" t="s">
        <v>15</v>
      </c>
      <c r="E1570" s="11" t="s">
        <v>14</v>
      </c>
      <c r="F1570" s="11">
        <v>100000000</v>
      </c>
      <c r="G1570" s="11">
        <v>100000000</v>
      </c>
      <c r="H1570" s="11">
        <v>1</v>
      </c>
    </row>
    <row r="1571" spans="1:29" ht="15" customHeight="1" x14ac:dyDescent="0.25">
      <c r="A1571" s="11" t="s">
        <v>23</v>
      </c>
      <c r="B1571" s="11" t="s">
        <v>364</v>
      </c>
      <c r="C1571" s="11" t="s">
        <v>38</v>
      </c>
      <c r="D1571" s="11" t="s">
        <v>15</v>
      </c>
      <c r="E1571" s="11" t="s">
        <v>14</v>
      </c>
      <c r="F1571" s="11">
        <v>0</v>
      </c>
      <c r="G1571" s="11">
        <v>0</v>
      </c>
      <c r="H1571" s="11">
        <v>1</v>
      </c>
    </row>
    <row r="1572" spans="1:29" ht="15" customHeight="1" x14ac:dyDescent="0.25">
      <c r="A1572" s="11">
        <v>4861</v>
      </c>
      <c r="B1572" s="11" t="s">
        <v>1866</v>
      </c>
      <c r="C1572" s="11" t="s">
        <v>38</v>
      </c>
      <c r="D1572" s="11" t="s">
        <v>381</v>
      </c>
      <c r="E1572" s="11" t="s">
        <v>14</v>
      </c>
      <c r="F1572" s="11">
        <v>0</v>
      </c>
      <c r="G1572" s="11">
        <v>0</v>
      </c>
      <c r="H1572" s="11">
        <v>1</v>
      </c>
    </row>
    <row r="1573" spans="1:29" ht="27" x14ac:dyDescent="0.25">
      <c r="A1573" s="11" t="s">
        <v>23</v>
      </c>
      <c r="B1573" s="11" t="s">
        <v>365</v>
      </c>
      <c r="C1573" s="11" t="s">
        <v>29</v>
      </c>
      <c r="D1573" s="11" t="s">
        <v>15</v>
      </c>
      <c r="E1573" s="11" t="s">
        <v>14</v>
      </c>
      <c r="F1573" s="11">
        <v>121995000</v>
      </c>
      <c r="G1573" s="11">
        <v>121995000</v>
      </c>
      <c r="H1573" s="11">
        <v>1</v>
      </c>
    </row>
    <row r="1574" spans="1:29" ht="40.5" x14ac:dyDescent="0.25">
      <c r="A1574" s="11" t="s">
        <v>257</v>
      </c>
      <c r="B1574" s="11" t="s">
        <v>366</v>
      </c>
      <c r="C1574" s="11" t="s">
        <v>34</v>
      </c>
      <c r="D1574" s="11" t="s">
        <v>9</v>
      </c>
      <c r="E1574" s="11" t="s">
        <v>14</v>
      </c>
      <c r="F1574" s="11">
        <v>0</v>
      </c>
      <c r="G1574" s="11">
        <v>0</v>
      </c>
      <c r="H1574" s="11">
        <v>1</v>
      </c>
    </row>
    <row r="1575" spans="1:29" x14ac:dyDescent="0.25">
      <c r="A1575" s="11">
        <v>4861</v>
      </c>
      <c r="B1575" s="11" t="s">
        <v>5309</v>
      </c>
      <c r="C1575" s="11" t="s">
        <v>38</v>
      </c>
      <c r="D1575" s="11" t="s">
        <v>381</v>
      </c>
      <c r="E1575" s="11" t="s">
        <v>14</v>
      </c>
      <c r="F1575" s="11">
        <v>0</v>
      </c>
      <c r="G1575" s="11">
        <v>0</v>
      </c>
      <c r="H1575" s="11">
        <v>1</v>
      </c>
    </row>
    <row r="1576" spans="1:29" ht="25.5" customHeight="1" x14ac:dyDescent="0.25">
      <c r="A1576" s="11">
        <v>4861</v>
      </c>
      <c r="B1576" s="11" t="s">
        <v>5773</v>
      </c>
      <c r="C1576" s="11" t="s">
        <v>454</v>
      </c>
      <c r="D1576" s="11" t="s">
        <v>1212</v>
      </c>
      <c r="E1576" s="11" t="s">
        <v>14</v>
      </c>
      <c r="F1576" s="11">
        <v>800000</v>
      </c>
      <c r="G1576" s="11">
        <v>800000</v>
      </c>
      <c r="H1576" s="11">
        <v>1</v>
      </c>
    </row>
    <row r="1577" spans="1:29" ht="25.5" customHeight="1" x14ac:dyDescent="0.25">
      <c r="A1577" s="11">
        <v>4861</v>
      </c>
      <c r="B1577" s="11" t="s">
        <v>6303</v>
      </c>
      <c r="C1577" s="11" t="s">
        <v>38</v>
      </c>
      <c r="D1577" s="11" t="s">
        <v>381</v>
      </c>
      <c r="E1577" s="11" t="s">
        <v>14</v>
      </c>
      <c r="F1577" s="11">
        <v>40000000</v>
      </c>
      <c r="G1577" s="11">
        <v>40000000</v>
      </c>
      <c r="H1577" s="11">
        <v>1</v>
      </c>
    </row>
    <row r="1578" spans="1:29" ht="15" customHeight="1" x14ac:dyDescent="0.25">
      <c r="A1578" s="157" t="s">
        <v>4926</v>
      </c>
      <c r="B1578" s="158"/>
      <c r="C1578" s="158"/>
      <c r="D1578" s="158"/>
      <c r="E1578" s="158"/>
      <c r="F1578" s="158"/>
      <c r="G1578" s="158"/>
      <c r="H1578" s="159"/>
    </row>
    <row r="1579" spans="1:29" x14ac:dyDescent="0.25">
      <c r="A1579" s="133" t="s">
        <v>8</v>
      </c>
      <c r="B1579" s="134"/>
      <c r="C1579" s="134"/>
      <c r="D1579" s="134"/>
      <c r="E1579" s="134"/>
      <c r="F1579" s="134"/>
      <c r="G1579" s="134"/>
      <c r="H1579" s="135"/>
    </row>
    <row r="1580" spans="1:29" x14ac:dyDescent="0.25">
      <c r="A1580" s="15"/>
      <c r="B1580" s="15"/>
      <c r="C1580" s="15"/>
      <c r="D1580" s="15"/>
      <c r="E1580" s="15"/>
      <c r="F1580" s="15"/>
      <c r="G1580" s="15"/>
      <c r="H1580" s="15"/>
    </row>
    <row r="1581" spans="1:29" ht="15" customHeight="1" x14ac:dyDescent="0.25">
      <c r="A1581" s="145" t="s">
        <v>16</v>
      </c>
      <c r="B1581" s="146"/>
      <c r="C1581" s="146"/>
      <c r="D1581" s="146"/>
      <c r="E1581" s="146"/>
      <c r="F1581" s="146"/>
      <c r="G1581" s="146"/>
      <c r="H1581" s="147"/>
    </row>
    <row r="1582" spans="1:29" ht="15" customHeight="1" x14ac:dyDescent="0.25">
      <c r="A1582" s="157" t="s">
        <v>4927</v>
      </c>
      <c r="B1582" s="158"/>
      <c r="C1582" s="158"/>
      <c r="D1582" s="158"/>
      <c r="E1582" s="158"/>
      <c r="F1582" s="158"/>
      <c r="G1582" s="158"/>
      <c r="H1582" s="159"/>
      <c r="AB1582" s="50"/>
      <c r="AC1582" s="47"/>
    </row>
    <row r="1583" spans="1:29" s="28" customFormat="1" ht="15" customHeight="1" x14ac:dyDescent="0.25">
      <c r="A1583" s="133" t="s">
        <v>16</v>
      </c>
      <c r="B1583" s="134"/>
      <c r="C1583" s="134"/>
      <c r="D1583" s="134"/>
      <c r="E1583" s="134"/>
      <c r="F1583" s="134"/>
      <c r="G1583" s="134"/>
      <c r="H1583" s="135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 s="51"/>
      <c r="AC1583" s="48"/>
    </row>
    <row r="1584" spans="1:29" s="28" customFormat="1" ht="15" customHeight="1" x14ac:dyDescent="0.25">
      <c r="A1584" s="68"/>
      <c r="B1584" s="1"/>
      <c r="C1584" s="1"/>
      <c r="D1584" s="36"/>
      <c r="E1584" s="36"/>
      <c r="F1584" s="98"/>
      <c r="G1584" s="98"/>
      <c r="H1584" s="72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32" ht="27" x14ac:dyDescent="0.25">
      <c r="A1585" s="4">
        <v>4861</v>
      </c>
      <c r="B1585" s="4" t="s">
        <v>4108</v>
      </c>
      <c r="C1585" s="4" t="s">
        <v>467</v>
      </c>
      <c r="D1585" s="4" t="s">
        <v>381</v>
      </c>
      <c r="E1585" s="4" t="s">
        <v>14</v>
      </c>
      <c r="F1585" s="4">
        <v>50000000</v>
      </c>
      <c r="G1585" s="4">
        <v>50000000</v>
      </c>
      <c r="H1585" s="4">
        <v>1</v>
      </c>
      <c r="AB1585" s="49"/>
      <c r="AC1585" s="49"/>
      <c r="AD1585" s="49"/>
      <c r="AE1585" s="49"/>
      <c r="AF1585" s="49"/>
    </row>
    <row r="1586" spans="1:32" ht="15" customHeight="1" x14ac:dyDescent="0.25">
      <c r="A1586" s="127" t="s">
        <v>6288</v>
      </c>
      <c r="B1586" s="128"/>
      <c r="C1586" s="128"/>
      <c r="D1586" s="128"/>
      <c r="E1586" s="128"/>
      <c r="F1586" s="128"/>
      <c r="G1586" s="128"/>
      <c r="H1586" s="129"/>
      <c r="I1586" s="28"/>
    </row>
    <row r="1587" spans="1:32" ht="18" customHeight="1" x14ac:dyDescent="0.25">
      <c r="A1587" s="133" t="s">
        <v>16</v>
      </c>
      <c r="B1587" s="134"/>
      <c r="C1587" s="134"/>
      <c r="D1587" s="134"/>
      <c r="E1587" s="134"/>
      <c r="F1587" s="134"/>
      <c r="G1587" s="134"/>
      <c r="H1587" s="135"/>
    </row>
    <row r="1588" spans="1:32" ht="27" x14ac:dyDescent="0.25">
      <c r="A1588" s="32">
        <v>5112</v>
      </c>
      <c r="B1588" s="32" t="s">
        <v>4465</v>
      </c>
      <c r="C1588" s="32" t="s">
        <v>1798</v>
      </c>
      <c r="D1588" s="32" t="s">
        <v>381</v>
      </c>
      <c r="E1588" s="32" t="s">
        <v>14</v>
      </c>
      <c r="F1588" s="32">
        <v>149794001</v>
      </c>
      <c r="G1588" s="32">
        <v>149794001</v>
      </c>
      <c r="H1588" s="11">
        <v>1</v>
      </c>
    </row>
    <row r="1589" spans="1:32" ht="27" x14ac:dyDescent="0.25">
      <c r="A1589" s="32">
        <v>5112</v>
      </c>
      <c r="B1589" s="32" t="s">
        <v>4466</v>
      </c>
      <c r="C1589" s="32" t="s">
        <v>1798</v>
      </c>
      <c r="D1589" s="32" t="s">
        <v>381</v>
      </c>
      <c r="E1589" s="32" t="s">
        <v>14</v>
      </c>
      <c r="F1589" s="32">
        <v>104736407</v>
      </c>
      <c r="G1589" s="32">
        <v>104736407</v>
      </c>
      <c r="H1589" s="11">
        <v>1</v>
      </c>
    </row>
    <row r="1590" spans="1:32" ht="27" x14ac:dyDescent="0.25">
      <c r="A1590" s="32">
        <v>5112</v>
      </c>
      <c r="B1590" s="32" t="s">
        <v>4467</v>
      </c>
      <c r="C1590" s="32" t="s">
        <v>1798</v>
      </c>
      <c r="D1590" s="32" t="s">
        <v>15</v>
      </c>
      <c r="E1590" s="32" t="s">
        <v>14</v>
      </c>
      <c r="F1590" s="32">
        <v>47721107</v>
      </c>
      <c r="G1590" s="32">
        <v>47721107</v>
      </c>
      <c r="H1590" s="11">
        <v>1</v>
      </c>
    </row>
    <row r="1591" spans="1:32" ht="27" x14ac:dyDescent="0.25">
      <c r="A1591" s="32">
        <v>5112</v>
      </c>
      <c r="B1591" s="32" t="s">
        <v>4468</v>
      </c>
      <c r="C1591" s="32" t="s">
        <v>1798</v>
      </c>
      <c r="D1591" s="32" t="s">
        <v>381</v>
      </c>
      <c r="E1591" s="32" t="s">
        <v>14</v>
      </c>
      <c r="F1591" s="32">
        <v>92136445</v>
      </c>
      <c r="G1591" s="32">
        <v>92136445</v>
      </c>
      <c r="H1591" s="11">
        <v>1</v>
      </c>
    </row>
    <row r="1592" spans="1:32" ht="27" x14ac:dyDescent="0.25">
      <c r="A1592" s="32">
        <v>5112</v>
      </c>
      <c r="B1592" s="32" t="s">
        <v>4469</v>
      </c>
      <c r="C1592" s="32" t="s">
        <v>1798</v>
      </c>
      <c r="D1592" s="32" t="s">
        <v>381</v>
      </c>
      <c r="E1592" s="32" t="s">
        <v>14</v>
      </c>
      <c r="F1592" s="32">
        <v>134082934</v>
      </c>
      <c r="G1592" s="32">
        <v>134082934</v>
      </c>
      <c r="H1592" s="11">
        <v>1</v>
      </c>
    </row>
    <row r="1593" spans="1:32" ht="27" x14ac:dyDescent="0.25">
      <c r="A1593" s="32">
        <v>5112</v>
      </c>
      <c r="B1593" s="32" t="s">
        <v>4069</v>
      </c>
      <c r="C1593" s="32" t="s">
        <v>1798</v>
      </c>
      <c r="D1593" s="32" t="s">
        <v>381</v>
      </c>
      <c r="E1593" s="32" t="s">
        <v>14</v>
      </c>
      <c r="F1593" s="32">
        <v>51548160</v>
      </c>
      <c r="G1593" s="32">
        <v>51548160</v>
      </c>
      <c r="H1593" s="11">
        <v>1</v>
      </c>
    </row>
    <row r="1594" spans="1:32" ht="27" x14ac:dyDescent="0.25">
      <c r="A1594" s="32">
        <v>5112</v>
      </c>
      <c r="B1594" s="32" t="s">
        <v>4070</v>
      </c>
      <c r="C1594" s="32" t="s">
        <v>1798</v>
      </c>
      <c r="D1594" s="32" t="s">
        <v>381</v>
      </c>
      <c r="E1594" s="32" t="s">
        <v>14</v>
      </c>
      <c r="F1594" s="32">
        <v>57124832</v>
      </c>
      <c r="G1594" s="32">
        <v>57124832</v>
      </c>
      <c r="H1594" s="11">
        <v>1</v>
      </c>
    </row>
    <row r="1595" spans="1:32" ht="27" x14ac:dyDescent="0.25">
      <c r="A1595" s="32">
        <v>5112</v>
      </c>
      <c r="B1595" s="32" t="s">
        <v>4071</v>
      </c>
      <c r="C1595" s="32" t="s">
        <v>1798</v>
      </c>
      <c r="D1595" s="32" t="s">
        <v>381</v>
      </c>
      <c r="E1595" s="32" t="s">
        <v>14</v>
      </c>
      <c r="F1595" s="32">
        <v>25221030</v>
      </c>
      <c r="G1595" s="32">
        <v>25221030</v>
      </c>
      <c r="H1595" s="11">
        <v>1</v>
      </c>
    </row>
    <row r="1596" spans="1:32" ht="27" x14ac:dyDescent="0.25">
      <c r="A1596" s="32">
        <v>5112</v>
      </c>
      <c r="B1596" s="32" t="s">
        <v>4072</v>
      </c>
      <c r="C1596" s="32" t="s">
        <v>1798</v>
      </c>
      <c r="D1596" s="32" t="s">
        <v>15</v>
      </c>
      <c r="E1596" s="32" t="s">
        <v>14</v>
      </c>
      <c r="F1596" s="32">
        <v>81232000</v>
      </c>
      <c r="G1596" s="32">
        <v>81232000</v>
      </c>
      <c r="H1596" s="11">
        <v>1</v>
      </c>
    </row>
    <row r="1597" spans="1:32" ht="27" x14ac:dyDescent="0.25">
      <c r="A1597" s="32">
        <v>5112</v>
      </c>
      <c r="B1597" s="32" t="s">
        <v>4073</v>
      </c>
      <c r="C1597" s="32" t="s">
        <v>1798</v>
      </c>
      <c r="D1597" s="32" t="s">
        <v>381</v>
      </c>
      <c r="E1597" s="32" t="s">
        <v>14</v>
      </c>
      <c r="F1597" s="32">
        <v>55665000</v>
      </c>
      <c r="G1597" s="32">
        <v>55665000</v>
      </c>
      <c r="H1597" s="11">
        <v>1</v>
      </c>
    </row>
    <row r="1598" spans="1:32" ht="27" x14ac:dyDescent="0.25">
      <c r="A1598" s="32">
        <v>5112</v>
      </c>
      <c r="B1598" s="32" t="s">
        <v>4074</v>
      </c>
      <c r="C1598" s="32" t="s">
        <v>1798</v>
      </c>
      <c r="D1598" s="32" t="s">
        <v>381</v>
      </c>
      <c r="E1598" s="32" t="s">
        <v>14</v>
      </c>
      <c r="F1598" s="32">
        <v>35614000</v>
      </c>
      <c r="G1598" s="32">
        <v>35614000</v>
      </c>
      <c r="H1598" s="11">
        <v>1</v>
      </c>
    </row>
    <row r="1599" spans="1:32" ht="27" x14ac:dyDescent="0.25">
      <c r="A1599" s="32">
        <v>5112</v>
      </c>
      <c r="B1599" s="32" t="s">
        <v>4075</v>
      </c>
      <c r="C1599" s="32" t="s">
        <v>1798</v>
      </c>
      <c r="D1599" s="32" t="s">
        <v>381</v>
      </c>
      <c r="E1599" s="32" t="s">
        <v>14</v>
      </c>
      <c r="F1599" s="32">
        <v>33161950</v>
      </c>
      <c r="G1599" s="32">
        <v>33161950</v>
      </c>
      <c r="H1599" s="11">
        <v>1</v>
      </c>
    </row>
    <row r="1600" spans="1:32" ht="27" x14ac:dyDescent="0.25">
      <c r="A1600" s="32">
        <v>5113</v>
      </c>
      <c r="B1600" s="32" t="s">
        <v>3857</v>
      </c>
      <c r="C1600" s="32" t="s">
        <v>20</v>
      </c>
      <c r="D1600" s="32" t="s">
        <v>15</v>
      </c>
      <c r="E1600" s="32" t="s">
        <v>14</v>
      </c>
      <c r="F1600" s="32">
        <v>62994000</v>
      </c>
      <c r="G1600" s="32">
        <v>62994000</v>
      </c>
      <c r="H1600" s="11">
        <v>1</v>
      </c>
    </row>
    <row r="1601" spans="1:8" ht="27" x14ac:dyDescent="0.25">
      <c r="A1601" s="32">
        <v>5112</v>
      </c>
      <c r="B1601" s="32" t="s">
        <v>3348</v>
      </c>
      <c r="C1601" s="32" t="s">
        <v>1798</v>
      </c>
      <c r="D1601" s="32" t="s">
        <v>381</v>
      </c>
      <c r="E1601" s="32" t="s">
        <v>14</v>
      </c>
      <c r="F1601" s="32">
        <v>38167080</v>
      </c>
      <c r="G1601" s="32">
        <v>38167080</v>
      </c>
      <c r="H1601" s="11">
        <v>1</v>
      </c>
    </row>
    <row r="1602" spans="1:8" ht="27" x14ac:dyDescent="0.25">
      <c r="A1602" s="32">
        <v>5112</v>
      </c>
      <c r="B1602" s="32" t="s">
        <v>2749</v>
      </c>
      <c r="C1602" s="32" t="s">
        <v>1798</v>
      </c>
      <c r="D1602" s="32" t="s">
        <v>381</v>
      </c>
      <c r="E1602" s="32" t="s">
        <v>14</v>
      </c>
      <c r="F1602" s="32">
        <v>36270300</v>
      </c>
      <c r="G1602" s="32">
        <v>36270300</v>
      </c>
      <c r="H1602" s="11">
        <v>1</v>
      </c>
    </row>
    <row r="1603" spans="1:8" ht="27" x14ac:dyDescent="0.25">
      <c r="A1603" s="32">
        <v>5112</v>
      </c>
      <c r="B1603" s="32" t="s">
        <v>2750</v>
      </c>
      <c r="C1603" s="32" t="s">
        <v>1798</v>
      </c>
      <c r="D1603" s="32" t="s">
        <v>381</v>
      </c>
      <c r="E1603" s="32" t="s">
        <v>14</v>
      </c>
      <c r="F1603" s="32">
        <v>76489000</v>
      </c>
      <c r="G1603" s="32">
        <v>76489000</v>
      </c>
      <c r="H1603" s="11">
        <v>2</v>
      </c>
    </row>
    <row r="1604" spans="1:8" ht="27" x14ac:dyDescent="0.25">
      <c r="A1604" s="32">
        <v>5112</v>
      </c>
      <c r="B1604" s="32" t="s">
        <v>2751</v>
      </c>
      <c r="C1604" s="32" t="s">
        <v>1798</v>
      </c>
      <c r="D1604" s="32" t="s">
        <v>381</v>
      </c>
      <c r="E1604" s="32" t="s">
        <v>14</v>
      </c>
      <c r="F1604" s="32">
        <v>47420340</v>
      </c>
      <c r="G1604" s="32">
        <v>47420340</v>
      </c>
      <c r="H1604" s="11">
        <v>3</v>
      </c>
    </row>
    <row r="1605" spans="1:8" ht="27" x14ac:dyDescent="0.25">
      <c r="A1605" s="32">
        <v>5112</v>
      </c>
      <c r="B1605" s="32" t="s">
        <v>2752</v>
      </c>
      <c r="C1605" s="32" t="s">
        <v>1798</v>
      </c>
      <c r="D1605" s="32" t="s">
        <v>381</v>
      </c>
      <c r="E1605" s="32" t="s">
        <v>14</v>
      </c>
      <c r="F1605" s="32">
        <v>50338000</v>
      </c>
      <c r="G1605" s="32">
        <v>50338000</v>
      </c>
      <c r="H1605" s="11">
        <v>4</v>
      </c>
    </row>
    <row r="1606" spans="1:8" ht="27" x14ac:dyDescent="0.25">
      <c r="A1606" s="32">
        <v>5112</v>
      </c>
      <c r="B1606" s="32" t="s">
        <v>2753</v>
      </c>
      <c r="C1606" s="32" t="s">
        <v>1798</v>
      </c>
      <c r="D1606" s="32" t="s">
        <v>381</v>
      </c>
      <c r="E1606" s="32" t="s">
        <v>14</v>
      </c>
      <c r="F1606" s="32">
        <v>59911000</v>
      </c>
      <c r="G1606" s="32">
        <v>59911000</v>
      </c>
      <c r="H1606" s="11">
        <v>5</v>
      </c>
    </row>
    <row r="1607" spans="1:8" ht="27" x14ac:dyDescent="0.25">
      <c r="A1607" s="32">
        <v>5112</v>
      </c>
      <c r="B1607" s="32" t="s">
        <v>2754</v>
      </c>
      <c r="C1607" s="32" t="s">
        <v>1798</v>
      </c>
      <c r="D1607" s="32" t="s">
        <v>381</v>
      </c>
      <c r="E1607" s="32" t="s">
        <v>14</v>
      </c>
      <c r="F1607" s="32">
        <v>37385000</v>
      </c>
      <c r="G1607" s="32">
        <v>37385000</v>
      </c>
      <c r="H1607" s="11">
        <v>6</v>
      </c>
    </row>
    <row r="1608" spans="1:8" ht="27" x14ac:dyDescent="0.25">
      <c r="A1608" s="32">
        <v>5112</v>
      </c>
      <c r="B1608" s="32" t="s">
        <v>2755</v>
      </c>
      <c r="C1608" s="32" t="s">
        <v>1798</v>
      </c>
      <c r="D1608" s="32" t="s">
        <v>381</v>
      </c>
      <c r="E1608" s="32" t="s">
        <v>14</v>
      </c>
      <c r="F1608" s="32">
        <v>26659000</v>
      </c>
      <c r="G1608" s="32">
        <v>26659000</v>
      </c>
      <c r="H1608" s="11">
        <v>7</v>
      </c>
    </row>
    <row r="1609" spans="1:8" ht="27" x14ac:dyDescent="0.25">
      <c r="A1609" s="32">
        <v>5112</v>
      </c>
      <c r="B1609" s="32" t="s">
        <v>2756</v>
      </c>
      <c r="C1609" s="32" t="s">
        <v>1798</v>
      </c>
      <c r="D1609" s="32" t="s">
        <v>381</v>
      </c>
      <c r="E1609" s="32" t="s">
        <v>14</v>
      </c>
      <c r="F1609" s="32">
        <v>19976700</v>
      </c>
      <c r="G1609" s="32">
        <v>19976700</v>
      </c>
      <c r="H1609" s="11">
        <v>8</v>
      </c>
    </row>
    <row r="1610" spans="1:8" ht="27" x14ac:dyDescent="0.25">
      <c r="A1610" s="32">
        <v>5112</v>
      </c>
      <c r="B1610" s="32" t="s">
        <v>2757</v>
      </c>
      <c r="C1610" s="32" t="s">
        <v>1798</v>
      </c>
      <c r="D1610" s="32" t="s">
        <v>381</v>
      </c>
      <c r="E1610" s="32" t="s">
        <v>14</v>
      </c>
      <c r="F1610" s="32">
        <v>29123000</v>
      </c>
      <c r="G1610" s="32">
        <v>29123000</v>
      </c>
      <c r="H1610" s="11">
        <v>9</v>
      </c>
    </row>
    <row r="1611" spans="1:8" ht="27" x14ac:dyDescent="0.25">
      <c r="A1611" s="32">
        <v>5112</v>
      </c>
      <c r="B1611" s="32" t="s">
        <v>2758</v>
      </c>
      <c r="C1611" s="32" t="s">
        <v>1798</v>
      </c>
      <c r="D1611" s="32" t="s">
        <v>381</v>
      </c>
      <c r="E1611" s="32" t="s">
        <v>14</v>
      </c>
      <c r="F1611" s="32">
        <v>30163106</v>
      </c>
      <c r="G1611" s="32">
        <v>30163106</v>
      </c>
      <c r="H1611" s="11">
        <v>10</v>
      </c>
    </row>
    <row r="1612" spans="1:8" ht="27" x14ac:dyDescent="0.25">
      <c r="A1612" s="32">
        <v>5112</v>
      </c>
      <c r="B1612" s="32" t="s">
        <v>2759</v>
      </c>
      <c r="C1612" s="32" t="s">
        <v>1798</v>
      </c>
      <c r="D1612" s="32" t="s">
        <v>381</v>
      </c>
      <c r="E1612" s="32" t="s">
        <v>14</v>
      </c>
      <c r="F1612" s="32">
        <v>9108000</v>
      </c>
      <c r="G1612" s="32">
        <v>9108000</v>
      </c>
      <c r="H1612" s="11">
        <v>11</v>
      </c>
    </row>
    <row r="1613" spans="1:8" ht="27" x14ac:dyDescent="0.25">
      <c r="A1613" s="32">
        <v>5112</v>
      </c>
      <c r="B1613" s="32" t="s">
        <v>2760</v>
      </c>
      <c r="C1613" s="32" t="s">
        <v>1798</v>
      </c>
      <c r="D1613" s="32" t="s">
        <v>381</v>
      </c>
      <c r="E1613" s="32" t="s">
        <v>14</v>
      </c>
      <c r="F1613" s="32">
        <v>48411068</v>
      </c>
      <c r="G1613" s="32">
        <v>48411068</v>
      </c>
      <c r="H1613" s="11">
        <v>12</v>
      </c>
    </row>
    <row r="1614" spans="1:8" ht="27" x14ac:dyDescent="0.25">
      <c r="A1614" s="32">
        <v>5112</v>
      </c>
      <c r="B1614" s="32" t="s">
        <v>2761</v>
      </c>
      <c r="C1614" s="32" t="s">
        <v>1798</v>
      </c>
      <c r="D1614" s="32" t="s">
        <v>381</v>
      </c>
      <c r="E1614" s="32" t="s">
        <v>14</v>
      </c>
      <c r="F1614" s="32">
        <v>29796000</v>
      </c>
      <c r="G1614" s="32">
        <v>29796000</v>
      </c>
      <c r="H1614" s="11">
        <v>13</v>
      </c>
    </row>
    <row r="1615" spans="1:8" ht="27" x14ac:dyDescent="0.25">
      <c r="A1615" s="32">
        <v>5112</v>
      </c>
      <c r="B1615" s="32" t="s">
        <v>2762</v>
      </c>
      <c r="C1615" s="32" t="s">
        <v>1798</v>
      </c>
      <c r="D1615" s="32" t="s">
        <v>381</v>
      </c>
      <c r="E1615" s="32" t="s">
        <v>14</v>
      </c>
      <c r="F1615" s="32">
        <v>46154000</v>
      </c>
      <c r="G1615" s="32">
        <v>46154000</v>
      </c>
      <c r="H1615" s="11">
        <v>14</v>
      </c>
    </row>
    <row r="1616" spans="1:8" ht="27" x14ac:dyDescent="0.25">
      <c r="A1616" s="32">
        <v>5112</v>
      </c>
      <c r="B1616" s="32" t="s">
        <v>2763</v>
      </c>
      <c r="C1616" s="32" t="s">
        <v>1798</v>
      </c>
      <c r="D1616" s="32" t="s">
        <v>381</v>
      </c>
      <c r="E1616" s="32" t="s">
        <v>14</v>
      </c>
      <c r="F1616" s="32">
        <v>72638000</v>
      </c>
      <c r="G1616" s="32">
        <v>72638000</v>
      </c>
      <c r="H1616" s="11">
        <v>15</v>
      </c>
    </row>
    <row r="1617" spans="1:8" ht="16.5" customHeight="1" x14ac:dyDescent="0.25">
      <c r="A1617" s="200" t="s">
        <v>12</v>
      </c>
      <c r="B1617" s="201"/>
      <c r="C1617" s="201"/>
      <c r="D1617" s="201"/>
      <c r="E1617" s="201"/>
      <c r="F1617" s="201"/>
      <c r="G1617" s="201"/>
      <c r="H1617" s="202"/>
    </row>
    <row r="1618" spans="1:8" ht="27" x14ac:dyDescent="0.25">
      <c r="A1618" s="32">
        <v>5112</v>
      </c>
      <c r="B1618" s="32" t="s">
        <v>4470</v>
      </c>
      <c r="C1618" s="32" t="s">
        <v>454</v>
      </c>
      <c r="D1618" s="32" t="s">
        <v>1212</v>
      </c>
      <c r="E1618" s="32" t="s">
        <v>14</v>
      </c>
      <c r="F1618" s="32">
        <v>806507</v>
      </c>
      <c r="G1618" s="32">
        <v>806507</v>
      </c>
      <c r="H1618" s="32">
        <v>1</v>
      </c>
    </row>
    <row r="1619" spans="1:8" ht="27" x14ac:dyDescent="0.25">
      <c r="A1619" s="32">
        <v>5112</v>
      </c>
      <c r="B1619" s="32" t="s">
        <v>4471</v>
      </c>
      <c r="C1619" s="32" t="s">
        <v>454</v>
      </c>
      <c r="D1619" s="32" t="s">
        <v>15</v>
      </c>
      <c r="E1619" s="32" t="s">
        <v>14</v>
      </c>
      <c r="F1619" s="32">
        <v>2310890</v>
      </c>
      <c r="G1619" s="32">
        <v>2310890</v>
      </c>
      <c r="H1619" s="32">
        <v>1</v>
      </c>
    </row>
    <row r="1620" spans="1:8" ht="27" x14ac:dyDescent="0.25">
      <c r="A1620" s="32">
        <v>5112</v>
      </c>
      <c r="B1620" s="32" t="s">
        <v>4472</v>
      </c>
      <c r="C1620" s="32" t="s">
        <v>454</v>
      </c>
      <c r="D1620" s="32" t="s">
        <v>15</v>
      </c>
      <c r="E1620" s="32" t="s">
        <v>14</v>
      </c>
      <c r="F1620" s="32">
        <v>1565182</v>
      </c>
      <c r="G1620" s="32">
        <v>1565182</v>
      </c>
      <c r="H1620" s="32">
        <v>1</v>
      </c>
    </row>
    <row r="1621" spans="1:8" ht="27" x14ac:dyDescent="0.25">
      <c r="A1621" s="32">
        <v>5112</v>
      </c>
      <c r="B1621" s="32" t="s">
        <v>4473</v>
      </c>
      <c r="C1621" s="32" t="s">
        <v>454</v>
      </c>
      <c r="D1621" s="32" t="s">
        <v>15</v>
      </c>
      <c r="E1621" s="32" t="s">
        <v>14</v>
      </c>
      <c r="F1621" s="32">
        <v>1696718</v>
      </c>
      <c r="G1621" s="32">
        <v>1696718</v>
      </c>
      <c r="H1621" s="32">
        <v>1</v>
      </c>
    </row>
    <row r="1622" spans="1:8" ht="27" x14ac:dyDescent="0.25">
      <c r="A1622" s="32">
        <v>5112</v>
      </c>
      <c r="B1622" s="32" t="s">
        <v>4474</v>
      </c>
      <c r="C1622" s="32" t="s">
        <v>454</v>
      </c>
      <c r="D1622" s="32" t="s">
        <v>15</v>
      </c>
      <c r="E1622" s="32" t="s">
        <v>14</v>
      </c>
      <c r="F1622" s="32">
        <v>1364570</v>
      </c>
      <c r="G1622" s="32">
        <v>1364570</v>
      </c>
      <c r="H1622" s="32">
        <v>1</v>
      </c>
    </row>
    <row r="1623" spans="1:8" ht="27" x14ac:dyDescent="0.25">
      <c r="A1623" s="32">
        <v>5112</v>
      </c>
      <c r="B1623" s="32" t="s">
        <v>4475</v>
      </c>
      <c r="C1623" s="32" t="s">
        <v>1093</v>
      </c>
      <c r="D1623" s="32" t="s">
        <v>13</v>
      </c>
      <c r="E1623" s="32" t="s">
        <v>14</v>
      </c>
      <c r="F1623" s="32">
        <v>521727</v>
      </c>
      <c r="G1623" s="32">
        <v>521727</v>
      </c>
      <c r="H1623" s="32">
        <v>1</v>
      </c>
    </row>
    <row r="1624" spans="1:8" ht="27" x14ac:dyDescent="0.25">
      <c r="A1624" s="32">
        <v>5112</v>
      </c>
      <c r="B1624" s="32" t="s">
        <v>4476</v>
      </c>
      <c r="C1624" s="32" t="s">
        <v>1093</v>
      </c>
      <c r="D1624" s="32" t="s">
        <v>13</v>
      </c>
      <c r="E1624" s="32" t="s">
        <v>14</v>
      </c>
      <c r="F1624" s="32">
        <v>924350</v>
      </c>
      <c r="G1624" s="32">
        <v>924350</v>
      </c>
      <c r="H1624" s="32">
        <v>1</v>
      </c>
    </row>
    <row r="1625" spans="1:8" ht="27" x14ac:dyDescent="0.25">
      <c r="A1625" s="32">
        <v>5112</v>
      </c>
      <c r="B1625" s="32" t="s">
        <v>4477</v>
      </c>
      <c r="C1625" s="32" t="s">
        <v>1093</v>
      </c>
      <c r="D1625" s="32" t="s">
        <v>13</v>
      </c>
      <c r="E1625" s="32" t="s">
        <v>14</v>
      </c>
      <c r="F1625" s="32">
        <v>241952</v>
      </c>
      <c r="G1625" s="32">
        <v>241952</v>
      </c>
      <c r="H1625" s="32">
        <v>1</v>
      </c>
    </row>
    <row r="1626" spans="1:8" ht="27" x14ac:dyDescent="0.25">
      <c r="A1626" s="32">
        <v>5112</v>
      </c>
      <c r="B1626" s="32" t="s">
        <v>4478</v>
      </c>
      <c r="C1626" s="32" t="s">
        <v>1093</v>
      </c>
      <c r="D1626" s="32" t="s">
        <v>13</v>
      </c>
      <c r="E1626" s="32" t="s">
        <v>14</v>
      </c>
      <c r="F1626" s="32">
        <v>454857</v>
      </c>
      <c r="G1626" s="32">
        <v>454857</v>
      </c>
      <c r="H1626" s="32">
        <v>1</v>
      </c>
    </row>
    <row r="1627" spans="1:8" ht="27" x14ac:dyDescent="0.25">
      <c r="A1627" s="32">
        <v>5112</v>
      </c>
      <c r="B1627" s="32" t="s">
        <v>4479</v>
      </c>
      <c r="C1627" s="32" t="s">
        <v>1093</v>
      </c>
      <c r="D1627" s="32" t="s">
        <v>13</v>
      </c>
      <c r="E1627" s="32" t="s">
        <v>14</v>
      </c>
      <c r="F1627" s="32">
        <v>678687</v>
      </c>
      <c r="G1627" s="32">
        <v>678687</v>
      </c>
      <c r="H1627" s="32">
        <v>1</v>
      </c>
    </row>
    <row r="1628" spans="1:8" ht="27" x14ac:dyDescent="0.25">
      <c r="A1628" s="32">
        <v>5112</v>
      </c>
      <c r="B1628" s="32" t="s">
        <v>4305</v>
      </c>
      <c r="C1628" s="32" t="s">
        <v>454</v>
      </c>
      <c r="D1628" s="32" t="s">
        <v>15</v>
      </c>
      <c r="E1628" s="32" t="s">
        <v>14</v>
      </c>
      <c r="F1628" s="32">
        <v>1130000</v>
      </c>
      <c r="G1628" s="32">
        <v>1130000</v>
      </c>
      <c r="H1628" s="32">
        <v>1</v>
      </c>
    </row>
    <row r="1629" spans="1:8" ht="27" x14ac:dyDescent="0.25">
      <c r="A1629" s="32">
        <v>5112</v>
      </c>
      <c r="B1629" s="32" t="s">
        <v>4306</v>
      </c>
      <c r="C1629" s="32" t="s">
        <v>1093</v>
      </c>
      <c r="D1629" s="32" t="s">
        <v>13</v>
      </c>
      <c r="E1629" s="32" t="s">
        <v>14</v>
      </c>
      <c r="F1629" s="32">
        <v>1939000</v>
      </c>
      <c r="G1629" s="32">
        <v>1939000</v>
      </c>
      <c r="H1629" s="32">
        <v>1</v>
      </c>
    </row>
    <row r="1630" spans="1:8" ht="27" x14ac:dyDescent="0.25">
      <c r="A1630" s="32">
        <v>5112</v>
      </c>
      <c r="B1630" s="32" t="s">
        <v>4076</v>
      </c>
      <c r="C1630" s="32" t="s">
        <v>454</v>
      </c>
      <c r="D1630" s="32" t="s">
        <v>15</v>
      </c>
      <c r="E1630" s="32" t="s">
        <v>14</v>
      </c>
      <c r="F1630" s="32">
        <v>1503830</v>
      </c>
      <c r="G1630" s="32">
        <v>1503830</v>
      </c>
      <c r="H1630" s="11">
        <v>1</v>
      </c>
    </row>
    <row r="1631" spans="1:8" ht="27" x14ac:dyDescent="0.25">
      <c r="A1631" s="32">
        <v>5112</v>
      </c>
      <c r="B1631" s="32" t="s">
        <v>4077</v>
      </c>
      <c r="C1631" s="32" t="s">
        <v>454</v>
      </c>
      <c r="D1631" s="32" t="s">
        <v>1212</v>
      </c>
      <c r="E1631" s="32" t="s">
        <v>14</v>
      </c>
      <c r="F1631" s="32">
        <v>682140</v>
      </c>
      <c r="G1631" s="32">
        <v>682140</v>
      </c>
      <c r="H1631" s="11">
        <v>1</v>
      </c>
    </row>
    <row r="1632" spans="1:8" ht="27" x14ac:dyDescent="0.25">
      <c r="A1632" s="32">
        <v>5112</v>
      </c>
      <c r="B1632" s="32" t="s">
        <v>4078</v>
      </c>
      <c r="C1632" s="32" t="s">
        <v>454</v>
      </c>
      <c r="D1632" s="32" t="s">
        <v>1212</v>
      </c>
      <c r="E1632" s="32" t="s">
        <v>14</v>
      </c>
      <c r="F1632" s="32">
        <v>1145010</v>
      </c>
      <c r="G1632" s="32">
        <v>1145010</v>
      </c>
      <c r="H1632" s="11">
        <v>1</v>
      </c>
    </row>
    <row r="1633" spans="1:8" ht="27" x14ac:dyDescent="0.25">
      <c r="A1633" s="32">
        <v>5112</v>
      </c>
      <c r="B1633" s="32" t="s">
        <v>4079</v>
      </c>
      <c r="C1633" s="32" t="s">
        <v>454</v>
      </c>
      <c r="D1633" s="32" t="s">
        <v>1212</v>
      </c>
      <c r="E1633" s="32" t="s">
        <v>14</v>
      </c>
      <c r="F1633" s="32">
        <v>732570</v>
      </c>
      <c r="G1633" s="32">
        <v>732570</v>
      </c>
      <c r="H1633" s="11">
        <v>1</v>
      </c>
    </row>
    <row r="1634" spans="1:8" ht="27" x14ac:dyDescent="0.25">
      <c r="A1634" s="32">
        <v>5112</v>
      </c>
      <c r="B1634" s="32" t="s">
        <v>4080</v>
      </c>
      <c r="C1634" s="32" t="s">
        <v>454</v>
      </c>
      <c r="D1634" s="32" t="s">
        <v>1212</v>
      </c>
      <c r="E1634" s="32" t="s">
        <v>14</v>
      </c>
      <c r="F1634" s="32">
        <v>940036</v>
      </c>
      <c r="G1634" s="32">
        <v>940036</v>
      </c>
      <c r="H1634" s="11">
        <v>1</v>
      </c>
    </row>
    <row r="1635" spans="1:8" ht="27" x14ac:dyDescent="0.25">
      <c r="A1635" s="32">
        <v>5112</v>
      </c>
      <c r="B1635" s="32" t="s">
        <v>4081</v>
      </c>
      <c r="C1635" s="32" t="s">
        <v>454</v>
      </c>
      <c r="D1635" s="32" t="s">
        <v>1212</v>
      </c>
      <c r="E1635" s="32" t="s">
        <v>14</v>
      </c>
      <c r="F1635" s="32">
        <v>846439</v>
      </c>
      <c r="G1635" s="32">
        <v>846439</v>
      </c>
      <c r="H1635" s="11">
        <v>1</v>
      </c>
    </row>
    <row r="1636" spans="1:8" ht="27" x14ac:dyDescent="0.25">
      <c r="A1636" s="32">
        <v>5112</v>
      </c>
      <c r="B1636" s="32" t="s">
        <v>4082</v>
      </c>
      <c r="C1636" s="32" t="s">
        <v>454</v>
      </c>
      <c r="D1636" s="32" t="s">
        <v>1212</v>
      </c>
      <c r="E1636" s="32" t="s">
        <v>14</v>
      </c>
      <c r="F1636" s="32">
        <v>518790</v>
      </c>
      <c r="G1636" s="32">
        <v>518790</v>
      </c>
      <c r="H1636" s="11">
        <v>1</v>
      </c>
    </row>
    <row r="1637" spans="1:8" ht="27" x14ac:dyDescent="0.25">
      <c r="A1637" s="32">
        <v>5112</v>
      </c>
      <c r="B1637" s="32" t="s">
        <v>4083</v>
      </c>
      <c r="C1637" s="32" t="s">
        <v>1093</v>
      </c>
      <c r="D1637" s="32" t="s">
        <v>13</v>
      </c>
      <c r="E1637" s="32" t="s">
        <v>14</v>
      </c>
      <c r="F1637" s="32">
        <v>155640</v>
      </c>
      <c r="G1637" s="32">
        <v>155640</v>
      </c>
      <c r="H1637" s="11">
        <v>1</v>
      </c>
    </row>
    <row r="1638" spans="1:8" ht="27" x14ac:dyDescent="0.25">
      <c r="A1638" s="32">
        <v>5112</v>
      </c>
      <c r="B1638" s="32" t="s">
        <v>4084</v>
      </c>
      <c r="C1638" s="32" t="s">
        <v>1093</v>
      </c>
      <c r="D1638" s="32" t="s">
        <v>13</v>
      </c>
      <c r="E1638" s="32" t="s">
        <v>14</v>
      </c>
      <c r="F1638" s="32">
        <v>204640</v>
      </c>
      <c r="G1638" s="32">
        <v>204640</v>
      </c>
      <c r="H1638" s="11">
        <v>1</v>
      </c>
    </row>
    <row r="1639" spans="1:8" ht="27" x14ac:dyDescent="0.25">
      <c r="A1639" s="32">
        <v>5112</v>
      </c>
      <c r="B1639" s="32" t="s">
        <v>4085</v>
      </c>
      <c r="C1639" s="32" t="s">
        <v>1093</v>
      </c>
      <c r="D1639" s="32" t="s">
        <v>13</v>
      </c>
      <c r="E1639" s="32" t="s">
        <v>14</v>
      </c>
      <c r="F1639" s="32">
        <v>282011</v>
      </c>
      <c r="G1639" s="32">
        <v>282011</v>
      </c>
      <c r="H1639" s="11">
        <v>1</v>
      </c>
    </row>
    <row r="1640" spans="1:8" ht="27" x14ac:dyDescent="0.25">
      <c r="A1640" s="32">
        <v>5112</v>
      </c>
      <c r="B1640" s="32" t="s">
        <v>4086</v>
      </c>
      <c r="C1640" s="32" t="s">
        <v>1093</v>
      </c>
      <c r="D1640" s="32" t="s">
        <v>13</v>
      </c>
      <c r="E1640" s="32" t="s">
        <v>14</v>
      </c>
      <c r="F1640" s="32">
        <v>169288</v>
      </c>
      <c r="G1640" s="32">
        <v>169288</v>
      </c>
      <c r="H1640" s="11">
        <v>1</v>
      </c>
    </row>
    <row r="1641" spans="1:8" ht="27" x14ac:dyDescent="0.25">
      <c r="A1641" s="32">
        <v>5112</v>
      </c>
      <c r="B1641" s="32" t="s">
        <v>4087</v>
      </c>
      <c r="C1641" s="32" t="s">
        <v>1093</v>
      </c>
      <c r="D1641" s="32" t="s">
        <v>13</v>
      </c>
      <c r="E1641" s="32" t="s">
        <v>14</v>
      </c>
      <c r="F1641" s="32">
        <v>219770</v>
      </c>
      <c r="G1641" s="32">
        <v>219770</v>
      </c>
      <c r="H1641" s="11">
        <v>1</v>
      </c>
    </row>
    <row r="1642" spans="1:8" ht="27" x14ac:dyDescent="0.25">
      <c r="A1642" s="32">
        <v>5112</v>
      </c>
      <c r="B1642" s="32" t="s">
        <v>4088</v>
      </c>
      <c r="C1642" s="32" t="s">
        <v>1093</v>
      </c>
      <c r="D1642" s="32" t="s">
        <v>13</v>
      </c>
      <c r="E1642" s="32" t="s">
        <v>14</v>
      </c>
      <c r="F1642" s="32">
        <v>343500</v>
      </c>
      <c r="G1642" s="32">
        <v>343500</v>
      </c>
      <c r="H1642" s="11">
        <v>1</v>
      </c>
    </row>
    <row r="1643" spans="1:8" ht="27" x14ac:dyDescent="0.25">
      <c r="A1643" s="32">
        <v>5112</v>
      </c>
      <c r="B1643" s="32" t="s">
        <v>4089</v>
      </c>
      <c r="C1643" s="32" t="s">
        <v>1093</v>
      </c>
      <c r="D1643" s="32" t="s">
        <v>13</v>
      </c>
      <c r="E1643" s="32" t="s">
        <v>14</v>
      </c>
      <c r="F1643" s="32">
        <v>501280</v>
      </c>
      <c r="G1643" s="32">
        <v>501280</v>
      </c>
      <c r="H1643" s="11">
        <v>1</v>
      </c>
    </row>
    <row r="1644" spans="1:8" ht="27" x14ac:dyDescent="0.25">
      <c r="A1644" s="32">
        <v>5113</v>
      </c>
      <c r="B1644" s="32" t="s">
        <v>3858</v>
      </c>
      <c r="C1644" s="32" t="s">
        <v>454</v>
      </c>
      <c r="D1644" s="32" t="s">
        <v>15</v>
      </c>
      <c r="E1644" s="32" t="s">
        <v>14</v>
      </c>
      <c r="F1644" s="32">
        <v>230000</v>
      </c>
      <c r="G1644" s="32">
        <v>230000</v>
      </c>
      <c r="H1644" s="11">
        <v>1</v>
      </c>
    </row>
    <row r="1645" spans="1:8" ht="27" x14ac:dyDescent="0.25">
      <c r="A1645" s="32">
        <v>5112</v>
      </c>
      <c r="B1645" s="32" t="s">
        <v>3859</v>
      </c>
      <c r="C1645" s="32" t="s">
        <v>1093</v>
      </c>
      <c r="D1645" s="32" t="s">
        <v>13</v>
      </c>
      <c r="E1645" s="32" t="s">
        <v>14</v>
      </c>
      <c r="F1645" s="32">
        <v>540000</v>
      </c>
      <c r="G1645" s="32">
        <v>540000</v>
      </c>
      <c r="H1645" s="11">
        <v>1</v>
      </c>
    </row>
    <row r="1646" spans="1:8" ht="27" x14ac:dyDescent="0.25">
      <c r="A1646" s="59">
        <v>5112</v>
      </c>
      <c r="B1646" s="59" t="s">
        <v>3347</v>
      </c>
      <c r="C1646" s="59" t="s">
        <v>1093</v>
      </c>
      <c r="D1646" s="59" t="s">
        <v>13</v>
      </c>
      <c r="E1646" s="59" t="s">
        <v>14</v>
      </c>
      <c r="F1646" s="59">
        <v>273960</v>
      </c>
      <c r="G1646" s="59">
        <v>273960</v>
      </c>
      <c r="H1646" s="25">
        <v>1</v>
      </c>
    </row>
    <row r="1647" spans="1:8" ht="27" x14ac:dyDescent="0.25">
      <c r="A1647" s="59">
        <v>5112</v>
      </c>
      <c r="B1647" s="59" t="s">
        <v>2779</v>
      </c>
      <c r="C1647" s="59" t="s">
        <v>1093</v>
      </c>
      <c r="D1647" s="59" t="s">
        <v>13</v>
      </c>
      <c r="E1647" s="59" t="s">
        <v>14</v>
      </c>
      <c r="F1647" s="59">
        <v>223820</v>
      </c>
      <c r="G1647" s="59">
        <v>223820</v>
      </c>
      <c r="H1647" s="25">
        <v>1</v>
      </c>
    </row>
    <row r="1648" spans="1:8" ht="27" x14ac:dyDescent="0.25">
      <c r="A1648" s="59">
        <v>5112</v>
      </c>
      <c r="B1648" s="59" t="s">
        <v>2780</v>
      </c>
      <c r="C1648" s="59" t="s">
        <v>1093</v>
      </c>
      <c r="D1648" s="59" t="s">
        <v>13</v>
      </c>
      <c r="E1648" s="59" t="s">
        <v>14</v>
      </c>
      <c r="F1648" s="59">
        <v>186140</v>
      </c>
      <c r="G1648" s="59">
        <v>186140</v>
      </c>
      <c r="H1648" s="25">
        <v>2</v>
      </c>
    </row>
    <row r="1649" spans="1:8" ht="27" x14ac:dyDescent="0.25">
      <c r="A1649" s="59">
        <v>5112</v>
      </c>
      <c r="B1649" s="59" t="s">
        <v>2781</v>
      </c>
      <c r="C1649" s="59" t="s">
        <v>1093</v>
      </c>
      <c r="D1649" s="59" t="s">
        <v>13</v>
      </c>
      <c r="E1649" s="59" t="s">
        <v>14</v>
      </c>
      <c r="F1649" s="59">
        <v>230700</v>
      </c>
      <c r="G1649" s="59">
        <v>230700</v>
      </c>
      <c r="H1649" s="25">
        <v>3</v>
      </c>
    </row>
    <row r="1650" spans="1:8" ht="27" x14ac:dyDescent="0.25">
      <c r="A1650" s="59">
        <v>5112</v>
      </c>
      <c r="B1650" s="59" t="s">
        <v>2782</v>
      </c>
      <c r="C1650" s="59" t="s">
        <v>1093</v>
      </c>
      <c r="D1650" s="59" t="s">
        <v>13</v>
      </c>
      <c r="E1650" s="59" t="s">
        <v>14</v>
      </c>
      <c r="F1650" s="59">
        <v>472010</v>
      </c>
      <c r="G1650" s="59">
        <v>472010</v>
      </c>
      <c r="H1650" s="25">
        <v>4</v>
      </c>
    </row>
    <row r="1651" spans="1:8" ht="27" x14ac:dyDescent="0.25">
      <c r="A1651" s="59">
        <v>5112</v>
      </c>
      <c r="B1651" s="59" t="s">
        <v>2783</v>
      </c>
      <c r="C1651" s="59" t="s">
        <v>1093</v>
      </c>
      <c r="D1651" s="59" t="s">
        <v>13</v>
      </c>
      <c r="E1651" s="59" t="s">
        <v>14</v>
      </c>
      <c r="F1651" s="59">
        <v>123280</v>
      </c>
      <c r="G1651" s="59">
        <v>123280</v>
      </c>
      <c r="H1651" s="25">
        <v>5</v>
      </c>
    </row>
    <row r="1652" spans="1:8" ht="27" x14ac:dyDescent="0.25">
      <c r="A1652" s="59">
        <v>5112</v>
      </c>
      <c r="B1652" s="59" t="s">
        <v>2784</v>
      </c>
      <c r="C1652" s="59" t="s">
        <v>1093</v>
      </c>
      <c r="D1652" s="59" t="s">
        <v>13</v>
      </c>
      <c r="E1652" s="59" t="s">
        <v>14</v>
      </c>
      <c r="F1652" s="59">
        <v>179720</v>
      </c>
      <c r="G1652" s="59">
        <v>179720</v>
      </c>
      <c r="H1652" s="25">
        <v>6</v>
      </c>
    </row>
    <row r="1653" spans="1:8" ht="27" x14ac:dyDescent="0.25">
      <c r="A1653" s="59">
        <v>5112</v>
      </c>
      <c r="B1653" s="59" t="s">
        <v>2785</v>
      </c>
      <c r="C1653" s="59" t="s">
        <v>1093</v>
      </c>
      <c r="D1653" s="59" t="s">
        <v>13</v>
      </c>
      <c r="E1653" s="59" t="s">
        <v>14</v>
      </c>
      <c r="F1653" s="59">
        <v>292630</v>
      </c>
      <c r="G1653" s="59">
        <v>292630</v>
      </c>
      <c r="H1653" s="25">
        <v>7</v>
      </c>
    </row>
    <row r="1654" spans="1:8" ht="27" x14ac:dyDescent="0.25">
      <c r="A1654" s="59">
        <v>5112</v>
      </c>
      <c r="B1654" s="59" t="s">
        <v>2786</v>
      </c>
      <c r="C1654" s="59" t="s">
        <v>1093</v>
      </c>
      <c r="D1654" s="59" t="s">
        <v>13</v>
      </c>
      <c r="E1654" s="59" t="s">
        <v>14</v>
      </c>
      <c r="F1654" s="59">
        <v>448240</v>
      </c>
      <c r="G1654" s="59">
        <v>448240</v>
      </c>
      <c r="H1654" s="25">
        <v>8</v>
      </c>
    </row>
    <row r="1655" spans="1:8" ht="27" x14ac:dyDescent="0.25">
      <c r="A1655" s="59">
        <v>5112</v>
      </c>
      <c r="B1655" s="59" t="s">
        <v>2787</v>
      </c>
      <c r="C1655" s="59" t="s">
        <v>1093</v>
      </c>
      <c r="D1655" s="59" t="s">
        <v>13</v>
      </c>
      <c r="E1655" s="59" t="s">
        <v>14</v>
      </c>
      <c r="F1655" s="59">
        <v>164510</v>
      </c>
      <c r="G1655" s="59">
        <v>164510</v>
      </c>
      <c r="H1655" s="25">
        <v>9</v>
      </c>
    </row>
    <row r="1656" spans="1:8" ht="27" x14ac:dyDescent="0.25">
      <c r="A1656" s="59">
        <v>5112</v>
      </c>
      <c r="B1656" s="59" t="s">
        <v>2788</v>
      </c>
      <c r="C1656" s="59" t="s">
        <v>1093</v>
      </c>
      <c r="D1656" s="59" t="s">
        <v>13</v>
      </c>
      <c r="E1656" s="59" t="s">
        <v>14</v>
      </c>
      <c r="F1656" s="59">
        <v>284810</v>
      </c>
      <c r="G1656" s="59">
        <v>284810</v>
      </c>
      <c r="H1656" s="25">
        <v>10</v>
      </c>
    </row>
    <row r="1657" spans="1:8" ht="27" x14ac:dyDescent="0.25">
      <c r="A1657" s="59">
        <v>5112</v>
      </c>
      <c r="B1657" s="59" t="s">
        <v>2789</v>
      </c>
      <c r="C1657" s="59" t="s">
        <v>1093</v>
      </c>
      <c r="D1657" s="59" t="s">
        <v>13</v>
      </c>
      <c r="E1657" s="59" t="s">
        <v>14</v>
      </c>
      <c r="F1657" s="59">
        <v>56200</v>
      </c>
      <c r="G1657" s="59">
        <v>56200</v>
      </c>
      <c r="H1657" s="25">
        <v>11</v>
      </c>
    </row>
    <row r="1658" spans="1:8" ht="27" x14ac:dyDescent="0.25">
      <c r="A1658" s="59">
        <v>5112</v>
      </c>
      <c r="B1658" s="59" t="s">
        <v>2790</v>
      </c>
      <c r="C1658" s="59" t="s">
        <v>1093</v>
      </c>
      <c r="D1658" s="59" t="s">
        <v>13</v>
      </c>
      <c r="E1658" s="59" t="s">
        <v>14</v>
      </c>
      <c r="F1658" s="59">
        <v>298750</v>
      </c>
      <c r="G1658" s="59">
        <v>298750</v>
      </c>
      <c r="H1658" s="25">
        <v>12</v>
      </c>
    </row>
    <row r="1659" spans="1:8" ht="27" x14ac:dyDescent="0.25">
      <c r="A1659" s="59">
        <v>5112</v>
      </c>
      <c r="B1659" s="59" t="s">
        <v>2791</v>
      </c>
      <c r="C1659" s="59" t="s">
        <v>1093</v>
      </c>
      <c r="D1659" s="59" t="s">
        <v>13</v>
      </c>
      <c r="E1659" s="59" t="s">
        <v>14</v>
      </c>
      <c r="F1659" s="59">
        <v>310630</v>
      </c>
      <c r="G1659" s="59">
        <v>310630</v>
      </c>
      <c r="H1659" s="25">
        <v>13</v>
      </c>
    </row>
    <row r="1660" spans="1:8" ht="27" x14ac:dyDescent="0.25">
      <c r="A1660" s="59">
        <v>5112</v>
      </c>
      <c r="B1660" s="59" t="s">
        <v>2792</v>
      </c>
      <c r="C1660" s="59" t="s">
        <v>1093</v>
      </c>
      <c r="D1660" s="59" t="s">
        <v>13</v>
      </c>
      <c r="E1660" s="59" t="s">
        <v>14</v>
      </c>
      <c r="F1660" s="59">
        <v>369700</v>
      </c>
      <c r="G1660" s="59">
        <v>369700</v>
      </c>
      <c r="H1660" s="25">
        <v>14</v>
      </c>
    </row>
    <row r="1661" spans="1:8" ht="27" x14ac:dyDescent="0.25">
      <c r="A1661" s="59">
        <v>5112</v>
      </c>
      <c r="B1661" s="59" t="s">
        <v>2793</v>
      </c>
      <c r="C1661" s="59" t="s">
        <v>1093</v>
      </c>
      <c r="D1661" s="59" t="s">
        <v>13</v>
      </c>
      <c r="E1661" s="59" t="s">
        <v>14</v>
      </c>
      <c r="F1661" s="59">
        <v>183870</v>
      </c>
      <c r="G1661" s="59">
        <v>183870</v>
      </c>
      <c r="H1661" s="25">
        <v>15</v>
      </c>
    </row>
    <row r="1662" spans="1:8" ht="27" x14ac:dyDescent="0.25">
      <c r="A1662" s="59">
        <v>5112</v>
      </c>
      <c r="B1662" s="59" t="s">
        <v>2764</v>
      </c>
      <c r="C1662" s="59" t="s">
        <v>454</v>
      </c>
      <c r="D1662" s="59" t="s">
        <v>1212</v>
      </c>
      <c r="E1662" s="59" t="s">
        <v>14</v>
      </c>
      <c r="F1662" s="59">
        <v>548370</v>
      </c>
      <c r="G1662" s="59">
        <v>548370</v>
      </c>
      <c r="H1662" s="25">
        <v>1</v>
      </c>
    </row>
    <row r="1663" spans="1:8" ht="27" x14ac:dyDescent="0.25">
      <c r="A1663" s="59">
        <v>5112</v>
      </c>
      <c r="B1663" s="59" t="s">
        <v>2765</v>
      </c>
      <c r="C1663" s="59" t="s">
        <v>454</v>
      </c>
      <c r="D1663" s="59" t="s">
        <v>1212</v>
      </c>
      <c r="E1663" s="59" t="s">
        <v>14</v>
      </c>
      <c r="F1663" s="59">
        <v>768990</v>
      </c>
      <c r="G1663" s="59">
        <v>768990</v>
      </c>
      <c r="H1663" s="25">
        <v>1</v>
      </c>
    </row>
    <row r="1664" spans="1:8" ht="27" x14ac:dyDescent="0.25">
      <c r="A1664" s="59">
        <v>5112</v>
      </c>
      <c r="B1664" s="59" t="s">
        <v>2766</v>
      </c>
      <c r="C1664" s="59" t="s">
        <v>454</v>
      </c>
      <c r="D1664" s="59" t="s">
        <v>1212</v>
      </c>
      <c r="E1664" s="59" t="s">
        <v>14</v>
      </c>
      <c r="F1664" s="59">
        <v>1035440</v>
      </c>
      <c r="G1664" s="59">
        <v>1035440</v>
      </c>
      <c r="H1664" s="25">
        <v>1</v>
      </c>
    </row>
    <row r="1665" spans="1:8" ht="27" x14ac:dyDescent="0.25">
      <c r="A1665" s="59">
        <v>5112</v>
      </c>
      <c r="B1665" s="59" t="s">
        <v>2767</v>
      </c>
      <c r="C1665" s="59" t="s">
        <v>454</v>
      </c>
      <c r="D1665" s="59" t="s">
        <v>1212</v>
      </c>
      <c r="E1665" s="59" t="s">
        <v>14</v>
      </c>
      <c r="F1665" s="59">
        <v>620460</v>
      </c>
      <c r="G1665" s="59">
        <v>620460</v>
      </c>
      <c r="H1665" s="25">
        <v>1</v>
      </c>
    </row>
    <row r="1666" spans="1:8" ht="27" x14ac:dyDescent="0.25">
      <c r="A1666" s="59">
        <v>5112</v>
      </c>
      <c r="B1666" s="59" t="s">
        <v>2768</v>
      </c>
      <c r="C1666" s="59" t="s">
        <v>454</v>
      </c>
      <c r="D1666" s="59" t="s">
        <v>1212</v>
      </c>
      <c r="E1666" s="59" t="s">
        <v>14</v>
      </c>
      <c r="F1666" s="59">
        <v>599060</v>
      </c>
      <c r="G1666" s="59">
        <v>599060</v>
      </c>
      <c r="H1666" s="25">
        <v>1</v>
      </c>
    </row>
    <row r="1667" spans="1:8" ht="27" x14ac:dyDescent="0.25">
      <c r="A1667" s="59">
        <v>5112</v>
      </c>
      <c r="B1667" s="59" t="s">
        <v>2769</v>
      </c>
      <c r="C1667" s="59" t="s">
        <v>454</v>
      </c>
      <c r="D1667" s="59" t="s">
        <v>1212</v>
      </c>
      <c r="E1667" s="59" t="s">
        <v>14</v>
      </c>
      <c r="F1667" s="59">
        <v>975430</v>
      </c>
      <c r="G1667" s="59">
        <v>975430</v>
      </c>
      <c r="H1667" s="25">
        <v>1</v>
      </c>
    </row>
    <row r="1668" spans="1:8" ht="27" x14ac:dyDescent="0.25">
      <c r="A1668" s="59">
        <v>5112</v>
      </c>
      <c r="B1668" s="59" t="s">
        <v>2770</v>
      </c>
      <c r="C1668" s="59" t="s">
        <v>454</v>
      </c>
      <c r="D1668" s="59" t="s">
        <v>1212</v>
      </c>
      <c r="E1668" s="59" t="s">
        <v>14</v>
      </c>
      <c r="F1668" s="59">
        <v>410920</v>
      </c>
      <c r="G1668" s="59">
        <v>410920</v>
      </c>
      <c r="H1668" s="25">
        <v>1</v>
      </c>
    </row>
    <row r="1669" spans="1:8" ht="27" x14ac:dyDescent="0.25">
      <c r="A1669" s="59">
        <v>5112</v>
      </c>
      <c r="B1669" s="59" t="s">
        <v>2771</v>
      </c>
      <c r="C1669" s="59" t="s">
        <v>454</v>
      </c>
      <c r="D1669" s="59" t="s">
        <v>1212</v>
      </c>
      <c r="E1669" s="59" t="s">
        <v>14</v>
      </c>
      <c r="F1669" s="59">
        <v>1416020</v>
      </c>
      <c r="G1669" s="59">
        <v>1416020</v>
      </c>
      <c r="H1669" s="25">
        <v>1</v>
      </c>
    </row>
    <row r="1670" spans="1:8" ht="27" x14ac:dyDescent="0.25">
      <c r="A1670" s="59">
        <v>5112</v>
      </c>
      <c r="B1670" s="59" t="s">
        <v>2772</v>
      </c>
      <c r="C1670" s="59" t="s">
        <v>454</v>
      </c>
      <c r="D1670" s="59" t="s">
        <v>1212</v>
      </c>
      <c r="E1670" s="59" t="s">
        <v>14</v>
      </c>
      <c r="F1670" s="59">
        <v>621910</v>
      </c>
      <c r="G1670" s="59">
        <v>621910</v>
      </c>
      <c r="H1670" s="25">
        <v>1</v>
      </c>
    </row>
    <row r="1671" spans="1:8" ht="27" x14ac:dyDescent="0.25">
      <c r="A1671" s="59">
        <v>5112</v>
      </c>
      <c r="B1671" s="59" t="s">
        <v>2773</v>
      </c>
      <c r="C1671" s="59" t="s">
        <v>454</v>
      </c>
      <c r="D1671" s="59" t="s">
        <v>1212</v>
      </c>
      <c r="E1671" s="59" t="s">
        <v>14</v>
      </c>
      <c r="F1671" s="59">
        <v>949380</v>
      </c>
      <c r="G1671" s="59">
        <v>949380</v>
      </c>
      <c r="H1671" s="25">
        <v>1</v>
      </c>
    </row>
    <row r="1672" spans="1:8" ht="27" x14ac:dyDescent="0.25">
      <c r="A1672" s="59">
        <v>5112</v>
      </c>
      <c r="B1672" s="59" t="s">
        <v>2774</v>
      </c>
      <c r="C1672" s="59" t="s">
        <v>454</v>
      </c>
      <c r="D1672" s="59" t="s">
        <v>1212</v>
      </c>
      <c r="E1672" s="59" t="s">
        <v>14</v>
      </c>
      <c r="F1672" s="59">
        <v>187350</v>
      </c>
      <c r="G1672" s="59">
        <v>187350</v>
      </c>
      <c r="H1672" s="25">
        <v>1</v>
      </c>
    </row>
    <row r="1673" spans="1:8" ht="27" x14ac:dyDescent="0.25">
      <c r="A1673" s="59">
        <v>5112</v>
      </c>
      <c r="B1673" s="59" t="s">
        <v>2775</v>
      </c>
      <c r="C1673" s="59" t="s">
        <v>454</v>
      </c>
      <c r="D1673" s="59" t="s">
        <v>1212</v>
      </c>
      <c r="E1673" s="59" t="s">
        <v>14</v>
      </c>
      <c r="F1673" s="59">
        <v>1232350</v>
      </c>
      <c r="G1673" s="59">
        <v>1232350</v>
      </c>
      <c r="H1673" s="25">
        <v>1</v>
      </c>
    </row>
    <row r="1674" spans="1:8" ht="27" x14ac:dyDescent="0.25">
      <c r="A1674" s="59">
        <v>5112</v>
      </c>
      <c r="B1674" s="59" t="s">
        <v>2776</v>
      </c>
      <c r="C1674" s="59" t="s">
        <v>454</v>
      </c>
      <c r="D1674" s="59" t="s">
        <v>1212</v>
      </c>
      <c r="E1674" s="59" t="s">
        <v>14</v>
      </c>
      <c r="F1674" s="59">
        <v>1344730</v>
      </c>
      <c r="G1674" s="59">
        <v>1344730</v>
      </c>
      <c r="H1674" s="25">
        <v>1</v>
      </c>
    </row>
    <row r="1675" spans="1:8" ht="27" x14ac:dyDescent="0.25">
      <c r="A1675" s="59">
        <v>5112</v>
      </c>
      <c r="B1675" s="59" t="s">
        <v>2777</v>
      </c>
      <c r="C1675" s="59" t="s">
        <v>454</v>
      </c>
      <c r="D1675" s="59" t="s">
        <v>1212</v>
      </c>
      <c r="E1675" s="59" t="s">
        <v>14</v>
      </c>
      <c r="F1675" s="59">
        <v>746080</v>
      </c>
      <c r="G1675" s="59">
        <v>746080</v>
      </c>
      <c r="H1675" s="25">
        <v>1</v>
      </c>
    </row>
    <row r="1676" spans="1:8" ht="27" x14ac:dyDescent="0.25">
      <c r="A1676" s="59">
        <v>5112</v>
      </c>
      <c r="B1676" s="59" t="s">
        <v>2778</v>
      </c>
      <c r="C1676" s="59" t="s">
        <v>454</v>
      </c>
      <c r="D1676" s="59" t="s">
        <v>1212</v>
      </c>
      <c r="E1676" s="59" t="s">
        <v>14</v>
      </c>
      <c r="F1676" s="59">
        <v>896240</v>
      </c>
      <c r="G1676" s="59">
        <v>896240</v>
      </c>
      <c r="H1676" s="25">
        <v>1</v>
      </c>
    </row>
    <row r="1677" spans="1:8" ht="27" x14ac:dyDescent="0.25">
      <c r="A1677" s="59">
        <v>5112</v>
      </c>
      <c r="B1677" s="59" t="s">
        <v>6113</v>
      </c>
      <c r="C1677" s="59" t="s">
        <v>1093</v>
      </c>
      <c r="D1677" s="59" t="s">
        <v>13</v>
      </c>
      <c r="E1677" s="59" t="s">
        <v>14</v>
      </c>
      <c r="F1677" s="59">
        <v>924350</v>
      </c>
      <c r="G1677" s="59">
        <v>924350</v>
      </c>
      <c r="H1677" s="25">
        <v>1</v>
      </c>
    </row>
    <row r="1678" spans="1:8" ht="27" x14ac:dyDescent="0.25">
      <c r="A1678" s="59">
        <v>5112</v>
      </c>
      <c r="B1678" s="59" t="s">
        <v>6114</v>
      </c>
      <c r="C1678" s="59" t="s">
        <v>1093</v>
      </c>
      <c r="D1678" s="59" t="s">
        <v>13</v>
      </c>
      <c r="E1678" s="59" t="s">
        <v>14</v>
      </c>
      <c r="F1678" s="59">
        <v>521727</v>
      </c>
      <c r="G1678" s="59">
        <v>521727</v>
      </c>
      <c r="H1678" s="25">
        <v>1</v>
      </c>
    </row>
    <row r="1679" spans="1:8" ht="27" x14ac:dyDescent="0.25">
      <c r="A1679" s="59">
        <v>5112</v>
      </c>
      <c r="B1679" s="59" t="s">
        <v>6115</v>
      </c>
      <c r="C1679" s="59" t="s">
        <v>1093</v>
      </c>
      <c r="D1679" s="59" t="s">
        <v>13</v>
      </c>
      <c r="E1679" s="59" t="s">
        <v>14</v>
      </c>
      <c r="F1679" s="59">
        <v>241952</v>
      </c>
      <c r="G1679" s="59">
        <v>241952</v>
      </c>
      <c r="H1679" s="25">
        <v>1</v>
      </c>
    </row>
    <row r="1680" spans="1:8" ht="27" x14ac:dyDescent="0.25">
      <c r="A1680" s="59">
        <v>5112</v>
      </c>
      <c r="B1680" s="59" t="s">
        <v>6116</v>
      </c>
      <c r="C1680" s="59" t="s">
        <v>1093</v>
      </c>
      <c r="D1680" s="59" t="s">
        <v>13</v>
      </c>
      <c r="E1680" s="59" t="s">
        <v>14</v>
      </c>
      <c r="F1680" s="59">
        <v>678687</v>
      </c>
      <c r="G1680" s="59">
        <v>678687</v>
      </c>
      <c r="H1680" s="25">
        <v>1</v>
      </c>
    </row>
    <row r="1681" spans="1:8" ht="27" x14ac:dyDescent="0.25">
      <c r="A1681" s="59">
        <v>5112</v>
      </c>
      <c r="B1681" s="59" t="s">
        <v>6117</v>
      </c>
      <c r="C1681" s="59" t="s">
        <v>1093</v>
      </c>
      <c r="D1681" s="59" t="s">
        <v>13</v>
      </c>
      <c r="E1681" s="59" t="s">
        <v>14</v>
      </c>
      <c r="F1681" s="59">
        <v>454857</v>
      </c>
      <c r="G1681" s="59">
        <v>454857</v>
      </c>
      <c r="H1681" s="25">
        <v>1</v>
      </c>
    </row>
    <row r="1682" spans="1:8" x14ac:dyDescent="0.25">
      <c r="A1682" s="133" t="s">
        <v>8</v>
      </c>
      <c r="B1682" s="134"/>
      <c r="C1682" s="134"/>
      <c r="D1682" s="134"/>
      <c r="E1682" s="134"/>
      <c r="F1682" s="134"/>
      <c r="G1682" s="134"/>
      <c r="H1682" s="135"/>
    </row>
    <row r="1683" spans="1:8" x14ac:dyDescent="0.25">
      <c r="A1683" s="32">
        <v>5129</v>
      </c>
      <c r="B1683" s="32" t="s">
        <v>6289</v>
      </c>
      <c r="C1683" s="32" t="s">
        <v>6290</v>
      </c>
      <c r="D1683" s="32" t="s">
        <v>13</v>
      </c>
      <c r="E1683" s="32" t="s">
        <v>10</v>
      </c>
      <c r="F1683" s="32">
        <v>1017864</v>
      </c>
      <c r="G1683" s="32">
        <f>+F1683*H1683</f>
        <v>2035728</v>
      </c>
      <c r="H1683" s="11">
        <v>2</v>
      </c>
    </row>
    <row r="1684" spans="1:8" x14ac:dyDescent="0.25">
      <c r="A1684" s="194" t="s">
        <v>206</v>
      </c>
      <c r="B1684" s="195"/>
      <c r="C1684" s="195"/>
      <c r="D1684" s="195"/>
      <c r="E1684" s="195"/>
      <c r="F1684" s="195"/>
      <c r="G1684" s="195"/>
      <c r="H1684" s="196"/>
    </row>
    <row r="1685" spans="1:8" x14ac:dyDescent="0.25">
      <c r="A1685" s="133" t="s">
        <v>16</v>
      </c>
      <c r="B1685" s="134"/>
      <c r="C1685" s="134"/>
      <c r="D1685" s="134"/>
      <c r="E1685" s="134"/>
      <c r="F1685" s="134"/>
      <c r="G1685" s="134"/>
      <c r="H1685" s="135"/>
    </row>
    <row r="1686" spans="1:8" ht="15" customHeight="1" x14ac:dyDescent="0.25">
      <c r="A1686" s="194" t="s">
        <v>52</v>
      </c>
      <c r="B1686" s="195"/>
      <c r="C1686" s="195"/>
      <c r="D1686" s="195"/>
      <c r="E1686" s="195"/>
      <c r="F1686" s="195"/>
      <c r="G1686" s="195"/>
      <c r="H1686" s="196"/>
    </row>
    <row r="1687" spans="1:8" x14ac:dyDescent="0.25">
      <c r="A1687" s="133" t="s">
        <v>21</v>
      </c>
      <c r="B1687" s="134"/>
      <c r="C1687" s="134"/>
      <c r="D1687" s="134"/>
      <c r="E1687" s="134"/>
      <c r="F1687" s="134"/>
      <c r="G1687" s="134"/>
      <c r="H1687" s="135"/>
    </row>
    <row r="1688" spans="1:8" x14ac:dyDescent="0.25">
      <c r="A1688" s="4"/>
      <c r="B1688" s="4"/>
      <c r="C1688" s="4"/>
      <c r="D1688" s="12"/>
      <c r="E1688" s="12"/>
      <c r="F1688" s="12"/>
      <c r="G1688" s="12"/>
      <c r="H1688" s="5"/>
    </row>
    <row r="1689" spans="1:8" ht="15" customHeight="1" x14ac:dyDescent="0.25">
      <c r="A1689" s="194" t="s">
        <v>53</v>
      </c>
      <c r="B1689" s="195"/>
      <c r="C1689" s="195"/>
      <c r="D1689" s="195"/>
      <c r="E1689" s="195"/>
      <c r="F1689" s="195"/>
      <c r="G1689" s="195"/>
      <c r="H1689" s="196"/>
    </row>
    <row r="1690" spans="1:8" x14ac:dyDescent="0.25">
      <c r="A1690" s="133" t="s">
        <v>8</v>
      </c>
      <c r="B1690" s="134"/>
      <c r="C1690" s="134"/>
      <c r="D1690" s="134"/>
      <c r="E1690" s="134"/>
      <c r="F1690" s="134"/>
      <c r="G1690" s="134"/>
      <c r="H1690" s="135"/>
    </row>
    <row r="1691" spans="1:8" x14ac:dyDescent="0.25">
      <c r="A1691" s="32">
        <v>4251</v>
      </c>
      <c r="B1691" s="32" t="s">
        <v>3349</v>
      </c>
      <c r="C1691" s="32" t="s">
        <v>1843</v>
      </c>
      <c r="D1691" s="32" t="s">
        <v>9</v>
      </c>
      <c r="E1691" s="32" t="s">
        <v>10</v>
      </c>
      <c r="F1691" s="32">
        <v>35000</v>
      </c>
      <c r="G1691" s="32">
        <f>+F1691*H1691</f>
        <v>210000</v>
      </c>
      <c r="H1691" s="11">
        <v>6</v>
      </c>
    </row>
    <row r="1692" spans="1:8" ht="27" x14ac:dyDescent="0.25">
      <c r="A1692" s="32">
        <v>4251</v>
      </c>
      <c r="B1692" s="32" t="s">
        <v>3350</v>
      </c>
      <c r="C1692" s="32" t="s">
        <v>2541</v>
      </c>
      <c r="D1692" s="32" t="s">
        <v>9</v>
      </c>
      <c r="E1692" s="32" t="s">
        <v>10</v>
      </c>
      <c r="F1692" s="32">
        <v>1500000</v>
      </c>
      <c r="G1692" s="32">
        <f t="shared" ref="G1692:G1698" si="29">+F1692*H1692</f>
        <v>3000000</v>
      </c>
      <c r="H1692" s="11">
        <v>2</v>
      </c>
    </row>
    <row r="1693" spans="1:8" ht="27" x14ac:dyDescent="0.25">
      <c r="A1693" s="32">
        <v>4251</v>
      </c>
      <c r="B1693" s="32" t="s">
        <v>3351</v>
      </c>
      <c r="C1693" s="32" t="s">
        <v>2541</v>
      </c>
      <c r="D1693" s="32" t="s">
        <v>9</v>
      </c>
      <c r="E1693" s="32" t="s">
        <v>10</v>
      </c>
      <c r="F1693" s="32">
        <v>55000</v>
      </c>
      <c r="G1693" s="32">
        <f t="shared" si="29"/>
        <v>55000</v>
      </c>
      <c r="H1693" s="11">
        <v>1</v>
      </c>
    </row>
    <row r="1694" spans="1:8" ht="27" x14ac:dyDescent="0.25">
      <c r="A1694" s="32">
        <v>4251</v>
      </c>
      <c r="B1694" s="32" t="s">
        <v>3352</v>
      </c>
      <c r="C1694" s="32" t="s">
        <v>2541</v>
      </c>
      <c r="D1694" s="32" t="s">
        <v>9</v>
      </c>
      <c r="E1694" s="32" t="s">
        <v>10</v>
      </c>
      <c r="F1694" s="32">
        <v>70000</v>
      </c>
      <c r="G1694" s="32">
        <f t="shared" si="29"/>
        <v>70000</v>
      </c>
      <c r="H1694" s="11">
        <v>1</v>
      </c>
    </row>
    <row r="1695" spans="1:8" ht="40.5" x14ac:dyDescent="0.25">
      <c r="A1695" s="32">
        <v>4251</v>
      </c>
      <c r="B1695" s="32" t="s">
        <v>3353</v>
      </c>
      <c r="C1695" s="32" t="s">
        <v>3354</v>
      </c>
      <c r="D1695" s="32" t="s">
        <v>9</v>
      </c>
      <c r="E1695" s="32" t="s">
        <v>10</v>
      </c>
      <c r="F1695" s="32">
        <v>140000</v>
      </c>
      <c r="G1695" s="32">
        <f t="shared" si="29"/>
        <v>280000</v>
      </c>
      <c r="H1695" s="11">
        <v>2</v>
      </c>
    </row>
    <row r="1696" spans="1:8" ht="40.5" x14ac:dyDescent="0.25">
      <c r="A1696" s="32">
        <v>4251</v>
      </c>
      <c r="B1696" s="32" t="s">
        <v>3355</v>
      </c>
      <c r="C1696" s="32" t="s">
        <v>3354</v>
      </c>
      <c r="D1696" s="32" t="s">
        <v>9</v>
      </c>
      <c r="E1696" s="32" t="s">
        <v>10</v>
      </c>
      <c r="F1696" s="32">
        <v>135000</v>
      </c>
      <c r="G1696" s="32">
        <f t="shared" si="29"/>
        <v>135000</v>
      </c>
      <c r="H1696" s="11">
        <v>1</v>
      </c>
    </row>
    <row r="1697" spans="1:9" ht="40.5" x14ac:dyDescent="0.25">
      <c r="A1697" s="32">
        <v>4251</v>
      </c>
      <c r="B1697" s="32" t="s">
        <v>3356</v>
      </c>
      <c r="C1697" s="32" t="s">
        <v>3354</v>
      </c>
      <c r="D1697" s="32" t="s">
        <v>9</v>
      </c>
      <c r="E1697" s="32" t="s">
        <v>10</v>
      </c>
      <c r="F1697" s="32">
        <v>135000</v>
      </c>
      <c r="G1697" s="32">
        <f t="shared" si="29"/>
        <v>135000</v>
      </c>
      <c r="H1697" s="11">
        <v>1</v>
      </c>
    </row>
    <row r="1698" spans="1:9" ht="40.5" x14ac:dyDescent="0.25">
      <c r="A1698" s="32">
        <v>4251</v>
      </c>
      <c r="B1698" s="32" t="s">
        <v>3357</v>
      </c>
      <c r="C1698" s="32" t="s">
        <v>3354</v>
      </c>
      <c r="D1698" s="32" t="s">
        <v>9</v>
      </c>
      <c r="E1698" s="32" t="s">
        <v>10</v>
      </c>
      <c r="F1698" s="32">
        <v>235000</v>
      </c>
      <c r="G1698" s="32">
        <f t="shared" si="29"/>
        <v>470000</v>
      </c>
      <c r="H1698" s="11">
        <v>2</v>
      </c>
    </row>
    <row r="1699" spans="1:9" ht="15" customHeight="1" x14ac:dyDescent="0.25">
      <c r="A1699" s="206" t="s">
        <v>54</v>
      </c>
      <c r="B1699" s="207"/>
      <c r="C1699" s="207"/>
      <c r="D1699" s="207"/>
      <c r="E1699" s="207"/>
      <c r="F1699" s="207"/>
      <c r="G1699" s="207"/>
      <c r="H1699" s="207"/>
      <c r="I1699" s="22"/>
    </row>
    <row r="1700" spans="1:9" ht="15" customHeight="1" x14ac:dyDescent="0.25">
      <c r="A1700" s="203" t="s">
        <v>16</v>
      </c>
      <c r="B1700" s="204"/>
      <c r="C1700" s="204"/>
      <c r="D1700" s="204"/>
      <c r="E1700" s="204"/>
      <c r="F1700" s="204"/>
      <c r="G1700" s="204"/>
      <c r="H1700" s="205"/>
      <c r="I1700" s="22"/>
    </row>
    <row r="1701" spans="1:9" x14ac:dyDescent="0.25">
      <c r="A1701" s="56"/>
      <c r="B1701" s="56"/>
      <c r="C1701" s="56"/>
      <c r="D1701" s="52"/>
      <c r="E1701" s="52"/>
      <c r="F1701" s="52"/>
      <c r="G1701" s="52"/>
      <c r="H1701" s="56"/>
      <c r="I1701" s="22"/>
    </row>
    <row r="1702" spans="1:9" x14ac:dyDescent="0.25">
      <c r="A1702" s="206" t="s">
        <v>267</v>
      </c>
      <c r="B1702" s="207"/>
      <c r="C1702" s="207"/>
      <c r="D1702" s="207"/>
      <c r="E1702" s="207"/>
      <c r="F1702" s="207"/>
      <c r="G1702" s="207"/>
      <c r="H1702" s="207"/>
      <c r="I1702" s="22"/>
    </row>
    <row r="1703" spans="1:9" x14ac:dyDescent="0.25">
      <c r="A1703" s="200" t="s">
        <v>12</v>
      </c>
      <c r="B1703" s="201"/>
      <c r="C1703" s="201"/>
      <c r="D1703" s="201"/>
      <c r="E1703" s="201"/>
      <c r="F1703" s="201"/>
      <c r="G1703" s="201"/>
      <c r="H1703" s="202"/>
      <c r="I1703" s="22"/>
    </row>
    <row r="1704" spans="1:9" ht="27" x14ac:dyDescent="0.25">
      <c r="A1704" s="61">
        <v>5129</v>
      </c>
      <c r="B1704" s="61" t="s">
        <v>1867</v>
      </c>
      <c r="C1704" s="61" t="s">
        <v>559</v>
      </c>
      <c r="D1704" s="61" t="s">
        <v>9</v>
      </c>
      <c r="E1704" s="61" t="s">
        <v>10</v>
      </c>
      <c r="F1704" s="61">
        <v>299000</v>
      </c>
      <c r="G1704" s="61">
        <f>+F1704*H1704</f>
        <v>14950000</v>
      </c>
      <c r="H1704" s="61">
        <v>50</v>
      </c>
      <c r="I1704" s="22"/>
    </row>
    <row r="1705" spans="1:9" ht="27" x14ac:dyDescent="0.25">
      <c r="A1705" s="61">
        <v>5129</v>
      </c>
      <c r="B1705" s="61" t="s">
        <v>1868</v>
      </c>
      <c r="C1705" s="61" t="s">
        <v>559</v>
      </c>
      <c r="D1705" s="61" t="s">
        <v>9</v>
      </c>
      <c r="E1705" s="61" t="s">
        <v>10</v>
      </c>
      <c r="F1705" s="61">
        <v>419964</v>
      </c>
      <c r="G1705" s="61">
        <f>+F1705*H1705</f>
        <v>2099820</v>
      </c>
      <c r="H1705" s="61">
        <v>5</v>
      </c>
      <c r="I1705" s="22"/>
    </row>
    <row r="1706" spans="1:9" x14ac:dyDescent="0.25">
      <c r="A1706" s="206" t="s">
        <v>3346</v>
      </c>
      <c r="B1706" s="207"/>
      <c r="C1706" s="207"/>
      <c r="D1706" s="207"/>
      <c r="E1706" s="207"/>
      <c r="F1706" s="207"/>
      <c r="G1706" s="207"/>
      <c r="H1706" s="207"/>
      <c r="I1706" s="22"/>
    </row>
    <row r="1707" spans="1:9" ht="15" customHeight="1" x14ac:dyDescent="0.25">
      <c r="A1707" s="203" t="s">
        <v>12</v>
      </c>
      <c r="B1707" s="204"/>
      <c r="C1707" s="204"/>
      <c r="D1707" s="204"/>
      <c r="E1707" s="204"/>
      <c r="F1707" s="204"/>
      <c r="G1707" s="204"/>
      <c r="H1707" s="205"/>
      <c r="I1707" s="22"/>
    </row>
    <row r="1708" spans="1:9" ht="27" x14ac:dyDescent="0.25">
      <c r="A1708" s="4">
        <v>5112</v>
      </c>
      <c r="B1708" s="4" t="s">
        <v>3345</v>
      </c>
      <c r="C1708" s="4" t="s">
        <v>454</v>
      </c>
      <c r="D1708" s="4" t="s">
        <v>1212</v>
      </c>
      <c r="E1708" s="4" t="s">
        <v>14</v>
      </c>
      <c r="F1708" s="4">
        <v>100000</v>
      </c>
      <c r="G1708" s="4">
        <v>100000</v>
      </c>
      <c r="H1708" s="4">
        <v>1</v>
      </c>
      <c r="I1708" s="22"/>
    </row>
    <row r="1709" spans="1:9" ht="27" x14ac:dyDescent="0.25">
      <c r="A1709" s="4">
        <v>5112</v>
      </c>
      <c r="B1709" s="4" t="s">
        <v>4810</v>
      </c>
      <c r="C1709" s="4" t="s">
        <v>454</v>
      </c>
      <c r="D1709" s="4" t="s">
        <v>1212</v>
      </c>
      <c r="E1709" s="4" t="s">
        <v>14</v>
      </c>
      <c r="F1709" s="4"/>
      <c r="G1709" s="4"/>
      <c r="H1709" s="4">
        <v>1</v>
      </c>
      <c r="I1709" s="22"/>
    </row>
    <row r="1710" spans="1:9" ht="27" x14ac:dyDescent="0.25">
      <c r="A1710" s="4">
        <v>5112</v>
      </c>
      <c r="B1710" s="4" t="s">
        <v>4811</v>
      </c>
      <c r="C1710" s="4" t="s">
        <v>454</v>
      </c>
      <c r="D1710" s="4" t="s">
        <v>15</v>
      </c>
      <c r="E1710" s="4" t="s">
        <v>14</v>
      </c>
      <c r="F1710" s="4"/>
      <c r="G1710" s="4"/>
      <c r="H1710" s="4">
        <v>1</v>
      </c>
      <c r="I1710" s="22"/>
    </row>
    <row r="1711" spans="1:9" ht="15" customHeight="1" x14ac:dyDescent="0.25">
      <c r="A1711" s="200" t="s">
        <v>16</v>
      </c>
      <c r="B1711" s="201"/>
      <c r="C1711" s="201"/>
      <c r="D1711" s="201"/>
      <c r="E1711" s="201"/>
      <c r="F1711" s="201"/>
      <c r="G1711" s="201"/>
      <c r="H1711" s="202"/>
      <c r="I1711" s="22"/>
    </row>
    <row r="1712" spans="1:9" ht="27" x14ac:dyDescent="0.25">
      <c r="A1712" s="4">
        <v>5112</v>
      </c>
      <c r="B1712" s="4" t="s">
        <v>4812</v>
      </c>
      <c r="C1712" s="4" t="s">
        <v>2796</v>
      </c>
      <c r="D1712" s="4" t="s">
        <v>381</v>
      </c>
      <c r="E1712" s="4" t="s">
        <v>14</v>
      </c>
      <c r="F1712" s="4"/>
      <c r="G1712" s="4"/>
      <c r="H1712" s="4">
        <v>1</v>
      </c>
      <c r="I1712" s="22"/>
    </row>
    <row r="1713" spans="1:9" ht="27" x14ac:dyDescent="0.25">
      <c r="A1713" s="4">
        <v>5112</v>
      </c>
      <c r="B1713" s="4" t="s">
        <v>4813</v>
      </c>
      <c r="C1713" s="4" t="s">
        <v>2796</v>
      </c>
      <c r="D1713" s="4" t="s">
        <v>15</v>
      </c>
      <c r="E1713" s="4" t="s">
        <v>14</v>
      </c>
      <c r="F1713" s="4"/>
      <c r="G1713" s="4"/>
      <c r="H1713" s="4">
        <v>1</v>
      </c>
      <c r="I1713" s="22"/>
    </row>
    <row r="1714" spans="1:9" x14ac:dyDescent="0.25">
      <c r="A1714" s="206" t="s">
        <v>1372</v>
      </c>
      <c r="B1714" s="207"/>
      <c r="C1714" s="207"/>
      <c r="D1714" s="207"/>
      <c r="E1714" s="207"/>
      <c r="F1714" s="207"/>
      <c r="G1714" s="207"/>
      <c r="H1714" s="207"/>
      <c r="I1714" s="22"/>
    </row>
    <row r="1715" spans="1:9" x14ac:dyDescent="0.25">
      <c r="A1715" s="142" t="s">
        <v>8</v>
      </c>
      <c r="B1715" s="143"/>
      <c r="C1715" s="143"/>
      <c r="D1715" s="143"/>
      <c r="E1715" s="143"/>
      <c r="F1715" s="143"/>
      <c r="G1715" s="143"/>
      <c r="H1715" s="144"/>
      <c r="I1715" s="22"/>
    </row>
    <row r="1716" spans="1:9" x14ac:dyDescent="0.25">
      <c r="A1716" s="29">
        <v>4239</v>
      </c>
      <c r="B1716" s="29" t="s">
        <v>1373</v>
      </c>
      <c r="C1716" s="29" t="s">
        <v>1374</v>
      </c>
      <c r="D1716" s="29" t="s">
        <v>9</v>
      </c>
      <c r="E1716" s="29" t="s">
        <v>10</v>
      </c>
      <c r="F1716" s="29">
        <v>7296</v>
      </c>
      <c r="G1716" s="29">
        <f>+F1716*H1716</f>
        <v>3648000</v>
      </c>
      <c r="H1716" s="29">
        <v>500</v>
      </c>
      <c r="I1716" s="22"/>
    </row>
    <row r="1717" spans="1:9" x14ac:dyDescent="0.25">
      <c r="A1717" s="29">
        <v>4239</v>
      </c>
      <c r="B1717" s="29" t="s">
        <v>1375</v>
      </c>
      <c r="C1717" s="29" t="s">
        <v>1374</v>
      </c>
      <c r="D1717" s="29" t="s">
        <v>9</v>
      </c>
      <c r="E1717" s="29" t="s">
        <v>10</v>
      </c>
      <c r="F1717" s="29">
        <v>2400</v>
      </c>
      <c r="G1717" s="29">
        <f>+F1717*H1717</f>
        <v>480000</v>
      </c>
      <c r="H1717" s="29">
        <v>200</v>
      </c>
      <c r="I1717" s="22"/>
    </row>
    <row r="1718" spans="1:9" x14ac:dyDescent="0.25">
      <c r="A1718" s="29">
        <v>4239</v>
      </c>
      <c r="B1718" s="29" t="s">
        <v>1376</v>
      </c>
      <c r="C1718" s="29" t="s">
        <v>1374</v>
      </c>
      <c r="D1718" s="29" t="s">
        <v>9</v>
      </c>
      <c r="E1718" s="29" t="s">
        <v>10</v>
      </c>
      <c r="F1718" s="29">
        <v>0</v>
      </c>
      <c r="G1718" s="29">
        <v>0</v>
      </c>
      <c r="H1718" s="29">
        <v>1800</v>
      </c>
      <c r="I1718" s="22"/>
    </row>
    <row r="1719" spans="1:9" ht="15" customHeight="1" x14ac:dyDescent="0.25">
      <c r="A1719" s="200" t="s">
        <v>16</v>
      </c>
      <c r="B1719" s="201"/>
      <c r="C1719" s="201"/>
      <c r="D1719" s="201"/>
      <c r="E1719" s="201"/>
      <c r="F1719" s="201"/>
      <c r="G1719" s="201"/>
      <c r="H1719" s="202"/>
      <c r="I1719" s="22"/>
    </row>
    <row r="1720" spans="1:9" ht="15" customHeight="1" x14ac:dyDescent="0.25">
      <c r="A1720" s="25"/>
      <c r="B1720" s="25"/>
      <c r="C1720" s="25"/>
      <c r="D1720" s="25"/>
      <c r="E1720" s="25"/>
      <c r="F1720" s="25"/>
      <c r="G1720" s="25"/>
      <c r="H1720" s="25"/>
      <c r="I1720" s="22"/>
    </row>
    <row r="1721" spans="1:9" ht="15" customHeight="1" x14ac:dyDescent="0.25">
      <c r="A1721" s="200" t="s">
        <v>12</v>
      </c>
      <c r="B1721" s="201"/>
      <c r="C1721" s="201"/>
      <c r="D1721" s="201"/>
      <c r="E1721" s="201"/>
      <c r="F1721" s="201"/>
      <c r="G1721" s="201"/>
      <c r="H1721" s="202"/>
      <c r="I1721" s="22"/>
    </row>
    <row r="1722" spans="1:9" x14ac:dyDescent="0.25">
      <c r="A1722" s="12"/>
      <c r="B1722" s="12"/>
      <c r="C1722" s="12"/>
      <c r="D1722" s="12"/>
      <c r="E1722" s="12"/>
      <c r="F1722" s="12"/>
      <c r="G1722" s="12"/>
      <c r="H1722" s="12"/>
      <c r="I1722" s="22"/>
    </row>
    <row r="1723" spans="1:9" ht="15" customHeight="1" x14ac:dyDescent="0.25">
      <c r="A1723" s="206" t="s">
        <v>55</v>
      </c>
      <c r="B1723" s="207"/>
      <c r="C1723" s="207"/>
      <c r="D1723" s="207"/>
      <c r="E1723" s="207"/>
      <c r="F1723" s="207"/>
      <c r="G1723" s="207"/>
      <c r="H1723" s="207"/>
      <c r="I1723" s="22"/>
    </row>
    <row r="1724" spans="1:9" ht="15" customHeight="1" x14ac:dyDescent="0.25">
      <c r="A1724" s="133" t="s">
        <v>16</v>
      </c>
      <c r="B1724" s="134"/>
      <c r="C1724" s="134"/>
      <c r="D1724" s="134"/>
      <c r="E1724" s="134"/>
      <c r="F1724" s="134"/>
      <c r="G1724" s="134"/>
      <c r="H1724" s="134"/>
      <c r="I1724" s="22"/>
    </row>
    <row r="1725" spans="1:9" ht="27" x14ac:dyDescent="0.25">
      <c r="A1725" s="32">
        <v>5113</v>
      </c>
      <c r="B1725" s="32" t="s">
        <v>4295</v>
      </c>
      <c r="C1725" s="32" t="s">
        <v>728</v>
      </c>
      <c r="D1725" s="32" t="s">
        <v>1212</v>
      </c>
      <c r="E1725" s="32" t="s">
        <v>14</v>
      </c>
      <c r="F1725" s="32">
        <v>339479568</v>
      </c>
      <c r="G1725" s="32">
        <v>339479568</v>
      </c>
      <c r="H1725" s="32">
        <v>1</v>
      </c>
      <c r="I1725" s="22"/>
    </row>
    <row r="1726" spans="1:9" ht="32.25" customHeight="1" x14ac:dyDescent="0.25">
      <c r="A1726" s="32">
        <v>5113</v>
      </c>
      <c r="B1726" s="32" t="s">
        <v>2140</v>
      </c>
      <c r="C1726" s="32" t="s">
        <v>20</v>
      </c>
      <c r="D1726" s="32" t="s">
        <v>15</v>
      </c>
      <c r="E1726" s="32" t="s">
        <v>14</v>
      </c>
      <c r="F1726" s="32">
        <v>335034790</v>
      </c>
      <c r="G1726" s="32">
        <v>335034790</v>
      </c>
      <c r="H1726" s="32">
        <v>1</v>
      </c>
      <c r="I1726" s="22"/>
    </row>
    <row r="1727" spans="1:9" ht="32.25" customHeight="1" x14ac:dyDescent="0.25">
      <c r="A1727" s="32" t="s">
        <v>2056</v>
      </c>
      <c r="B1727" s="32" t="s">
        <v>2441</v>
      </c>
      <c r="C1727" s="32" t="s">
        <v>20</v>
      </c>
      <c r="D1727" s="32" t="s">
        <v>15</v>
      </c>
      <c r="E1727" s="32" t="s">
        <v>14</v>
      </c>
      <c r="F1727" s="32">
        <v>6241089</v>
      </c>
      <c r="G1727" s="32">
        <v>6241089</v>
      </c>
      <c r="H1727" s="32">
        <v>1</v>
      </c>
      <c r="I1727" s="22"/>
    </row>
    <row r="1728" spans="1:9" ht="15" customHeight="1" x14ac:dyDescent="0.25">
      <c r="A1728" s="133" t="s">
        <v>12</v>
      </c>
      <c r="B1728" s="134"/>
      <c r="C1728" s="134"/>
      <c r="D1728" s="134"/>
      <c r="E1728" s="134"/>
      <c r="F1728" s="134"/>
      <c r="G1728" s="134"/>
      <c r="H1728" s="135"/>
      <c r="I1728" s="22"/>
    </row>
    <row r="1729" spans="1:9" ht="27" x14ac:dyDescent="0.25">
      <c r="A1729" s="32">
        <v>5113</v>
      </c>
      <c r="B1729" s="32" t="s">
        <v>4303</v>
      </c>
      <c r="C1729" s="32" t="s">
        <v>1093</v>
      </c>
      <c r="D1729" s="32" t="s">
        <v>13</v>
      </c>
      <c r="E1729" s="32" t="s">
        <v>14</v>
      </c>
      <c r="F1729" s="32">
        <v>1937000</v>
      </c>
      <c r="G1729" s="32">
        <v>1937000</v>
      </c>
      <c r="H1729" s="32">
        <v>1</v>
      </c>
      <c r="I1729" s="22"/>
    </row>
    <row r="1730" spans="1:9" ht="27" x14ac:dyDescent="0.25">
      <c r="A1730" s="32">
        <v>5113</v>
      </c>
      <c r="B1730" s="32" t="s">
        <v>4304</v>
      </c>
      <c r="C1730" s="32" t="s">
        <v>454</v>
      </c>
      <c r="D1730" s="32" t="s">
        <v>15</v>
      </c>
      <c r="E1730" s="32" t="s">
        <v>14</v>
      </c>
      <c r="F1730" s="32">
        <v>1298000</v>
      </c>
      <c r="G1730" s="32">
        <v>1298000</v>
      </c>
      <c r="H1730" s="32">
        <v>1</v>
      </c>
      <c r="I1730" s="22"/>
    </row>
    <row r="1731" spans="1:9" ht="27" x14ac:dyDescent="0.25">
      <c r="A1731" s="32">
        <v>5113</v>
      </c>
      <c r="B1731" s="32" t="s">
        <v>4293</v>
      </c>
      <c r="C1731" s="32" t="s">
        <v>1093</v>
      </c>
      <c r="D1731" s="32" t="s">
        <v>13</v>
      </c>
      <c r="E1731" s="32" t="s">
        <v>14</v>
      </c>
      <c r="F1731" s="32">
        <v>3129000</v>
      </c>
      <c r="G1731" s="32">
        <v>3129000</v>
      </c>
      <c r="H1731" s="32">
        <v>1</v>
      </c>
      <c r="I1731" s="22"/>
    </row>
    <row r="1732" spans="1:9" ht="27" x14ac:dyDescent="0.25">
      <c r="A1732" s="32">
        <v>5113</v>
      </c>
      <c r="B1732" s="32" t="s">
        <v>4294</v>
      </c>
      <c r="C1732" s="32" t="s">
        <v>454</v>
      </c>
      <c r="D1732" s="32" t="s">
        <v>15</v>
      </c>
      <c r="E1732" s="32" t="s">
        <v>14</v>
      </c>
      <c r="F1732" s="32">
        <v>290000</v>
      </c>
      <c r="G1732" s="32">
        <v>290000</v>
      </c>
      <c r="H1732" s="32">
        <v>1</v>
      </c>
      <c r="I1732" s="22"/>
    </row>
    <row r="1733" spans="1:9" ht="27" x14ac:dyDescent="0.25">
      <c r="A1733" s="32">
        <v>5113</v>
      </c>
      <c r="B1733" s="32" t="s">
        <v>3179</v>
      </c>
      <c r="C1733" s="32" t="s">
        <v>1093</v>
      </c>
      <c r="D1733" s="32" t="s">
        <v>13</v>
      </c>
      <c r="E1733" s="32" t="s">
        <v>14</v>
      </c>
      <c r="F1733" s="32">
        <v>3187000</v>
      </c>
      <c r="G1733" s="32">
        <v>3187000</v>
      </c>
      <c r="H1733" s="32">
        <v>1</v>
      </c>
      <c r="I1733" s="22"/>
    </row>
    <row r="1734" spans="1:9" ht="27" x14ac:dyDescent="0.25">
      <c r="A1734" s="32">
        <v>5113</v>
      </c>
      <c r="B1734" s="32" t="s">
        <v>3180</v>
      </c>
      <c r="C1734" s="32" t="s">
        <v>454</v>
      </c>
      <c r="D1734" s="32" t="s">
        <v>15</v>
      </c>
      <c r="E1734" s="32" t="s">
        <v>14</v>
      </c>
      <c r="F1734" s="32">
        <v>600000</v>
      </c>
      <c r="G1734" s="32">
        <v>600000</v>
      </c>
      <c r="H1734" s="32">
        <v>1</v>
      </c>
      <c r="I1734" s="22"/>
    </row>
    <row r="1735" spans="1:9" ht="27" x14ac:dyDescent="0.25">
      <c r="A1735" s="32">
        <v>5112</v>
      </c>
      <c r="B1735" s="32" t="s">
        <v>3177</v>
      </c>
      <c r="C1735" s="32" t="s">
        <v>728</v>
      </c>
      <c r="D1735" s="32" t="s">
        <v>15</v>
      </c>
      <c r="E1735" s="32" t="s">
        <v>14</v>
      </c>
      <c r="F1735" s="32">
        <v>99497226</v>
      </c>
      <c r="G1735" s="32">
        <v>99497226</v>
      </c>
      <c r="H1735" s="32">
        <v>1</v>
      </c>
      <c r="I1735" s="22"/>
    </row>
    <row r="1736" spans="1:9" ht="27" x14ac:dyDescent="0.25">
      <c r="A1736" s="32">
        <v>5113</v>
      </c>
      <c r="B1736" s="32" t="s">
        <v>3178</v>
      </c>
      <c r="C1736" s="32" t="s">
        <v>20</v>
      </c>
      <c r="D1736" s="32" t="s">
        <v>15</v>
      </c>
      <c r="E1736" s="32" t="s">
        <v>14</v>
      </c>
      <c r="F1736" s="32">
        <v>336110457</v>
      </c>
      <c r="G1736" s="32">
        <v>336110457</v>
      </c>
      <c r="H1736" s="32">
        <v>1</v>
      </c>
      <c r="I1736" s="22"/>
    </row>
    <row r="1737" spans="1:9" ht="33" customHeight="1" x14ac:dyDescent="0.25">
      <c r="A1737" s="32">
        <v>5113</v>
      </c>
      <c r="B1737" s="32" t="s">
        <v>2139</v>
      </c>
      <c r="C1737" s="32" t="s">
        <v>454</v>
      </c>
      <c r="D1737" s="32" t="s">
        <v>15</v>
      </c>
      <c r="E1737" s="32" t="s">
        <v>14</v>
      </c>
      <c r="F1737" s="32">
        <v>680000</v>
      </c>
      <c r="G1737" s="32">
        <v>680000</v>
      </c>
      <c r="H1737" s="32">
        <v>1</v>
      </c>
      <c r="I1737" s="22"/>
    </row>
    <row r="1738" spans="1:9" ht="15" customHeight="1" x14ac:dyDescent="0.25">
      <c r="A1738" s="8"/>
      <c r="B1738" s="92"/>
      <c r="C1738" s="92"/>
      <c r="D1738" s="8"/>
      <c r="E1738" s="8"/>
      <c r="F1738" s="8"/>
      <c r="G1738" s="8"/>
      <c r="H1738" s="8"/>
      <c r="I1738" s="22"/>
    </row>
    <row r="1739" spans="1:9" x14ac:dyDescent="0.25">
      <c r="A1739" s="206" t="s">
        <v>278</v>
      </c>
      <c r="B1739" s="207"/>
      <c r="C1739" s="207"/>
      <c r="D1739" s="207"/>
      <c r="E1739" s="207"/>
      <c r="F1739" s="207"/>
      <c r="G1739" s="207"/>
      <c r="H1739" s="207"/>
      <c r="I1739" s="22"/>
    </row>
    <row r="1740" spans="1:9" x14ac:dyDescent="0.25">
      <c r="A1740" s="133" t="s">
        <v>12</v>
      </c>
      <c r="B1740" s="134"/>
      <c r="C1740" s="134"/>
      <c r="D1740" s="134"/>
      <c r="E1740" s="134"/>
      <c r="F1740" s="134"/>
      <c r="G1740" s="134"/>
      <c r="H1740" s="134"/>
      <c r="I1740" s="22"/>
    </row>
    <row r="1741" spans="1:9" ht="36" customHeight="1" x14ac:dyDescent="0.25">
      <c r="A1741" s="29"/>
      <c r="B1741" s="29"/>
      <c r="C1741" s="29"/>
      <c r="D1741" s="29"/>
      <c r="E1741" s="29"/>
      <c r="F1741" s="29"/>
      <c r="G1741" s="29"/>
      <c r="H1741" s="29"/>
      <c r="I1741" s="22"/>
    </row>
    <row r="1742" spans="1:9" ht="15" customHeight="1" x14ac:dyDescent="0.25">
      <c r="A1742" s="206" t="s">
        <v>56</v>
      </c>
      <c r="B1742" s="207"/>
      <c r="C1742" s="207"/>
      <c r="D1742" s="207"/>
      <c r="E1742" s="207"/>
      <c r="F1742" s="207"/>
      <c r="G1742" s="207"/>
      <c r="H1742" s="207"/>
      <c r="I1742" s="22"/>
    </row>
    <row r="1743" spans="1:9" ht="15" customHeight="1" x14ac:dyDescent="0.25">
      <c r="A1743" s="133" t="s">
        <v>12</v>
      </c>
      <c r="B1743" s="134"/>
      <c r="C1743" s="134"/>
      <c r="D1743" s="134"/>
      <c r="E1743" s="134"/>
      <c r="F1743" s="134"/>
      <c r="G1743" s="134"/>
      <c r="H1743" s="134"/>
      <c r="I1743" s="22"/>
    </row>
    <row r="1744" spans="1:9" x14ac:dyDescent="0.25">
      <c r="A1744" s="12"/>
      <c r="B1744" s="12"/>
      <c r="C1744" s="12"/>
      <c r="D1744" s="12"/>
      <c r="E1744" s="12"/>
      <c r="F1744" s="12"/>
      <c r="G1744" s="12"/>
      <c r="H1744" s="12"/>
      <c r="I1744" s="22"/>
    </row>
    <row r="1745" spans="1:9" x14ac:dyDescent="0.25">
      <c r="A1745" s="133" t="s">
        <v>16</v>
      </c>
      <c r="B1745" s="134"/>
      <c r="C1745" s="134"/>
      <c r="D1745" s="134"/>
      <c r="E1745" s="134"/>
      <c r="F1745" s="134"/>
      <c r="G1745" s="134"/>
      <c r="H1745" s="134"/>
      <c r="I1745" s="22"/>
    </row>
    <row r="1746" spans="1:9" x14ac:dyDescent="0.25">
      <c r="A1746" s="4"/>
      <c r="B1746" s="4"/>
      <c r="C1746" s="4"/>
      <c r="D1746" s="12"/>
      <c r="E1746" s="12"/>
      <c r="F1746" s="12"/>
      <c r="G1746" s="12"/>
      <c r="H1746" s="20"/>
      <c r="I1746" s="22"/>
    </row>
    <row r="1747" spans="1:9" ht="15" customHeight="1" x14ac:dyDescent="0.25">
      <c r="A1747" s="206" t="s">
        <v>2132</v>
      </c>
      <c r="B1747" s="207"/>
      <c r="C1747" s="207"/>
      <c r="D1747" s="207"/>
      <c r="E1747" s="207"/>
      <c r="F1747" s="207"/>
      <c r="G1747" s="207"/>
      <c r="H1747" s="207"/>
      <c r="I1747" s="22"/>
    </row>
    <row r="1748" spans="1:9" ht="15" customHeight="1" x14ac:dyDescent="0.25">
      <c r="A1748" s="133" t="s">
        <v>16</v>
      </c>
      <c r="B1748" s="134"/>
      <c r="C1748" s="134"/>
      <c r="D1748" s="134"/>
      <c r="E1748" s="134"/>
      <c r="F1748" s="134"/>
      <c r="G1748" s="134"/>
      <c r="H1748" s="134"/>
      <c r="I1748" s="22"/>
    </row>
    <row r="1749" spans="1:9" x14ac:dyDescent="0.25">
      <c r="A1749" s="4">
        <v>4239</v>
      </c>
      <c r="B1749" s="4" t="s">
        <v>2133</v>
      </c>
      <c r="C1749" s="4" t="s">
        <v>2134</v>
      </c>
      <c r="D1749" s="12">
        <v>4239</v>
      </c>
      <c r="E1749" s="12" t="s">
        <v>14</v>
      </c>
      <c r="F1749" s="12">
        <v>6000000</v>
      </c>
      <c r="G1749" s="12">
        <v>6000000</v>
      </c>
      <c r="H1749" s="12">
        <v>1</v>
      </c>
      <c r="I1749" s="22"/>
    </row>
    <row r="1750" spans="1:9" x14ac:dyDescent="0.25">
      <c r="A1750" s="133" t="s">
        <v>8</v>
      </c>
      <c r="B1750" s="134"/>
      <c r="C1750" s="134"/>
      <c r="D1750" s="134"/>
      <c r="E1750" s="134"/>
      <c r="F1750" s="134"/>
      <c r="G1750" s="134"/>
      <c r="H1750" s="134"/>
      <c r="I1750" s="22"/>
    </row>
    <row r="1751" spans="1:9" x14ac:dyDescent="0.25">
      <c r="A1751" s="4">
        <v>4269</v>
      </c>
      <c r="B1751" s="4" t="s">
        <v>4221</v>
      </c>
      <c r="C1751" s="4" t="s">
        <v>1374</v>
      </c>
      <c r="D1751" s="4" t="s">
        <v>248</v>
      </c>
      <c r="E1751" s="4" t="s">
        <v>10</v>
      </c>
      <c r="F1751" s="4">
        <v>0</v>
      </c>
      <c r="G1751" s="4">
        <v>0</v>
      </c>
      <c r="H1751" s="4">
        <v>6000</v>
      </c>
      <c r="I1751" s="22"/>
    </row>
    <row r="1752" spans="1:9" x14ac:dyDescent="0.25">
      <c r="A1752" s="4">
        <v>4269</v>
      </c>
      <c r="B1752" s="4" t="s">
        <v>4221</v>
      </c>
      <c r="C1752" s="4" t="s">
        <v>1374</v>
      </c>
      <c r="D1752" s="4" t="s">
        <v>248</v>
      </c>
      <c r="E1752" s="4" t="s">
        <v>10</v>
      </c>
      <c r="F1752" s="4">
        <v>1360</v>
      </c>
      <c r="G1752" s="4">
        <f>F1752*H1752</f>
        <v>2951200</v>
      </c>
      <c r="H1752" s="4">
        <v>2170</v>
      </c>
      <c r="I1752" s="22"/>
    </row>
    <row r="1753" spans="1:9" x14ac:dyDescent="0.25">
      <c r="A1753" s="4">
        <v>4269</v>
      </c>
      <c r="B1753" s="4" t="s">
        <v>4107</v>
      </c>
      <c r="C1753" s="4" t="s">
        <v>1374</v>
      </c>
      <c r="D1753" s="4" t="s">
        <v>248</v>
      </c>
      <c r="E1753" s="4" t="s">
        <v>10</v>
      </c>
      <c r="F1753" s="4">
        <v>4500</v>
      </c>
      <c r="G1753" s="4">
        <f>+F1753*H1753</f>
        <v>8100000</v>
      </c>
      <c r="H1753" s="4">
        <v>1800</v>
      </c>
      <c r="I1753" s="22"/>
    </row>
    <row r="1754" spans="1:9" x14ac:dyDescent="0.25">
      <c r="A1754" s="133" t="s">
        <v>12</v>
      </c>
      <c r="B1754" s="134"/>
      <c r="C1754" s="134"/>
      <c r="D1754" s="134"/>
      <c r="E1754" s="134"/>
      <c r="F1754" s="134"/>
      <c r="G1754" s="134"/>
      <c r="H1754" s="134"/>
      <c r="I1754" s="22"/>
    </row>
    <row r="1755" spans="1:9" ht="27" x14ac:dyDescent="0.25">
      <c r="A1755" s="29">
        <v>4239</v>
      </c>
      <c r="B1755" s="29" t="s">
        <v>4229</v>
      </c>
      <c r="C1755" s="29" t="s">
        <v>4230</v>
      </c>
      <c r="D1755" s="29" t="s">
        <v>13</v>
      </c>
      <c r="E1755" s="29" t="s">
        <v>14</v>
      </c>
      <c r="F1755" s="29">
        <v>7000000</v>
      </c>
      <c r="G1755" s="29">
        <v>7000000</v>
      </c>
      <c r="H1755" s="29">
        <v>1</v>
      </c>
      <c r="I1755" s="22"/>
    </row>
    <row r="1756" spans="1:9" ht="15" customHeight="1" x14ac:dyDescent="0.25">
      <c r="A1756" s="206" t="s">
        <v>194</v>
      </c>
      <c r="B1756" s="207"/>
      <c r="C1756" s="207"/>
      <c r="D1756" s="207"/>
      <c r="E1756" s="207"/>
      <c r="F1756" s="207"/>
      <c r="G1756" s="207"/>
      <c r="H1756" s="207"/>
      <c r="I1756" s="22"/>
    </row>
    <row r="1757" spans="1:9" ht="15" customHeight="1" x14ac:dyDescent="0.25">
      <c r="A1757" s="133" t="s">
        <v>12</v>
      </c>
      <c r="B1757" s="134"/>
      <c r="C1757" s="134"/>
      <c r="D1757" s="134"/>
      <c r="E1757" s="134"/>
      <c r="F1757" s="134"/>
      <c r="G1757" s="134"/>
      <c r="H1757" s="134"/>
      <c r="I1757" s="22"/>
    </row>
    <row r="1758" spans="1:9" x14ac:dyDescent="0.25">
      <c r="A1758" s="29"/>
      <c r="B1758" s="29"/>
      <c r="C1758" s="29"/>
      <c r="D1758" s="29"/>
      <c r="E1758" s="29"/>
      <c r="F1758" s="29"/>
      <c r="G1758" s="29"/>
      <c r="H1758" s="29"/>
      <c r="I1758" s="22"/>
    </row>
    <row r="1759" spans="1:9" ht="15" customHeight="1" x14ac:dyDescent="0.25">
      <c r="A1759" s="206" t="s">
        <v>57</v>
      </c>
      <c r="B1759" s="207"/>
      <c r="C1759" s="207"/>
      <c r="D1759" s="207"/>
      <c r="E1759" s="207"/>
      <c r="F1759" s="207"/>
      <c r="G1759" s="207"/>
      <c r="H1759" s="207"/>
      <c r="I1759" s="22"/>
    </row>
    <row r="1760" spans="1:9" ht="15" customHeight="1" x14ac:dyDescent="0.25">
      <c r="A1760" s="133" t="s">
        <v>12</v>
      </c>
      <c r="B1760" s="134"/>
      <c r="C1760" s="134"/>
      <c r="D1760" s="134"/>
      <c r="E1760" s="134"/>
      <c r="F1760" s="134"/>
      <c r="G1760" s="134"/>
      <c r="H1760" s="134"/>
      <c r="I1760" s="22"/>
    </row>
    <row r="1761" spans="1:9" ht="27" x14ac:dyDescent="0.25">
      <c r="A1761" s="32">
        <v>5113</v>
      </c>
      <c r="B1761" s="32" t="s">
        <v>1036</v>
      </c>
      <c r="C1761" s="32" t="s">
        <v>454</v>
      </c>
      <c r="D1761" s="32" t="s">
        <v>15</v>
      </c>
      <c r="E1761" s="32" t="s">
        <v>14</v>
      </c>
      <c r="F1761" s="32">
        <v>0</v>
      </c>
      <c r="G1761" s="32">
        <v>0</v>
      </c>
      <c r="H1761" s="32">
        <v>1</v>
      </c>
      <c r="I1761" s="22"/>
    </row>
    <row r="1762" spans="1:9" ht="27" x14ac:dyDescent="0.25">
      <c r="A1762" s="32">
        <v>5113</v>
      </c>
      <c r="B1762" s="32" t="s">
        <v>1037</v>
      </c>
      <c r="C1762" s="32" t="s">
        <v>454</v>
      </c>
      <c r="D1762" s="32" t="s">
        <v>15</v>
      </c>
      <c r="E1762" s="32" t="s">
        <v>14</v>
      </c>
      <c r="F1762" s="32">
        <v>0</v>
      </c>
      <c r="G1762" s="32">
        <v>0</v>
      </c>
      <c r="H1762" s="32">
        <v>1</v>
      </c>
      <c r="I1762" s="22"/>
    </row>
    <row r="1763" spans="1:9" x14ac:dyDescent="0.25">
      <c r="A1763" s="133" t="s">
        <v>16</v>
      </c>
      <c r="B1763" s="134"/>
      <c r="C1763" s="134"/>
      <c r="D1763" s="134"/>
      <c r="E1763" s="134"/>
      <c r="F1763" s="134"/>
      <c r="G1763" s="134"/>
      <c r="H1763" s="135"/>
      <c r="I1763" s="22"/>
    </row>
    <row r="1764" spans="1:9" x14ac:dyDescent="0.25">
      <c r="A1764" s="29"/>
      <c r="B1764" s="29"/>
      <c r="C1764" s="29"/>
      <c r="D1764" s="29"/>
      <c r="E1764" s="29"/>
      <c r="F1764" s="29"/>
      <c r="G1764" s="29"/>
      <c r="H1764" s="29"/>
      <c r="I1764" s="22"/>
    </row>
    <row r="1765" spans="1:9" ht="15" customHeight="1" x14ac:dyDescent="0.25">
      <c r="A1765" s="194" t="s">
        <v>114</v>
      </c>
      <c r="B1765" s="195"/>
      <c r="C1765" s="195"/>
      <c r="D1765" s="195"/>
      <c r="E1765" s="195"/>
      <c r="F1765" s="195"/>
      <c r="G1765" s="195"/>
      <c r="H1765" s="195"/>
      <c r="I1765" s="22"/>
    </row>
    <row r="1766" spans="1:9" x14ac:dyDescent="0.25">
      <c r="A1766" s="133" t="s">
        <v>12</v>
      </c>
      <c r="B1766" s="134"/>
      <c r="C1766" s="134"/>
      <c r="D1766" s="134"/>
      <c r="E1766" s="134"/>
      <c r="F1766" s="134"/>
      <c r="G1766" s="134"/>
      <c r="H1766" s="135"/>
      <c r="I1766" s="22"/>
    </row>
    <row r="1767" spans="1:9" ht="40.5" x14ac:dyDescent="0.25">
      <c r="A1767" s="32">
        <v>4239</v>
      </c>
      <c r="B1767" s="32" t="s">
        <v>2726</v>
      </c>
      <c r="C1767" s="32" t="s">
        <v>434</v>
      </c>
      <c r="D1767" s="32" t="s">
        <v>9</v>
      </c>
      <c r="E1767" s="32" t="s">
        <v>14</v>
      </c>
      <c r="F1767" s="32">
        <v>40000000</v>
      </c>
      <c r="G1767" s="32">
        <v>40000000</v>
      </c>
      <c r="H1767" s="32">
        <v>1</v>
      </c>
      <c r="I1767" s="22"/>
    </row>
    <row r="1768" spans="1:9" ht="40.5" x14ac:dyDescent="0.25">
      <c r="A1768" s="32">
        <v>4239</v>
      </c>
      <c r="B1768" s="32" t="s">
        <v>2727</v>
      </c>
      <c r="C1768" s="32" t="s">
        <v>434</v>
      </c>
      <c r="D1768" s="32" t="s">
        <v>9</v>
      </c>
      <c r="E1768" s="32" t="s">
        <v>14</v>
      </c>
      <c r="F1768" s="32">
        <v>7000000</v>
      </c>
      <c r="G1768" s="32">
        <v>7000000</v>
      </c>
      <c r="H1768" s="32">
        <v>1</v>
      </c>
      <c r="I1768" s="22"/>
    </row>
    <row r="1769" spans="1:9" ht="40.5" x14ac:dyDescent="0.25">
      <c r="A1769" s="32">
        <v>4239</v>
      </c>
      <c r="B1769" s="32" t="s">
        <v>2728</v>
      </c>
      <c r="C1769" s="32" t="s">
        <v>434</v>
      </c>
      <c r="D1769" s="32" t="s">
        <v>9</v>
      </c>
      <c r="E1769" s="32" t="s">
        <v>14</v>
      </c>
      <c r="F1769" s="32">
        <v>5582000</v>
      </c>
      <c r="G1769" s="32">
        <v>5582000</v>
      </c>
      <c r="H1769" s="32">
        <v>1</v>
      </c>
      <c r="I1769" s="22"/>
    </row>
    <row r="1770" spans="1:9" ht="40.5" x14ac:dyDescent="0.25">
      <c r="A1770" s="32">
        <v>4239</v>
      </c>
      <c r="B1770" s="32" t="s">
        <v>2729</v>
      </c>
      <c r="C1770" s="32" t="s">
        <v>434</v>
      </c>
      <c r="D1770" s="32" t="s">
        <v>9</v>
      </c>
      <c r="E1770" s="32" t="s">
        <v>14</v>
      </c>
      <c r="F1770" s="32">
        <v>700000</v>
      </c>
      <c r="G1770" s="32">
        <v>700000</v>
      </c>
      <c r="H1770" s="32">
        <v>1</v>
      </c>
      <c r="I1770" s="22"/>
    </row>
    <row r="1771" spans="1:9" ht="40.5" x14ac:dyDescent="0.25">
      <c r="A1771" s="32">
        <v>4239</v>
      </c>
      <c r="B1771" s="32" t="s">
        <v>2730</v>
      </c>
      <c r="C1771" s="32" t="s">
        <v>434</v>
      </c>
      <c r="D1771" s="32" t="s">
        <v>9</v>
      </c>
      <c r="E1771" s="32" t="s">
        <v>14</v>
      </c>
      <c r="F1771" s="32">
        <v>11000000</v>
      </c>
      <c r="G1771" s="32">
        <v>11000000</v>
      </c>
      <c r="H1771" s="32">
        <v>1</v>
      </c>
      <c r="I1771" s="22"/>
    </row>
    <row r="1772" spans="1:9" ht="40.5" x14ac:dyDescent="0.25">
      <c r="A1772" s="32">
        <v>4239</v>
      </c>
      <c r="B1772" s="32" t="s">
        <v>2731</v>
      </c>
      <c r="C1772" s="32" t="s">
        <v>434</v>
      </c>
      <c r="D1772" s="32" t="s">
        <v>9</v>
      </c>
      <c r="E1772" s="32" t="s">
        <v>14</v>
      </c>
      <c r="F1772" s="32">
        <v>4000000</v>
      </c>
      <c r="G1772" s="32">
        <v>4000000</v>
      </c>
      <c r="H1772" s="32">
        <v>1</v>
      </c>
      <c r="I1772" s="22"/>
    </row>
    <row r="1773" spans="1:9" ht="40.5" x14ac:dyDescent="0.25">
      <c r="A1773" s="32">
        <v>4239</v>
      </c>
      <c r="B1773" s="32" t="s">
        <v>2732</v>
      </c>
      <c r="C1773" s="32" t="s">
        <v>434</v>
      </c>
      <c r="D1773" s="32" t="s">
        <v>9</v>
      </c>
      <c r="E1773" s="32" t="s">
        <v>14</v>
      </c>
      <c r="F1773" s="32">
        <v>12000000</v>
      </c>
      <c r="G1773" s="32">
        <v>12000000</v>
      </c>
      <c r="H1773" s="32">
        <v>1</v>
      </c>
      <c r="I1773" s="22"/>
    </row>
    <row r="1774" spans="1:9" ht="40.5" x14ac:dyDescent="0.25">
      <c r="A1774" s="32">
        <v>4239</v>
      </c>
      <c r="B1774" s="32" t="s">
        <v>2733</v>
      </c>
      <c r="C1774" s="32" t="s">
        <v>434</v>
      </c>
      <c r="D1774" s="32" t="s">
        <v>9</v>
      </c>
      <c r="E1774" s="32" t="s">
        <v>14</v>
      </c>
      <c r="F1774" s="32">
        <v>500000</v>
      </c>
      <c r="G1774" s="32">
        <v>500000</v>
      </c>
      <c r="H1774" s="32">
        <v>1</v>
      </c>
      <c r="I1774" s="22"/>
    </row>
    <row r="1775" spans="1:9" ht="40.5" x14ac:dyDescent="0.25">
      <c r="A1775" s="32">
        <v>4239</v>
      </c>
      <c r="B1775" s="32" t="s">
        <v>2734</v>
      </c>
      <c r="C1775" s="32" t="s">
        <v>434</v>
      </c>
      <c r="D1775" s="32" t="s">
        <v>9</v>
      </c>
      <c r="E1775" s="32" t="s">
        <v>14</v>
      </c>
      <c r="F1775" s="32">
        <v>1200000</v>
      </c>
      <c r="G1775" s="32">
        <v>1200000</v>
      </c>
      <c r="H1775" s="32">
        <v>1</v>
      </c>
      <c r="I1775" s="22"/>
    </row>
    <row r="1776" spans="1:9" ht="40.5" x14ac:dyDescent="0.25">
      <c r="A1776" s="32">
        <v>4239</v>
      </c>
      <c r="B1776" s="32" t="s">
        <v>2735</v>
      </c>
      <c r="C1776" s="32" t="s">
        <v>434</v>
      </c>
      <c r="D1776" s="32" t="s">
        <v>9</v>
      </c>
      <c r="E1776" s="32" t="s">
        <v>14</v>
      </c>
      <c r="F1776" s="32">
        <v>500000</v>
      </c>
      <c r="G1776" s="32">
        <v>500000</v>
      </c>
      <c r="H1776" s="32">
        <v>1</v>
      </c>
      <c r="I1776" s="22"/>
    </row>
    <row r="1777" spans="1:9" ht="40.5" x14ac:dyDescent="0.25">
      <c r="A1777" s="32">
        <v>4239</v>
      </c>
      <c r="B1777" s="32" t="s">
        <v>2736</v>
      </c>
      <c r="C1777" s="32" t="s">
        <v>434</v>
      </c>
      <c r="D1777" s="32" t="s">
        <v>9</v>
      </c>
      <c r="E1777" s="32" t="s">
        <v>14</v>
      </c>
      <c r="F1777" s="32">
        <v>600000</v>
      </c>
      <c r="G1777" s="32">
        <v>600000</v>
      </c>
      <c r="H1777" s="32">
        <v>1</v>
      </c>
      <c r="I1777" s="22"/>
    </row>
    <row r="1778" spans="1:9" ht="40.5" x14ac:dyDescent="0.25">
      <c r="A1778" s="32">
        <v>4239</v>
      </c>
      <c r="B1778" s="32" t="s">
        <v>2737</v>
      </c>
      <c r="C1778" s="32" t="s">
        <v>434</v>
      </c>
      <c r="D1778" s="32" t="s">
        <v>9</v>
      </c>
      <c r="E1778" s="32" t="s">
        <v>14</v>
      </c>
      <c r="F1778" s="32">
        <v>500000</v>
      </c>
      <c r="G1778" s="32">
        <v>500000</v>
      </c>
      <c r="H1778" s="32">
        <v>1</v>
      </c>
      <c r="I1778" s="22"/>
    </row>
    <row r="1779" spans="1:9" ht="40.5" x14ac:dyDescent="0.25">
      <c r="A1779" s="32">
        <v>4239</v>
      </c>
      <c r="B1779" s="32" t="s">
        <v>2738</v>
      </c>
      <c r="C1779" s="32" t="s">
        <v>434</v>
      </c>
      <c r="D1779" s="32" t="s">
        <v>9</v>
      </c>
      <c r="E1779" s="32" t="s">
        <v>14</v>
      </c>
      <c r="F1779" s="32">
        <v>600000</v>
      </c>
      <c r="G1779" s="32">
        <v>600000</v>
      </c>
      <c r="H1779" s="32">
        <v>1</v>
      </c>
      <c r="I1779" s="22"/>
    </row>
    <row r="1780" spans="1:9" ht="40.5" x14ac:dyDescent="0.25">
      <c r="A1780" s="32">
        <v>4239</v>
      </c>
      <c r="B1780" s="32" t="s">
        <v>2739</v>
      </c>
      <c r="C1780" s="32" t="s">
        <v>434</v>
      </c>
      <c r="D1780" s="32" t="s">
        <v>9</v>
      </c>
      <c r="E1780" s="32" t="s">
        <v>14</v>
      </c>
      <c r="F1780" s="32">
        <v>1000000</v>
      </c>
      <c r="G1780" s="32">
        <v>1000000</v>
      </c>
      <c r="H1780" s="32">
        <v>1</v>
      </c>
      <c r="I1780" s="22"/>
    </row>
    <row r="1781" spans="1:9" ht="40.5" x14ac:dyDescent="0.25">
      <c r="A1781" s="32">
        <v>4239</v>
      </c>
      <c r="B1781" s="32" t="s">
        <v>2740</v>
      </c>
      <c r="C1781" s="32" t="s">
        <v>434</v>
      </c>
      <c r="D1781" s="32" t="s">
        <v>9</v>
      </c>
      <c r="E1781" s="32" t="s">
        <v>14</v>
      </c>
      <c r="F1781" s="32">
        <v>5000000</v>
      </c>
      <c r="G1781" s="32">
        <v>5000000</v>
      </c>
      <c r="H1781" s="32">
        <v>1</v>
      </c>
      <c r="I1781" s="22"/>
    </row>
    <row r="1782" spans="1:9" ht="40.5" x14ac:dyDescent="0.25">
      <c r="A1782" s="32">
        <v>4239</v>
      </c>
      <c r="B1782" s="32" t="s">
        <v>2741</v>
      </c>
      <c r="C1782" s="32" t="s">
        <v>434</v>
      </c>
      <c r="D1782" s="32" t="s">
        <v>9</v>
      </c>
      <c r="E1782" s="32" t="s">
        <v>14</v>
      </c>
      <c r="F1782" s="32">
        <v>500000</v>
      </c>
      <c r="G1782" s="32">
        <v>500000</v>
      </c>
      <c r="H1782" s="32">
        <v>1</v>
      </c>
      <c r="I1782" s="22"/>
    </row>
    <row r="1783" spans="1:9" ht="40.5" x14ac:dyDescent="0.25">
      <c r="A1783" s="32">
        <v>4239</v>
      </c>
      <c r="B1783" s="32" t="s">
        <v>2742</v>
      </c>
      <c r="C1783" s="32" t="s">
        <v>434</v>
      </c>
      <c r="D1783" s="32" t="s">
        <v>9</v>
      </c>
      <c r="E1783" s="32" t="s">
        <v>14</v>
      </c>
      <c r="F1783" s="32">
        <v>15000000</v>
      </c>
      <c r="G1783" s="32">
        <v>15000000</v>
      </c>
      <c r="H1783" s="32">
        <v>1</v>
      </c>
      <c r="I1783" s="22"/>
    </row>
    <row r="1784" spans="1:9" ht="40.5" x14ac:dyDescent="0.25">
      <c r="A1784" s="32">
        <v>4239</v>
      </c>
      <c r="B1784" s="32" t="s">
        <v>2743</v>
      </c>
      <c r="C1784" s="32" t="s">
        <v>434</v>
      </c>
      <c r="D1784" s="32" t="s">
        <v>9</v>
      </c>
      <c r="E1784" s="32" t="s">
        <v>14</v>
      </c>
      <c r="F1784" s="32">
        <v>1600000</v>
      </c>
      <c r="G1784" s="32">
        <v>1600000</v>
      </c>
      <c r="H1784" s="32">
        <v>1</v>
      </c>
      <c r="I1784" s="22"/>
    </row>
    <row r="1785" spans="1:9" ht="40.5" x14ac:dyDescent="0.25">
      <c r="A1785" s="32">
        <v>4239</v>
      </c>
      <c r="B1785" s="32" t="s">
        <v>2744</v>
      </c>
      <c r="C1785" s="32" t="s">
        <v>434</v>
      </c>
      <c r="D1785" s="32" t="s">
        <v>9</v>
      </c>
      <c r="E1785" s="32" t="s">
        <v>14</v>
      </c>
      <c r="F1785" s="32">
        <v>13000000</v>
      </c>
      <c r="G1785" s="32">
        <v>13000000</v>
      </c>
      <c r="H1785" s="32">
        <v>1</v>
      </c>
      <c r="I1785" s="22"/>
    </row>
    <row r="1786" spans="1:9" ht="40.5" x14ac:dyDescent="0.25">
      <c r="A1786" s="32">
        <v>4239</v>
      </c>
      <c r="B1786" s="32" t="s">
        <v>2745</v>
      </c>
      <c r="C1786" s="32" t="s">
        <v>434</v>
      </c>
      <c r="D1786" s="32" t="s">
        <v>9</v>
      </c>
      <c r="E1786" s="32" t="s">
        <v>14</v>
      </c>
      <c r="F1786" s="32">
        <v>9000000</v>
      </c>
      <c r="G1786" s="32">
        <v>9000000</v>
      </c>
      <c r="H1786" s="32">
        <v>1</v>
      </c>
      <c r="I1786" s="22"/>
    </row>
    <row r="1787" spans="1:9" ht="40.5" x14ac:dyDescent="0.25">
      <c r="A1787" s="32">
        <v>4239</v>
      </c>
      <c r="B1787" s="32" t="s">
        <v>1073</v>
      </c>
      <c r="C1787" s="32" t="s">
        <v>434</v>
      </c>
      <c r="D1787" s="32" t="s">
        <v>9</v>
      </c>
      <c r="E1787" s="32" t="s">
        <v>14</v>
      </c>
      <c r="F1787" s="32">
        <v>0</v>
      </c>
      <c r="G1787" s="32">
        <v>0</v>
      </c>
      <c r="H1787" s="32">
        <v>1</v>
      </c>
      <c r="I1787" s="22"/>
    </row>
    <row r="1788" spans="1:9" ht="40.5" x14ac:dyDescent="0.25">
      <c r="A1788" s="32">
        <v>4239</v>
      </c>
      <c r="B1788" s="32" t="s">
        <v>1074</v>
      </c>
      <c r="C1788" s="32" t="s">
        <v>434</v>
      </c>
      <c r="D1788" s="32" t="s">
        <v>9</v>
      </c>
      <c r="E1788" s="32" t="s">
        <v>14</v>
      </c>
      <c r="F1788" s="32">
        <v>0</v>
      </c>
      <c r="G1788" s="32">
        <v>0</v>
      </c>
      <c r="H1788" s="32">
        <v>1</v>
      </c>
      <c r="I1788" s="22"/>
    </row>
    <row r="1789" spans="1:9" ht="40.5" x14ac:dyDescent="0.25">
      <c r="A1789" s="32">
        <v>4239</v>
      </c>
      <c r="B1789" s="32" t="s">
        <v>1075</v>
      </c>
      <c r="C1789" s="32" t="s">
        <v>434</v>
      </c>
      <c r="D1789" s="32" t="s">
        <v>9</v>
      </c>
      <c r="E1789" s="32" t="s">
        <v>14</v>
      </c>
      <c r="F1789" s="32">
        <v>0</v>
      </c>
      <c r="G1789" s="32">
        <v>0</v>
      </c>
      <c r="H1789" s="32">
        <v>1</v>
      </c>
      <c r="I1789" s="22"/>
    </row>
    <row r="1790" spans="1:9" ht="40.5" x14ac:dyDescent="0.25">
      <c r="A1790" s="32">
        <v>4239</v>
      </c>
      <c r="B1790" s="32" t="s">
        <v>1076</v>
      </c>
      <c r="C1790" s="32" t="s">
        <v>434</v>
      </c>
      <c r="D1790" s="32" t="s">
        <v>9</v>
      </c>
      <c r="E1790" s="32" t="s">
        <v>14</v>
      </c>
      <c r="F1790" s="32">
        <v>0</v>
      </c>
      <c r="G1790" s="32">
        <v>0</v>
      </c>
      <c r="H1790" s="32">
        <v>1</v>
      </c>
      <c r="I1790" s="22"/>
    </row>
    <row r="1791" spans="1:9" ht="40.5" x14ac:dyDescent="0.25">
      <c r="A1791" s="32">
        <v>4239</v>
      </c>
      <c r="B1791" s="32" t="s">
        <v>1077</v>
      </c>
      <c r="C1791" s="32" t="s">
        <v>434</v>
      </c>
      <c r="D1791" s="32" t="s">
        <v>9</v>
      </c>
      <c r="E1791" s="32" t="s">
        <v>14</v>
      </c>
      <c r="F1791" s="32">
        <v>0</v>
      </c>
      <c r="G1791" s="32">
        <v>0</v>
      </c>
      <c r="H1791" s="32">
        <v>1</v>
      </c>
      <c r="I1791" s="22"/>
    </row>
    <row r="1792" spans="1:9" ht="40.5" x14ac:dyDescent="0.25">
      <c r="A1792" s="32">
        <v>4239</v>
      </c>
      <c r="B1792" s="32" t="s">
        <v>1078</v>
      </c>
      <c r="C1792" s="32" t="s">
        <v>434</v>
      </c>
      <c r="D1792" s="32" t="s">
        <v>9</v>
      </c>
      <c r="E1792" s="32" t="s">
        <v>14</v>
      </c>
      <c r="F1792" s="32">
        <v>0</v>
      </c>
      <c r="G1792" s="32">
        <v>0</v>
      </c>
      <c r="H1792" s="32">
        <v>1</v>
      </c>
      <c r="I1792" s="22"/>
    </row>
    <row r="1793" spans="1:9" ht="40.5" x14ac:dyDescent="0.25">
      <c r="A1793" s="32">
        <v>4239</v>
      </c>
      <c r="B1793" s="32" t="s">
        <v>1079</v>
      </c>
      <c r="C1793" s="32" t="s">
        <v>434</v>
      </c>
      <c r="D1793" s="32" t="s">
        <v>9</v>
      </c>
      <c r="E1793" s="32" t="s">
        <v>14</v>
      </c>
      <c r="F1793" s="32">
        <v>0</v>
      </c>
      <c r="G1793" s="32">
        <v>0</v>
      </c>
      <c r="H1793" s="32">
        <v>1</v>
      </c>
      <c r="I1793" s="22"/>
    </row>
    <row r="1794" spans="1:9" ht="40.5" x14ac:dyDescent="0.25">
      <c r="A1794" s="32">
        <v>4239</v>
      </c>
      <c r="B1794" s="32" t="s">
        <v>1080</v>
      </c>
      <c r="C1794" s="32" t="s">
        <v>434</v>
      </c>
      <c r="D1794" s="32" t="s">
        <v>9</v>
      </c>
      <c r="E1794" s="32" t="s">
        <v>14</v>
      </c>
      <c r="F1794" s="32">
        <v>0</v>
      </c>
      <c r="G1794" s="32">
        <v>0</v>
      </c>
      <c r="H1794" s="32">
        <v>1</v>
      </c>
      <c r="I1794" s="22"/>
    </row>
    <row r="1795" spans="1:9" ht="40.5" x14ac:dyDescent="0.25">
      <c r="A1795" s="32">
        <v>4239</v>
      </c>
      <c r="B1795" s="32" t="s">
        <v>1081</v>
      </c>
      <c r="C1795" s="32" t="s">
        <v>434</v>
      </c>
      <c r="D1795" s="32" t="s">
        <v>9</v>
      </c>
      <c r="E1795" s="32" t="s">
        <v>14</v>
      </c>
      <c r="F1795" s="32">
        <v>0</v>
      </c>
      <c r="G1795" s="32">
        <v>0</v>
      </c>
      <c r="H1795" s="32">
        <v>1</v>
      </c>
      <c r="I1795" s="22"/>
    </row>
    <row r="1796" spans="1:9" ht="40.5" x14ac:dyDescent="0.25">
      <c r="A1796" s="32">
        <v>4239</v>
      </c>
      <c r="B1796" s="32" t="s">
        <v>1082</v>
      </c>
      <c r="C1796" s="32" t="s">
        <v>434</v>
      </c>
      <c r="D1796" s="32" t="s">
        <v>9</v>
      </c>
      <c r="E1796" s="32" t="s">
        <v>14</v>
      </c>
      <c r="F1796" s="32">
        <v>0</v>
      </c>
      <c r="G1796" s="32">
        <v>0</v>
      </c>
      <c r="H1796" s="32">
        <v>1</v>
      </c>
      <c r="I1796" s="22"/>
    </row>
    <row r="1797" spans="1:9" ht="40.5" x14ac:dyDescent="0.25">
      <c r="A1797" s="32">
        <v>4239</v>
      </c>
      <c r="B1797" s="32" t="s">
        <v>1083</v>
      </c>
      <c r="C1797" s="32" t="s">
        <v>434</v>
      </c>
      <c r="D1797" s="32" t="s">
        <v>9</v>
      </c>
      <c r="E1797" s="32" t="s">
        <v>14</v>
      </c>
      <c r="F1797" s="32">
        <v>0</v>
      </c>
      <c r="G1797" s="32">
        <v>0</v>
      </c>
      <c r="H1797" s="32">
        <v>1</v>
      </c>
      <c r="I1797" s="22"/>
    </row>
    <row r="1798" spans="1:9" ht="40.5" x14ac:dyDescent="0.25">
      <c r="A1798" s="32">
        <v>4239</v>
      </c>
      <c r="B1798" s="32" t="s">
        <v>1084</v>
      </c>
      <c r="C1798" s="32" t="s">
        <v>434</v>
      </c>
      <c r="D1798" s="32" t="s">
        <v>9</v>
      </c>
      <c r="E1798" s="32" t="s">
        <v>14</v>
      </c>
      <c r="F1798" s="32">
        <v>0</v>
      </c>
      <c r="G1798" s="32">
        <v>0</v>
      </c>
      <c r="H1798" s="32">
        <v>1</v>
      </c>
      <c r="I1798" s="22"/>
    </row>
    <row r="1799" spans="1:9" ht="40.5" x14ac:dyDescent="0.25">
      <c r="A1799" s="32">
        <v>4239</v>
      </c>
      <c r="B1799" s="32" t="s">
        <v>1085</v>
      </c>
      <c r="C1799" s="32" t="s">
        <v>434</v>
      </c>
      <c r="D1799" s="32" t="s">
        <v>9</v>
      </c>
      <c r="E1799" s="32" t="s">
        <v>14</v>
      </c>
      <c r="F1799" s="32">
        <v>0</v>
      </c>
      <c r="G1799" s="32">
        <v>0</v>
      </c>
      <c r="H1799" s="32">
        <v>1</v>
      </c>
      <c r="I1799" s="22"/>
    </row>
    <row r="1800" spans="1:9" ht="40.5" x14ac:dyDescent="0.25">
      <c r="A1800" s="32">
        <v>4239</v>
      </c>
      <c r="B1800" s="32" t="s">
        <v>1086</v>
      </c>
      <c r="C1800" s="32" t="s">
        <v>434</v>
      </c>
      <c r="D1800" s="32" t="s">
        <v>9</v>
      </c>
      <c r="E1800" s="32" t="s">
        <v>14</v>
      </c>
      <c r="F1800" s="32">
        <v>0</v>
      </c>
      <c r="G1800" s="32">
        <v>0</v>
      </c>
      <c r="H1800" s="32">
        <v>1</v>
      </c>
      <c r="I1800" s="22"/>
    </row>
    <row r="1801" spans="1:9" ht="40.5" x14ac:dyDescent="0.25">
      <c r="A1801" s="32">
        <v>4239</v>
      </c>
      <c r="B1801" s="32" t="s">
        <v>1087</v>
      </c>
      <c r="C1801" s="32" t="s">
        <v>434</v>
      </c>
      <c r="D1801" s="32" t="s">
        <v>9</v>
      </c>
      <c r="E1801" s="32" t="s">
        <v>14</v>
      </c>
      <c r="F1801" s="32">
        <v>0</v>
      </c>
      <c r="G1801" s="32">
        <v>0</v>
      </c>
      <c r="H1801" s="32">
        <v>1</v>
      </c>
      <c r="I1801" s="22"/>
    </row>
    <row r="1802" spans="1:9" ht="40.5" x14ac:dyDescent="0.25">
      <c r="A1802" s="32">
        <v>4239</v>
      </c>
      <c r="B1802" s="32" t="s">
        <v>1088</v>
      </c>
      <c r="C1802" s="32" t="s">
        <v>434</v>
      </c>
      <c r="D1802" s="32" t="s">
        <v>9</v>
      </c>
      <c r="E1802" s="32" t="s">
        <v>14</v>
      </c>
      <c r="F1802" s="32">
        <v>0</v>
      </c>
      <c r="G1802" s="32">
        <v>0</v>
      </c>
      <c r="H1802" s="32">
        <v>1</v>
      </c>
      <c r="I1802" s="22"/>
    </row>
    <row r="1803" spans="1:9" ht="40.5" x14ac:dyDescent="0.25">
      <c r="A1803" s="32">
        <v>4239</v>
      </c>
      <c r="B1803" s="32" t="s">
        <v>1089</v>
      </c>
      <c r="C1803" s="32" t="s">
        <v>434</v>
      </c>
      <c r="D1803" s="32" t="s">
        <v>9</v>
      </c>
      <c r="E1803" s="32" t="s">
        <v>14</v>
      </c>
      <c r="F1803" s="32">
        <v>0</v>
      </c>
      <c r="G1803" s="32">
        <v>0</v>
      </c>
      <c r="H1803" s="32">
        <v>1</v>
      </c>
      <c r="I1803" s="22"/>
    </row>
    <row r="1804" spans="1:9" x14ac:dyDescent="0.25">
      <c r="A1804" s="32"/>
      <c r="B1804" s="32"/>
      <c r="C1804" s="32"/>
      <c r="D1804" s="32"/>
      <c r="E1804" s="32"/>
      <c r="F1804" s="32"/>
      <c r="G1804" s="32"/>
      <c r="H1804" s="32"/>
      <c r="I1804" s="22"/>
    </row>
    <row r="1805" spans="1:9" x14ac:dyDescent="0.25">
      <c r="A1805" s="32"/>
      <c r="B1805" s="32"/>
      <c r="C1805" s="32"/>
      <c r="D1805" s="32"/>
      <c r="E1805" s="32"/>
      <c r="F1805" s="32"/>
      <c r="G1805" s="32"/>
      <c r="H1805" s="32"/>
      <c r="I1805" s="22"/>
    </row>
    <row r="1806" spans="1:9" x14ac:dyDescent="0.25">
      <c r="A1806" s="32"/>
      <c r="B1806" s="32"/>
      <c r="C1806" s="32"/>
      <c r="D1806" s="32"/>
      <c r="E1806" s="32"/>
      <c r="F1806" s="32"/>
      <c r="G1806" s="32"/>
      <c r="H1806" s="32"/>
      <c r="I1806" s="22"/>
    </row>
    <row r="1807" spans="1:9" x14ac:dyDescent="0.25">
      <c r="A1807" s="32"/>
      <c r="B1807" s="32"/>
      <c r="C1807" s="32"/>
      <c r="D1807" s="32"/>
      <c r="E1807" s="32"/>
      <c r="F1807" s="32"/>
      <c r="G1807" s="32"/>
      <c r="H1807" s="32"/>
      <c r="I1807" s="22"/>
    </row>
    <row r="1808" spans="1:9" x14ac:dyDescent="0.25">
      <c r="A1808" s="32"/>
      <c r="B1808" s="32"/>
      <c r="C1808" s="32"/>
      <c r="D1808" s="32"/>
      <c r="E1808" s="32"/>
      <c r="F1808" s="32"/>
      <c r="G1808" s="32"/>
      <c r="H1808" s="32"/>
      <c r="I1808" s="22"/>
    </row>
    <row r="1809" spans="1:9" ht="15" customHeight="1" x14ac:dyDescent="0.25">
      <c r="A1809" s="206" t="s">
        <v>291</v>
      </c>
      <c r="B1809" s="207"/>
      <c r="C1809" s="207"/>
      <c r="D1809" s="207"/>
      <c r="E1809" s="207"/>
      <c r="F1809" s="207"/>
      <c r="G1809" s="207"/>
      <c r="H1809" s="207"/>
      <c r="I1809" s="22"/>
    </row>
    <row r="1810" spans="1:9" ht="15" customHeight="1" x14ac:dyDescent="0.25">
      <c r="A1810" s="133" t="s">
        <v>16</v>
      </c>
      <c r="B1810" s="134"/>
      <c r="C1810" s="134"/>
      <c r="D1810" s="134"/>
      <c r="E1810" s="134"/>
      <c r="F1810" s="134"/>
      <c r="G1810" s="134"/>
      <c r="H1810" s="134"/>
      <c r="I1810" s="22"/>
    </row>
    <row r="1811" spans="1:9" ht="15" customHeight="1" x14ac:dyDescent="0.25">
      <c r="A1811" s="12">
        <v>5129</v>
      </c>
      <c r="B1811" s="12" t="s">
        <v>1567</v>
      </c>
      <c r="C1811" s="12" t="s">
        <v>1568</v>
      </c>
      <c r="D1811" s="12" t="s">
        <v>13</v>
      </c>
      <c r="E1811" s="12" t="s">
        <v>10</v>
      </c>
      <c r="F1811" s="12">
        <v>1777500</v>
      </c>
      <c r="G1811" s="12">
        <f>+F1811*H1811</f>
        <v>71100000</v>
      </c>
      <c r="H1811" s="12">
        <v>40</v>
      </c>
      <c r="I1811" s="22"/>
    </row>
    <row r="1812" spans="1:9" ht="15" customHeight="1" x14ac:dyDescent="0.25">
      <c r="A1812" s="133" t="s">
        <v>160</v>
      </c>
      <c r="B1812" s="134"/>
      <c r="C1812" s="134"/>
      <c r="D1812" s="134"/>
      <c r="E1812" s="134"/>
      <c r="F1812" s="134"/>
      <c r="G1812" s="134"/>
      <c r="H1812" s="134"/>
      <c r="I1812" s="22"/>
    </row>
    <row r="1813" spans="1:9" ht="40.5" x14ac:dyDescent="0.25">
      <c r="A1813" s="12">
        <v>4239</v>
      </c>
      <c r="B1813" s="12" t="s">
        <v>4688</v>
      </c>
      <c r="C1813" s="12" t="s">
        <v>4656</v>
      </c>
      <c r="D1813" s="12" t="s">
        <v>13</v>
      </c>
      <c r="E1813" s="12" t="s">
        <v>14</v>
      </c>
      <c r="F1813" s="12">
        <v>15707600</v>
      </c>
      <c r="G1813" s="12">
        <v>15707600</v>
      </c>
      <c r="H1813" s="12">
        <v>1</v>
      </c>
      <c r="I1813" s="22"/>
    </row>
    <row r="1814" spans="1:9" ht="40.5" x14ac:dyDescent="0.25">
      <c r="A1814" s="12">
        <v>4239</v>
      </c>
      <c r="B1814" s="12" t="s">
        <v>4672</v>
      </c>
      <c r="C1814" s="12" t="s">
        <v>497</v>
      </c>
      <c r="D1814" s="12" t="s">
        <v>13</v>
      </c>
      <c r="E1814" s="12" t="s">
        <v>14</v>
      </c>
      <c r="F1814" s="12">
        <v>24320000</v>
      </c>
      <c r="G1814" s="12">
        <v>24320000</v>
      </c>
      <c r="H1814" s="12">
        <v>1</v>
      </c>
      <c r="I1814" s="22"/>
    </row>
    <row r="1815" spans="1:9" ht="40.5" x14ac:dyDescent="0.25">
      <c r="A1815" s="12">
        <v>4239</v>
      </c>
      <c r="B1815" s="12" t="s">
        <v>4663</v>
      </c>
      <c r="C1815" s="12" t="s">
        <v>497</v>
      </c>
      <c r="D1815" s="12" t="s">
        <v>13</v>
      </c>
      <c r="E1815" s="12" t="s">
        <v>14</v>
      </c>
      <c r="F1815" s="12">
        <v>8345000</v>
      </c>
      <c r="G1815" s="12">
        <v>8345000</v>
      </c>
      <c r="H1815" s="12">
        <v>1</v>
      </c>
      <c r="I1815" s="22"/>
    </row>
    <row r="1816" spans="1:9" ht="40.5" x14ac:dyDescent="0.25">
      <c r="A1816" s="12">
        <v>4239</v>
      </c>
      <c r="B1816" s="12" t="s">
        <v>4655</v>
      </c>
      <c r="C1816" s="12" t="s">
        <v>4656</v>
      </c>
      <c r="D1816" s="12" t="s">
        <v>13</v>
      </c>
      <c r="E1816" s="12" t="s">
        <v>14</v>
      </c>
      <c r="F1816" s="12">
        <v>15770000</v>
      </c>
      <c r="G1816" s="12">
        <v>15770000</v>
      </c>
      <c r="H1816" s="12">
        <v>1</v>
      </c>
      <c r="I1816" s="22"/>
    </row>
    <row r="1817" spans="1:9" ht="40.5" x14ac:dyDescent="0.25">
      <c r="A1817" s="12">
        <v>4239</v>
      </c>
      <c r="B1817" s="12" t="s">
        <v>4657</v>
      </c>
      <c r="C1817" s="12" t="s">
        <v>4656</v>
      </c>
      <c r="D1817" s="12" t="s">
        <v>13</v>
      </c>
      <c r="E1817" s="12" t="s">
        <v>14</v>
      </c>
      <c r="F1817" s="12">
        <v>15999900</v>
      </c>
      <c r="G1817" s="12">
        <v>15999900</v>
      </c>
      <c r="H1817" s="12">
        <v>1</v>
      </c>
      <c r="I1817" s="22"/>
    </row>
    <row r="1818" spans="1:9" ht="40.5" x14ac:dyDescent="0.25">
      <c r="A1818" s="12">
        <v>4239</v>
      </c>
      <c r="B1818" s="12" t="s">
        <v>4569</v>
      </c>
      <c r="C1818" s="12" t="s">
        <v>497</v>
      </c>
      <c r="D1818" s="12" t="s">
        <v>248</v>
      </c>
      <c r="E1818" s="12" t="s">
        <v>14</v>
      </c>
      <c r="F1818" s="12">
        <v>24303600</v>
      </c>
      <c r="G1818" s="12">
        <v>24303600</v>
      </c>
      <c r="H1818" s="12">
        <v>1</v>
      </c>
      <c r="I1818" s="22"/>
    </row>
    <row r="1819" spans="1:9" ht="40.5" x14ac:dyDescent="0.25">
      <c r="A1819" s="12">
        <v>4239</v>
      </c>
      <c r="B1819" s="12" t="s">
        <v>4504</v>
      </c>
      <c r="C1819" s="12" t="s">
        <v>497</v>
      </c>
      <c r="D1819" s="12" t="s">
        <v>13</v>
      </c>
      <c r="E1819" s="12" t="s">
        <v>14</v>
      </c>
      <c r="F1819" s="12">
        <v>39774000</v>
      </c>
      <c r="G1819" s="12">
        <v>39774000</v>
      </c>
      <c r="H1819" s="12">
        <v>1</v>
      </c>
      <c r="I1819" s="22"/>
    </row>
    <row r="1820" spans="1:9" ht="40.5" x14ac:dyDescent="0.25">
      <c r="A1820" s="12">
        <v>4239</v>
      </c>
      <c r="B1820" s="12" t="s">
        <v>4486</v>
      </c>
      <c r="C1820" s="12" t="s">
        <v>497</v>
      </c>
      <c r="D1820" s="12" t="s">
        <v>248</v>
      </c>
      <c r="E1820" s="12" t="s">
        <v>14</v>
      </c>
      <c r="F1820" s="12">
        <v>8745000</v>
      </c>
      <c r="G1820" s="12">
        <v>8745000</v>
      </c>
      <c r="H1820" s="12">
        <v>1</v>
      </c>
      <c r="I1820" s="22"/>
    </row>
    <row r="1821" spans="1:9" ht="40.5" x14ac:dyDescent="0.25">
      <c r="A1821" s="12">
        <v>4239</v>
      </c>
      <c r="B1821" s="12" t="s">
        <v>3917</v>
      </c>
      <c r="C1821" s="12" t="s">
        <v>497</v>
      </c>
      <c r="D1821" s="12" t="s">
        <v>13</v>
      </c>
      <c r="E1821" s="12" t="s">
        <v>14</v>
      </c>
      <c r="F1821" s="12">
        <v>300000</v>
      </c>
      <c r="G1821" s="12">
        <v>300000</v>
      </c>
      <c r="H1821" s="12">
        <v>1</v>
      </c>
      <c r="I1821" s="22"/>
    </row>
    <row r="1822" spans="1:9" ht="40.5" x14ac:dyDescent="0.25">
      <c r="A1822" s="12">
        <v>4239</v>
      </c>
      <c r="B1822" s="12" t="s">
        <v>3902</v>
      </c>
      <c r="C1822" s="12" t="s">
        <v>497</v>
      </c>
      <c r="D1822" s="12" t="s">
        <v>13</v>
      </c>
      <c r="E1822" s="12" t="s">
        <v>14</v>
      </c>
      <c r="F1822" s="12">
        <v>5000000</v>
      </c>
      <c r="G1822" s="12">
        <v>5000000</v>
      </c>
      <c r="H1822" s="12"/>
      <c r="I1822" s="22"/>
    </row>
    <row r="1823" spans="1:9" ht="27" x14ac:dyDescent="0.25">
      <c r="A1823" s="12">
        <v>4239</v>
      </c>
      <c r="B1823" s="12" t="s">
        <v>3860</v>
      </c>
      <c r="C1823" s="12" t="s">
        <v>532</v>
      </c>
      <c r="D1823" s="12" t="s">
        <v>13</v>
      </c>
      <c r="E1823" s="12" t="s">
        <v>14</v>
      </c>
      <c r="F1823" s="12">
        <v>4284800</v>
      </c>
      <c r="G1823" s="12">
        <v>4284800</v>
      </c>
      <c r="H1823" s="12">
        <v>1</v>
      </c>
      <c r="I1823" s="22"/>
    </row>
    <row r="1824" spans="1:9" ht="40.5" x14ac:dyDescent="0.25">
      <c r="A1824" s="12">
        <v>4239</v>
      </c>
      <c r="B1824" s="12" t="s">
        <v>3502</v>
      </c>
      <c r="C1824" s="12" t="s">
        <v>497</v>
      </c>
      <c r="D1824" s="12" t="s">
        <v>13</v>
      </c>
      <c r="E1824" s="12" t="s">
        <v>14</v>
      </c>
      <c r="F1824" s="12">
        <v>18000000</v>
      </c>
      <c r="G1824" s="12">
        <v>18000000</v>
      </c>
      <c r="H1824" s="12">
        <v>1</v>
      </c>
      <c r="I1824" s="22"/>
    </row>
    <row r="1825" spans="1:9" ht="40.5" x14ac:dyDescent="0.25">
      <c r="A1825" s="12">
        <v>4239</v>
      </c>
      <c r="B1825" s="12" t="s">
        <v>3503</v>
      </c>
      <c r="C1825" s="12" t="s">
        <v>497</v>
      </c>
      <c r="D1825" s="12" t="s">
        <v>13</v>
      </c>
      <c r="E1825" s="12" t="s">
        <v>14</v>
      </c>
      <c r="F1825" s="12">
        <v>3120000</v>
      </c>
      <c r="G1825" s="12">
        <v>3120000</v>
      </c>
      <c r="H1825" s="12">
        <v>1</v>
      </c>
      <c r="I1825" s="22"/>
    </row>
    <row r="1826" spans="1:9" ht="40.5" x14ac:dyDescent="0.25">
      <c r="A1826" s="12">
        <v>4239</v>
      </c>
      <c r="B1826" s="12" t="s">
        <v>3504</v>
      </c>
      <c r="C1826" s="12" t="s">
        <v>497</v>
      </c>
      <c r="D1826" s="12" t="s">
        <v>13</v>
      </c>
      <c r="E1826" s="12" t="s">
        <v>14</v>
      </c>
      <c r="F1826" s="12">
        <v>1100000</v>
      </c>
      <c r="G1826" s="12">
        <v>1100000</v>
      </c>
      <c r="H1826" s="12">
        <v>1</v>
      </c>
      <c r="I1826" s="22"/>
    </row>
    <row r="1827" spans="1:9" ht="40.5" x14ac:dyDescent="0.25">
      <c r="A1827" s="12">
        <v>4239</v>
      </c>
      <c r="B1827" s="12" t="s">
        <v>3505</v>
      </c>
      <c r="C1827" s="12" t="s">
        <v>497</v>
      </c>
      <c r="D1827" s="12" t="s">
        <v>13</v>
      </c>
      <c r="E1827" s="12" t="s">
        <v>14</v>
      </c>
      <c r="F1827" s="12">
        <v>1860000</v>
      </c>
      <c r="G1827" s="12">
        <v>1860000</v>
      </c>
      <c r="H1827" s="12">
        <v>1</v>
      </c>
      <c r="I1827" s="22"/>
    </row>
    <row r="1828" spans="1:9" ht="40.5" x14ac:dyDescent="0.25">
      <c r="A1828" s="12">
        <v>4239</v>
      </c>
      <c r="B1828" s="12" t="s">
        <v>3506</v>
      </c>
      <c r="C1828" s="12" t="s">
        <v>497</v>
      </c>
      <c r="D1828" s="12" t="s">
        <v>13</v>
      </c>
      <c r="E1828" s="12" t="s">
        <v>14</v>
      </c>
      <c r="F1828" s="12">
        <v>705000</v>
      </c>
      <c r="G1828" s="12">
        <v>705000</v>
      </c>
      <c r="H1828" s="12">
        <v>1</v>
      </c>
      <c r="I1828" s="22"/>
    </row>
    <row r="1829" spans="1:9" ht="40.5" x14ac:dyDescent="0.25">
      <c r="A1829" s="12">
        <v>4239</v>
      </c>
      <c r="B1829" s="12" t="s">
        <v>3507</v>
      </c>
      <c r="C1829" s="12" t="s">
        <v>497</v>
      </c>
      <c r="D1829" s="12" t="s">
        <v>13</v>
      </c>
      <c r="E1829" s="12" t="s">
        <v>14</v>
      </c>
      <c r="F1829" s="12">
        <v>1078000</v>
      </c>
      <c r="G1829" s="12">
        <v>1078000</v>
      </c>
      <c r="H1829" s="12">
        <v>1</v>
      </c>
      <c r="I1829" s="22"/>
    </row>
    <row r="1830" spans="1:9" ht="40.5" x14ac:dyDescent="0.25">
      <c r="A1830" s="12">
        <v>4239</v>
      </c>
      <c r="B1830" s="12" t="s">
        <v>3508</v>
      </c>
      <c r="C1830" s="12" t="s">
        <v>497</v>
      </c>
      <c r="D1830" s="12" t="s">
        <v>13</v>
      </c>
      <c r="E1830" s="12" t="s">
        <v>14</v>
      </c>
      <c r="F1830" s="12">
        <v>500000</v>
      </c>
      <c r="G1830" s="12">
        <v>500000</v>
      </c>
      <c r="H1830" s="12">
        <v>1</v>
      </c>
      <c r="I1830" s="22"/>
    </row>
    <row r="1831" spans="1:9" ht="40.5" x14ac:dyDescent="0.25">
      <c r="A1831" s="12">
        <v>4239</v>
      </c>
      <c r="B1831" s="12" t="s">
        <v>3509</v>
      </c>
      <c r="C1831" s="12" t="s">
        <v>497</v>
      </c>
      <c r="D1831" s="12" t="s">
        <v>13</v>
      </c>
      <c r="E1831" s="12" t="s">
        <v>14</v>
      </c>
      <c r="F1831" s="12">
        <v>1907500</v>
      </c>
      <c r="G1831" s="12">
        <v>1907500</v>
      </c>
      <c r="H1831" s="12">
        <v>1</v>
      </c>
      <c r="I1831" s="22"/>
    </row>
    <row r="1832" spans="1:9" ht="40.5" x14ac:dyDescent="0.25">
      <c r="A1832" s="12">
        <v>4239</v>
      </c>
      <c r="B1832" s="12" t="s">
        <v>3510</v>
      </c>
      <c r="C1832" s="12" t="s">
        <v>497</v>
      </c>
      <c r="D1832" s="12" t="s">
        <v>5431</v>
      </c>
      <c r="E1832" s="12" t="s">
        <v>14</v>
      </c>
      <c r="F1832" s="12">
        <v>2112000</v>
      </c>
      <c r="G1832" s="12">
        <v>2112000</v>
      </c>
      <c r="H1832" s="12">
        <v>1</v>
      </c>
      <c r="I1832" s="22"/>
    </row>
    <row r="1833" spans="1:9" ht="40.5" x14ac:dyDescent="0.25">
      <c r="A1833" s="12">
        <v>4239</v>
      </c>
      <c r="B1833" s="12" t="s">
        <v>3511</v>
      </c>
      <c r="C1833" s="12" t="s">
        <v>497</v>
      </c>
      <c r="D1833" s="12" t="s">
        <v>13</v>
      </c>
      <c r="E1833" s="12" t="s">
        <v>14</v>
      </c>
      <c r="F1833" s="12">
        <v>16000000</v>
      </c>
      <c r="G1833" s="12">
        <v>16000000</v>
      </c>
      <c r="H1833" s="12">
        <v>1</v>
      </c>
      <c r="I1833" s="22"/>
    </row>
    <row r="1834" spans="1:9" ht="40.5" x14ac:dyDescent="0.25">
      <c r="A1834" s="12">
        <v>4239</v>
      </c>
      <c r="B1834" s="12" t="s">
        <v>3512</v>
      </c>
      <c r="C1834" s="12" t="s">
        <v>497</v>
      </c>
      <c r="D1834" s="12" t="s">
        <v>13</v>
      </c>
      <c r="E1834" s="12" t="s">
        <v>14</v>
      </c>
      <c r="F1834" s="12">
        <v>10000000</v>
      </c>
      <c r="G1834" s="12">
        <v>10000000</v>
      </c>
      <c r="H1834" s="12">
        <v>1</v>
      </c>
      <c r="I1834" s="22"/>
    </row>
    <row r="1835" spans="1:9" ht="40.5" x14ac:dyDescent="0.25">
      <c r="A1835" s="12">
        <v>4239</v>
      </c>
      <c r="B1835" s="12" t="s">
        <v>3500</v>
      </c>
      <c r="C1835" s="12" t="s">
        <v>497</v>
      </c>
      <c r="D1835" s="12" t="s">
        <v>13</v>
      </c>
      <c r="E1835" s="12" t="s">
        <v>14</v>
      </c>
      <c r="F1835" s="12">
        <v>54538800</v>
      </c>
      <c r="G1835" s="12">
        <v>54538800</v>
      </c>
      <c r="H1835" s="12">
        <v>1</v>
      </c>
      <c r="I1835" s="22"/>
    </row>
    <row r="1836" spans="1:9" ht="29.25" customHeight="1" x14ac:dyDescent="0.25">
      <c r="A1836" s="12">
        <v>4239</v>
      </c>
      <c r="B1836" s="12" t="s">
        <v>2131</v>
      </c>
      <c r="C1836" s="12" t="s">
        <v>857</v>
      </c>
      <c r="D1836" s="12" t="s">
        <v>13</v>
      </c>
      <c r="E1836" s="12" t="s">
        <v>14</v>
      </c>
      <c r="F1836" s="12">
        <v>1000000</v>
      </c>
      <c r="G1836" s="12">
        <v>1000000</v>
      </c>
      <c r="H1836" s="12">
        <v>1</v>
      </c>
      <c r="I1836" s="22"/>
    </row>
    <row r="1837" spans="1:9" ht="42.75" customHeight="1" x14ac:dyDescent="0.25">
      <c r="A1837" s="12" t="s">
        <v>22</v>
      </c>
      <c r="B1837" s="12" t="s">
        <v>2031</v>
      </c>
      <c r="C1837" s="12" t="s">
        <v>497</v>
      </c>
      <c r="D1837" s="12" t="s">
        <v>13</v>
      </c>
      <c r="E1837" s="12" t="s">
        <v>14</v>
      </c>
      <c r="F1837" s="12">
        <v>3268000</v>
      </c>
      <c r="G1837" s="12">
        <v>3268000</v>
      </c>
      <c r="H1837" s="12">
        <v>1</v>
      </c>
      <c r="I1837" s="22"/>
    </row>
    <row r="1838" spans="1:9" ht="40.5" x14ac:dyDescent="0.25">
      <c r="A1838" s="12" t="s">
        <v>22</v>
      </c>
      <c r="B1838" s="12" t="s">
        <v>2445</v>
      </c>
      <c r="C1838" s="12" t="s">
        <v>497</v>
      </c>
      <c r="D1838" s="12" t="s">
        <v>13</v>
      </c>
      <c r="E1838" s="12" t="s">
        <v>14</v>
      </c>
      <c r="F1838" s="12">
        <v>1400000</v>
      </c>
      <c r="G1838" s="12">
        <v>1400000</v>
      </c>
      <c r="H1838" s="12">
        <v>1</v>
      </c>
      <c r="I1838" s="22"/>
    </row>
    <row r="1839" spans="1:9" ht="40.5" x14ac:dyDescent="0.25">
      <c r="A1839" s="12">
        <v>4239</v>
      </c>
      <c r="B1839" s="12" t="s">
        <v>5014</v>
      </c>
      <c r="C1839" s="12" t="s">
        <v>497</v>
      </c>
      <c r="D1839" s="12" t="s">
        <v>248</v>
      </c>
      <c r="E1839" s="12" t="s">
        <v>14</v>
      </c>
      <c r="F1839" s="12">
        <v>4000000</v>
      </c>
      <c r="G1839" s="12">
        <v>4000000</v>
      </c>
      <c r="H1839" s="12">
        <v>1</v>
      </c>
      <c r="I1839" s="22"/>
    </row>
    <row r="1840" spans="1:9" ht="40.5" x14ac:dyDescent="0.25">
      <c r="A1840" s="12">
        <v>4239</v>
      </c>
      <c r="B1840" s="12" t="s">
        <v>5310</v>
      </c>
      <c r="C1840" s="12" t="s">
        <v>497</v>
      </c>
      <c r="D1840" s="12" t="s">
        <v>13</v>
      </c>
      <c r="E1840" s="12" t="s">
        <v>14</v>
      </c>
      <c r="F1840" s="12">
        <v>1000000</v>
      </c>
      <c r="G1840" s="12">
        <v>1000000</v>
      </c>
      <c r="H1840" s="12">
        <v>1</v>
      </c>
      <c r="I1840" s="22"/>
    </row>
    <row r="1841" spans="1:9" ht="40.5" x14ac:dyDescent="0.25">
      <c r="A1841" s="12">
        <v>4239</v>
      </c>
      <c r="B1841" s="12" t="s">
        <v>5399</v>
      </c>
      <c r="C1841" s="12" t="s">
        <v>497</v>
      </c>
      <c r="D1841" s="12" t="s">
        <v>13</v>
      </c>
      <c r="E1841" s="12" t="s">
        <v>14</v>
      </c>
      <c r="F1841" s="12">
        <v>2300000</v>
      </c>
      <c r="G1841" s="12">
        <v>2300000</v>
      </c>
      <c r="H1841" s="12">
        <v>1</v>
      </c>
      <c r="I1841" s="22"/>
    </row>
    <row r="1842" spans="1:9" ht="40.5" x14ac:dyDescent="0.25">
      <c r="A1842" s="12">
        <v>4239</v>
      </c>
      <c r="B1842" s="12" t="s">
        <v>5430</v>
      </c>
      <c r="C1842" s="12" t="s">
        <v>497</v>
      </c>
      <c r="D1842" s="12" t="s">
        <v>13</v>
      </c>
      <c r="E1842" s="12" t="s">
        <v>14</v>
      </c>
      <c r="F1842" s="12">
        <v>186343200</v>
      </c>
      <c r="G1842" s="12">
        <v>186343200</v>
      </c>
      <c r="H1842" s="12">
        <v>1</v>
      </c>
      <c r="I1842" s="22"/>
    </row>
    <row r="1843" spans="1:9" ht="40.5" x14ac:dyDescent="0.25">
      <c r="A1843" s="12">
        <v>4239</v>
      </c>
      <c r="B1843" s="12" t="s">
        <v>5511</v>
      </c>
      <c r="C1843" s="12" t="s">
        <v>497</v>
      </c>
      <c r="D1843" s="12" t="s">
        <v>13</v>
      </c>
      <c r="E1843" s="12" t="s">
        <v>14</v>
      </c>
      <c r="F1843" s="12">
        <v>198897000</v>
      </c>
      <c r="G1843" s="12">
        <v>198897000</v>
      </c>
      <c r="H1843" s="12">
        <v>1</v>
      </c>
      <c r="I1843" s="22"/>
    </row>
    <row r="1844" spans="1:9" ht="40.5" x14ac:dyDescent="0.25">
      <c r="A1844" s="12">
        <v>4239</v>
      </c>
      <c r="B1844" s="12" t="s">
        <v>6070</v>
      </c>
      <c r="C1844" s="12" t="s">
        <v>497</v>
      </c>
      <c r="D1844" s="12" t="s">
        <v>13</v>
      </c>
      <c r="E1844" s="12" t="s">
        <v>14</v>
      </c>
      <c r="F1844" s="12">
        <v>19000000</v>
      </c>
      <c r="G1844" s="12">
        <v>19000000</v>
      </c>
      <c r="H1844" s="12">
        <v>1</v>
      </c>
      <c r="I1844" s="22"/>
    </row>
    <row r="1845" spans="1:9" ht="40.5" x14ac:dyDescent="0.25">
      <c r="A1845" s="12">
        <v>4239</v>
      </c>
      <c r="B1845" s="12" t="s">
        <v>6071</v>
      </c>
      <c r="C1845" s="12" t="s">
        <v>497</v>
      </c>
      <c r="D1845" s="12" t="s">
        <v>13</v>
      </c>
      <c r="E1845" s="12" t="s">
        <v>14</v>
      </c>
      <c r="F1845" s="12">
        <v>39840000</v>
      </c>
      <c r="G1845" s="12">
        <v>39840000</v>
      </c>
      <c r="H1845" s="12">
        <v>1</v>
      </c>
      <c r="I1845" s="22"/>
    </row>
    <row r="1846" spans="1:9" ht="40.5" x14ac:dyDescent="0.25">
      <c r="A1846" s="12">
        <v>4239</v>
      </c>
      <c r="B1846" s="12" t="s">
        <v>6343</v>
      </c>
      <c r="C1846" s="12" t="s">
        <v>497</v>
      </c>
      <c r="D1846" s="12" t="s">
        <v>13</v>
      </c>
      <c r="E1846" s="12" t="s">
        <v>14</v>
      </c>
      <c r="F1846" s="12">
        <v>4450000</v>
      </c>
      <c r="G1846" s="12">
        <v>4450000</v>
      </c>
      <c r="H1846" s="12">
        <v>1</v>
      </c>
      <c r="I1846" s="22"/>
    </row>
    <row r="1847" spans="1:9" ht="40.5" x14ac:dyDescent="0.25">
      <c r="A1847" s="12">
        <v>4239</v>
      </c>
      <c r="B1847" s="12" t="s">
        <v>6344</v>
      </c>
      <c r="C1847" s="12" t="s">
        <v>497</v>
      </c>
      <c r="D1847" s="12" t="s">
        <v>13</v>
      </c>
      <c r="E1847" s="12" t="s">
        <v>14</v>
      </c>
      <c r="F1847" s="12">
        <v>2000000</v>
      </c>
      <c r="G1847" s="12">
        <v>2000000</v>
      </c>
      <c r="H1847" s="12">
        <v>1</v>
      </c>
      <c r="I1847" s="22"/>
    </row>
    <row r="1848" spans="1:9" ht="40.5" x14ac:dyDescent="0.25">
      <c r="A1848" s="12">
        <v>4239</v>
      </c>
      <c r="B1848" s="12" t="s">
        <v>6345</v>
      </c>
      <c r="C1848" s="12" t="s">
        <v>497</v>
      </c>
      <c r="D1848" s="12" t="s">
        <v>13</v>
      </c>
      <c r="E1848" s="12" t="s">
        <v>14</v>
      </c>
      <c r="F1848" s="12">
        <v>4450000</v>
      </c>
      <c r="G1848" s="12">
        <v>4450000</v>
      </c>
      <c r="H1848" s="12">
        <v>1</v>
      </c>
      <c r="I1848" s="22"/>
    </row>
    <row r="1849" spans="1:9" ht="40.5" x14ac:dyDescent="0.25">
      <c r="A1849" s="12">
        <v>4239</v>
      </c>
      <c r="B1849" s="12" t="s">
        <v>6346</v>
      </c>
      <c r="C1849" s="12" t="s">
        <v>497</v>
      </c>
      <c r="D1849" s="12" t="s">
        <v>13</v>
      </c>
      <c r="E1849" s="12" t="s">
        <v>14</v>
      </c>
      <c r="F1849" s="12">
        <v>2500000</v>
      </c>
      <c r="G1849" s="12">
        <v>2500000</v>
      </c>
      <c r="H1849" s="12">
        <v>1</v>
      </c>
      <c r="I1849" s="22"/>
    </row>
    <row r="1850" spans="1:9" ht="40.5" x14ac:dyDescent="0.25">
      <c r="A1850" s="12">
        <v>4239</v>
      </c>
      <c r="B1850" s="12" t="s">
        <v>6347</v>
      </c>
      <c r="C1850" s="12" t="s">
        <v>497</v>
      </c>
      <c r="D1850" s="12" t="s">
        <v>13</v>
      </c>
      <c r="E1850" s="12" t="s">
        <v>14</v>
      </c>
      <c r="F1850" s="12">
        <v>4095000</v>
      </c>
      <c r="G1850" s="12">
        <v>4095000</v>
      </c>
      <c r="H1850" s="12">
        <v>1</v>
      </c>
      <c r="I1850" s="22"/>
    </row>
    <row r="1851" spans="1:9" ht="40.5" x14ac:dyDescent="0.25">
      <c r="A1851" s="12">
        <v>4239</v>
      </c>
      <c r="B1851" s="12" t="s">
        <v>6348</v>
      </c>
      <c r="C1851" s="12" t="s">
        <v>497</v>
      </c>
      <c r="D1851" s="12" t="s">
        <v>13</v>
      </c>
      <c r="E1851" s="12" t="s">
        <v>14</v>
      </c>
      <c r="F1851" s="12">
        <v>2728000</v>
      </c>
      <c r="G1851" s="12">
        <v>2728000</v>
      </c>
      <c r="H1851" s="12">
        <v>1</v>
      </c>
      <c r="I1851" s="22"/>
    </row>
    <row r="1852" spans="1:9" ht="40.5" x14ac:dyDescent="0.25">
      <c r="A1852" s="12">
        <v>4239</v>
      </c>
      <c r="B1852" s="12" t="s">
        <v>6349</v>
      </c>
      <c r="C1852" s="12" t="s">
        <v>497</v>
      </c>
      <c r="D1852" s="12" t="s">
        <v>13</v>
      </c>
      <c r="E1852" s="12" t="s">
        <v>14</v>
      </c>
      <c r="F1852" s="12">
        <v>2710000</v>
      </c>
      <c r="G1852" s="12">
        <v>2710000</v>
      </c>
      <c r="H1852" s="12">
        <v>1</v>
      </c>
      <c r="I1852" s="22"/>
    </row>
    <row r="1853" spans="1:9" ht="40.5" x14ac:dyDescent="0.25">
      <c r="A1853" s="12">
        <v>4239</v>
      </c>
      <c r="B1853" s="12" t="s">
        <v>6350</v>
      </c>
      <c r="C1853" s="12" t="s">
        <v>497</v>
      </c>
      <c r="D1853" s="12" t="s">
        <v>13</v>
      </c>
      <c r="E1853" s="12" t="s">
        <v>14</v>
      </c>
      <c r="F1853" s="12">
        <v>2332000</v>
      </c>
      <c r="G1853" s="12">
        <v>2332000</v>
      </c>
      <c r="H1853" s="12">
        <v>1</v>
      </c>
      <c r="I1853" s="22"/>
    </row>
    <row r="1854" spans="1:9" ht="40.5" x14ac:dyDescent="0.25">
      <c r="A1854" s="12">
        <v>4239</v>
      </c>
      <c r="B1854" s="12" t="s">
        <v>6428</v>
      </c>
      <c r="C1854" s="12" t="s">
        <v>4656</v>
      </c>
      <c r="D1854" s="12" t="s">
        <v>13</v>
      </c>
      <c r="E1854" s="12" t="s">
        <v>14</v>
      </c>
      <c r="F1854" s="12">
        <v>1900000</v>
      </c>
      <c r="G1854" s="12">
        <v>1900000</v>
      </c>
      <c r="H1854" s="12">
        <v>1</v>
      </c>
      <c r="I1854" s="22"/>
    </row>
    <row r="1855" spans="1:9" ht="15" customHeight="1" x14ac:dyDescent="0.25">
      <c r="A1855" s="133" t="s">
        <v>8</v>
      </c>
      <c r="B1855" s="134"/>
      <c r="C1855" s="134"/>
      <c r="D1855" s="134"/>
      <c r="E1855" s="134"/>
      <c r="F1855" s="134"/>
      <c r="G1855" s="134"/>
      <c r="H1855" s="134"/>
      <c r="I1855" s="22"/>
    </row>
    <row r="1856" spans="1:9" x14ac:dyDescent="0.25">
      <c r="A1856" s="12">
        <v>5132</v>
      </c>
      <c r="B1856" s="12" t="s">
        <v>4696</v>
      </c>
      <c r="C1856" s="12" t="s">
        <v>4697</v>
      </c>
      <c r="D1856" s="12" t="s">
        <v>248</v>
      </c>
      <c r="E1856" s="12" t="s">
        <v>10</v>
      </c>
      <c r="F1856" s="12">
        <v>3920</v>
      </c>
      <c r="G1856" s="12">
        <f>+F1856*H1856</f>
        <v>98000</v>
      </c>
      <c r="H1856" s="12">
        <v>25</v>
      </c>
      <c r="I1856" s="22"/>
    </row>
    <row r="1857" spans="1:9" x14ac:dyDescent="0.25">
      <c r="A1857" s="12">
        <v>5132</v>
      </c>
      <c r="B1857" s="12" t="s">
        <v>4698</v>
      </c>
      <c r="C1857" s="12" t="s">
        <v>4697</v>
      </c>
      <c r="D1857" s="12" t="s">
        <v>248</v>
      </c>
      <c r="E1857" s="12" t="s">
        <v>10</v>
      </c>
      <c r="F1857" s="12">
        <v>1760</v>
      </c>
      <c r="G1857" s="12">
        <f t="shared" ref="G1857:G1890" si="30">+F1857*H1857</f>
        <v>70400</v>
      </c>
      <c r="H1857" s="12">
        <v>40</v>
      </c>
      <c r="I1857" s="22"/>
    </row>
    <row r="1858" spans="1:9" x14ac:dyDescent="0.25">
      <c r="A1858" s="12">
        <v>5132</v>
      </c>
      <c r="B1858" s="12" t="s">
        <v>4699</v>
      </c>
      <c r="C1858" s="12" t="s">
        <v>4697</v>
      </c>
      <c r="D1858" s="12" t="s">
        <v>248</v>
      </c>
      <c r="E1858" s="12" t="s">
        <v>10</v>
      </c>
      <c r="F1858" s="12">
        <v>3120</v>
      </c>
      <c r="G1858" s="12">
        <f t="shared" si="30"/>
        <v>146640</v>
      </c>
      <c r="H1858" s="12">
        <v>47</v>
      </c>
      <c r="I1858" s="22"/>
    </row>
    <row r="1859" spans="1:9" x14ac:dyDescent="0.25">
      <c r="A1859" s="12">
        <v>5132</v>
      </c>
      <c r="B1859" s="12" t="s">
        <v>4700</v>
      </c>
      <c r="C1859" s="12" t="s">
        <v>4697</v>
      </c>
      <c r="D1859" s="12" t="s">
        <v>248</v>
      </c>
      <c r="E1859" s="12" t="s">
        <v>10</v>
      </c>
      <c r="F1859" s="12">
        <v>3200</v>
      </c>
      <c r="G1859" s="12">
        <f t="shared" si="30"/>
        <v>144000</v>
      </c>
      <c r="H1859" s="12">
        <v>45</v>
      </c>
      <c r="I1859" s="22"/>
    </row>
    <row r="1860" spans="1:9" x14ac:dyDescent="0.25">
      <c r="A1860" s="12">
        <v>5132</v>
      </c>
      <c r="B1860" s="12" t="s">
        <v>4701</v>
      </c>
      <c r="C1860" s="12" t="s">
        <v>4697</v>
      </c>
      <c r="D1860" s="12" t="s">
        <v>248</v>
      </c>
      <c r="E1860" s="12" t="s">
        <v>10</v>
      </c>
      <c r="F1860" s="12">
        <v>2400</v>
      </c>
      <c r="G1860" s="12">
        <f t="shared" si="30"/>
        <v>74400</v>
      </c>
      <c r="H1860" s="12">
        <v>31</v>
      </c>
      <c r="I1860" s="22"/>
    </row>
    <row r="1861" spans="1:9" ht="14.25" customHeight="1" x14ac:dyDescent="0.25">
      <c r="A1861" s="12">
        <v>5132</v>
      </c>
      <c r="B1861" s="12" t="s">
        <v>4702</v>
      </c>
      <c r="C1861" s="12" t="s">
        <v>4697</v>
      </c>
      <c r="D1861" s="12" t="s">
        <v>248</v>
      </c>
      <c r="E1861" s="12" t="s">
        <v>10</v>
      </c>
      <c r="F1861" s="12">
        <v>720</v>
      </c>
      <c r="G1861" s="12">
        <f t="shared" si="30"/>
        <v>54720</v>
      </c>
      <c r="H1861" s="12">
        <v>76</v>
      </c>
      <c r="I1861" s="22"/>
    </row>
    <row r="1862" spans="1:9" x14ac:dyDescent="0.25">
      <c r="A1862" s="12">
        <v>5132</v>
      </c>
      <c r="B1862" s="12" t="s">
        <v>4703</v>
      </c>
      <c r="C1862" s="12" t="s">
        <v>4697</v>
      </c>
      <c r="D1862" s="12" t="s">
        <v>248</v>
      </c>
      <c r="E1862" s="12" t="s">
        <v>10</v>
      </c>
      <c r="F1862" s="12">
        <v>3120</v>
      </c>
      <c r="G1862" s="12">
        <f t="shared" si="30"/>
        <v>93600</v>
      </c>
      <c r="H1862" s="12">
        <v>30</v>
      </c>
      <c r="I1862" s="22"/>
    </row>
    <row r="1863" spans="1:9" x14ac:dyDescent="0.25">
      <c r="A1863" s="12">
        <v>5132</v>
      </c>
      <c r="B1863" s="12" t="s">
        <v>4704</v>
      </c>
      <c r="C1863" s="12" t="s">
        <v>4697</v>
      </c>
      <c r="D1863" s="12" t="s">
        <v>248</v>
      </c>
      <c r="E1863" s="12" t="s">
        <v>10</v>
      </c>
      <c r="F1863" s="12">
        <v>4400</v>
      </c>
      <c r="G1863" s="12">
        <f t="shared" si="30"/>
        <v>255200</v>
      </c>
      <c r="H1863" s="12">
        <v>58</v>
      </c>
      <c r="I1863" s="22"/>
    </row>
    <row r="1864" spans="1:9" x14ac:dyDescent="0.25">
      <c r="A1864" s="12">
        <v>5132</v>
      </c>
      <c r="B1864" s="12" t="s">
        <v>4705</v>
      </c>
      <c r="C1864" s="12" t="s">
        <v>4697</v>
      </c>
      <c r="D1864" s="12" t="s">
        <v>248</v>
      </c>
      <c r="E1864" s="12" t="s">
        <v>10</v>
      </c>
      <c r="F1864" s="12">
        <v>4000</v>
      </c>
      <c r="G1864" s="12">
        <f t="shared" si="30"/>
        <v>140000</v>
      </c>
      <c r="H1864" s="12">
        <v>35</v>
      </c>
      <c r="I1864" s="22"/>
    </row>
    <row r="1865" spans="1:9" x14ac:dyDescent="0.25">
      <c r="A1865" s="12">
        <v>5132</v>
      </c>
      <c r="B1865" s="12" t="s">
        <v>4706</v>
      </c>
      <c r="C1865" s="12" t="s">
        <v>4697</v>
      </c>
      <c r="D1865" s="12" t="s">
        <v>248</v>
      </c>
      <c r="E1865" s="12" t="s">
        <v>10</v>
      </c>
      <c r="F1865" s="12">
        <v>3120</v>
      </c>
      <c r="G1865" s="12">
        <f t="shared" si="30"/>
        <v>149760</v>
      </c>
      <c r="H1865" s="12">
        <v>48</v>
      </c>
      <c r="I1865" s="22"/>
    </row>
    <row r="1866" spans="1:9" x14ac:dyDescent="0.25">
      <c r="A1866" s="12">
        <v>5132</v>
      </c>
      <c r="B1866" s="12" t="s">
        <v>4707</v>
      </c>
      <c r="C1866" s="12" t="s">
        <v>4697</v>
      </c>
      <c r="D1866" s="12" t="s">
        <v>248</v>
      </c>
      <c r="E1866" s="12" t="s">
        <v>10</v>
      </c>
      <c r="F1866" s="12">
        <v>3120</v>
      </c>
      <c r="G1866" s="12">
        <f t="shared" si="30"/>
        <v>118560</v>
      </c>
      <c r="H1866" s="12">
        <v>38</v>
      </c>
      <c r="I1866" s="22"/>
    </row>
    <row r="1867" spans="1:9" x14ac:dyDescent="0.25">
      <c r="A1867" s="12">
        <v>5132</v>
      </c>
      <c r="B1867" s="12" t="s">
        <v>4708</v>
      </c>
      <c r="C1867" s="12" t="s">
        <v>4697</v>
      </c>
      <c r="D1867" s="12" t="s">
        <v>248</v>
      </c>
      <c r="E1867" s="12" t="s">
        <v>10</v>
      </c>
      <c r="F1867" s="12">
        <v>3200</v>
      </c>
      <c r="G1867" s="12">
        <f t="shared" si="30"/>
        <v>166400</v>
      </c>
      <c r="H1867" s="12">
        <v>52</v>
      </c>
      <c r="I1867" s="22"/>
    </row>
    <row r="1868" spans="1:9" x14ac:dyDescent="0.25">
      <c r="A1868" s="12">
        <v>5132</v>
      </c>
      <c r="B1868" s="12" t="s">
        <v>4709</v>
      </c>
      <c r="C1868" s="12" t="s">
        <v>4697</v>
      </c>
      <c r="D1868" s="12" t="s">
        <v>248</v>
      </c>
      <c r="E1868" s="12" t="s">
        <v>10</v>
      </c>
      <c r="F1868" s="12">
        <v>4400</v>
      </c>
      <c r="G1868" s="12">
        <f t="shared" si="30"/>
        <v>220000</v>
      </c>
      <c r="H1868" s="12">
        <v>50</v>
      </c>
      <c r="I1868" s="22"/>
    </row>
    <row r="1869" spans="1:9" x14ac:dyDescent="0.25">
      <c r="A1869" s="12">
        <v>5132</v>
      </c>
      <c r="B1869" s="12" t="s">
        <v>4710</v>
      </c>
      <c r="C1869" s="12" t="s">
        <v>4697</v>
      </c>
      <c r="D1869" s="12" t="s">
        <v>248</v>
      </c>
      <c r="E1869" s="12" t="s">
        <v>10</v>
      </c>
      <c r="F1869" s="12">
        <v>3120</v>
      </c>
      <c r="G1869" s="12">
        <f t="shared" si="30"/>
        <v>124800</v>
      </c>
      <c r="H1869" s="12">
        <v>40</v>
      </c>
      <c r="I1869" s="22"/>
    </row>
    <row r="1870" spans="1:9" x14ac:dyDescent="0.25">
      <c r="A1870" s="12">
        <v>5132</v>
      </c>
      <c r="B1870" s="12" t="s">
        <v>4711</v>
      </c>
      <c r="C1870" s="12" t="s">
        <v>4697</v>
      </c>
      <c r="D1870" s="12" t="s">
        <v>248</v>
      </c>
      <c r="E1870" s="12" t="s">
        <v>10</v>
      </c>
      <c r="F1870" s="12">
        <v>2640</v>
      </c>
      <c r="G1870" s="12">
        <f t="shared" si="30"/>
        <v>105600</v>
      </c>
      <c r="H1870" s="12">
        <v>40</v>
      </c>
      <c r="I1870" s="22"/>
    </row>
    <row r="1871" spans="1:9" x14ac:dyDescent="0.25">
      <c r="A1871" s="12">
        <v>5132</v>
      </c>
      <c r="B1871" s="12" t="s">
        <v>4712</v>
      </c>
      <c r="C1871" s="12" t="s">
        <v>4697</v>
      </c>
      <c r="D1871" s="12" t="s">
        <v>248</v>
      </c>
      <c r="E1871" s="12" t="s">
        <v>10</v>
      </c>
      <c r="F1871" s="12">
        <v>800</v>
      </c>
      <c r="G1871" s="12">
        <f t="shared" si="30"/>
        <v>20800</v>
      </c>
      <c r="H1871" s="12">
        <v>26</v>
      </c>
      <c r="I1871" s="22"/>
    </row>
    <row r="1872" spans="1:9" x14ac:dyDescent="0.25">
      <c r="A1872" s="12">
        <v>5132</v>
      </c>
      <c r="B1872" s="12" t="s">
        <v>4713</v>
      </c>
      <c r="C1872" s="12" t="s">
        <v>4697</v>
      </c>
      <c r="D1872" s="12" t="s">
        <v>248</v>
      </c>
      <c r="E1872" s="12" t="s">
        <v>10</v>
      </c>
      <c r="F1872" s="12">
        <v>720</v>
      </c>
      <c r="G1872" s="12">
        <f t="shared" si="30"/>
        <v>44640</v>
      </c>
      <c r="H1872" s="12">
        <v>62</v>
      </c>
      <c r="I1872" s="22"/>
    </row>
    <row r="1873" spans="1:9" x14ac:dyDescent="0.25">
      <c r="A1873" s="12">
        <v>5132</v>
      </c>
      <c r="B1873" s="12" t="s">
        <v>4714</v>
      </c>
      <c r="C1873" s="12" t="s">
        <v>4697</v>
      </c>
      <c r="D1873" s="12" t="s">
        <v>248</v>
      </c>
      <c r="E1873" s="12" t="s">
        <v>10</v>
      </c>
      <c r="F1873" s="12">
        <v>3920</v>
      </c>
      <c r="G1873" s="12">
        <f t="shared" si="30"/>
        <v>133280</v>
      </c>
      <c r="H1873" s="12">
        <v>34</v>
      </c>
      <c r="I1873" s="22"/>
    </row>
    <row r="1874" spans="1:9" x14ac:dyDescent="0.25">
      <c r="A1874" s="12">
        <v>5132</v>
      </c>
      <c r="B1874" s="12" t="s">
        <v>4715</v>
      </c>
      <c r="C1874" s="12" t="s">
        <v>4697</v>
      </c>
      <c r="D1874" s="12" t="s">
        <v>248</v>
      </c>
      <c r="E1874" s="12" t="s">
        <v>10</v>
      </c>
      <c r="F1874" s="12">
        <v>720</v>
      </c>
      <c r="G1874" s="12">
        <f t="shared" si="30"/>
        <v>45360</v>
      </c>
      <c r="H1874" s="12">
        <v>63</v>
      </c>
      <c r="I1874" s="22"/>
    </row>
    <row r="1875" spans="1:9" x14ac:dyDescent="0.25">
      <c r="A1875" s="12">
        <v>5132</v>
      </c>
      <c r="B1875" s="12" t="s">
        <v>4716</v>
      </c>
      <c r="C1875" s="12" t="s">
        <v>4697</v>
      </c>
      <c r="D1875" s="12" t="s">
        <v>248</v>
      </c>
      <c r="E1875" s="12" t="s">
        <v>10</v>
      </c>
      <c r="F1875" s="12">
        <v>960</v>
      </c>
      <c r="G1875" s="12">
        <f t="shared" si="30"/>
        <v>54720</v>
      </c>
      <c r="H1875" s="12">
        <v>57</v>
      </c>
      <c r="I1875" s="22"/>
    </row>
    <row r="1876" spans="1:9" x14ac:dyDescent="0.25">
      <c r="A1876" s="12">
        <v>5132</v>
      </c>
      <c r="B1876" s="12" t="s">
        <v>4717</v>
      </c>
      <c r="C1876" s="12" t="s">
        <v>4697</v>
      </c>
      <c r="D1876" s="12" t="s">
        <v>248</v>
      </c>
      <c r="E1876" s="12" t="s">
        <v>10</v>
      </c>
      <c r="F1876" s="12">
        <v>3120</v>
      </c>
      <c r="G1876" s="12">
        <f t="shared" si="30"/>
        <v>99840</v>
      </c>
      <c r="H1876" s="12">
        <v>32</v>
      </c>
      <c r="I1876" s="22"/>
    </row>
    <row r="1877" spans="1:9" x14ac:dyDescent="0.25">
      <c r="A1877" s="12">
        <v>5132</v>
      </c>
      <c r="B1877" s="12" t="s">
        <v>4718</v>
      </c>
      <c r="C1877" s="12" t="s">
        <v>4697</v>
      </c>
      <c r="D1877" s="12" t="s">
        <v>248</v>
      </c>
      <c r="E1877" s="12" t="s">
        <v>10</v>
      </c>
      <c r="F1877" s="12">
        <v>3520</v>
      </c>
      <c r="G1877" s="12">
        <f t="shared" si="30"/>
        <v>158400</v>
      </c>
      <c r="H1877" s="12">
        <v>45</v>
      </c>
      <c r="I1877" s="22"/>
    </row>
    <row r="1878" spans="1:9" x14ac:dyDescent="0.25">
      <c r="A1878" s="12">
        <v>5132</v>
      </c>
      <c r="B1878" s="12" t="s">
        <v>4719</v>
      </c>
      <c r="C1878" s="12" t="s">
        <v>4697</v>
      </c>
      <c r="D1878" s="12" t="s">
        <v>248</v>
      </c>
      <c r="E1878" s="12" t="s">
        <v>10</v>
      </c>
      <c r="F1878" s="12">
        <v>3920</v>
      </c>
      <c r="G1878" s="12">
        <f t="shared" si="30"/>
        <v>109760</v>
      </c>
      <c r="H1878" s="12">
        <v>28</v>
      </c>
      <c r="I1878" s="22"/>
    </row>
    <row r="1879" spans="1:9" x14ac:dyDescent="0.25">
      <c r="A1879" s="12">
        <v>5132</v>
      </c>
      <c r="B1879" s="12" t="s">
        <v>4720</v>
      </c>
      <c r="C1879" s="12" t="s">
        <v>4697</v>
      </c>
      <c r="D1879" s="12" t="s">
        <v>248</v>
      </c>
      <c r="E1879" s="12" t="s">
        <v>10</v>
      </c>
      <c r="F1879" s="12">
        <v>2800</v>
      </c>
      <c r="G1879" s="12">
        <f t="shared" si="30"/>
        <v>117600</v>
      </c>
      <c r="H1879" s="12">
        <v>42</v>
      </c>
      <c r="I1879" s="22"/>
    </row>
    <row r="1880" spans="1:9" x14ac:dyDescent="0.25">
      <c r="A1880" s="12">
        <v>5132</v>
      </c>
      <c r="B1880" s="12" t="s">
        <v>4721</v>
      </c>
      <c r="C1880" s="12" t="s">
        <v>4697</v>
      </c>
      <c r="D1880" s="12" t="s">
        <v>248</v>
      </c>
      <c r="E1880" s="12" t="s">
        <v>10</v>
      </c>
      <c r="F1880" s="12">
        <v>4720</v>
      </c>
      <c r="G1880" s="12">
        <f t="shared" si="30"/>
        <v>89680</v>
      </c>
      <c r="H1880" s="12">
        <v>19</v>
      </c>
      <c r="I1880" s="22"/>
    </row>
    <row r="1881" spans="1:9" x14ac:dyDescent="0.25">
      <c r="A1881" s="12">
        <v>5132</v>
      </c>
      <c r="B1881" s="12" t="s">
        <v>4722</v>
      </c>
      <c r="C1881" s="12" t="s">
        <v>4697</v>
      </c>
      <c r="D1881" s="12" t="s">
        <v>248</v>
      </c>
      <c r="E1881" s="12" t="s">
        <v>10</v>
      </c>
      <c r="F1881" s="12">
        <v>960</v>
      </c>
      <c r="G1881" s="12">
        <f t="shared" si="30"/>
        <v>51840</v>
      </c>
      <c r="H1881" s="12">
        <v>54</v>
      </c>
      <c r="I1881" s="22"/>
    </row>
    <row r="1882" spans="1:9" x14ac:dyDescent="0.25">
      <c r="A1882" s="12">
        <v>5132</v>
      </c>
      <c r="B1882" s="12" t="s">
        <v>4723</v>
      </c>
      <c r="C1882" s="12" t="s">
        <v>4697</v>
      </c>
      <c r="D1882" s="12" t="s">
        <v>248</v>
      </c>
      <c r="E1882" s="12" t="s">
        <v>10</v>
      </c>
      <c r="F1882" s="12">
        <v>3120</v>
      </c>
      <c r="G1882" s="12">
        <f t="shared" si="30"/>
        <v>156000</v>
      </c>
      <c r="H1882" s="12">
        <v>50</v>
      </c>
      <c r="I1882" s="22"/>
    </row>
    <row r="1883" spans="1:9" x14ac:dyDescent="0.25">
      <c r="A1883" s="12">
        <v>5132</v>
      </c>
      <c r="B1883" s="12" t="s">
        <v>4724</v>
      </c>
      <c r="C1883" s="12" t="s">
        <v>4697</v>
      </c>
      <c r="D1883" s="12" t="s">
        <v>248</v>
      </c>
      <c r="E1883" s="12" t="s">
        <v>10</v>
      </c>
      <c r="F1883" s="12">
        <v>3120</v>
      </c>
      <c r="G1883" s="12">
        <f t="shared" si="30"/>
        <v>152880</v>
      </c>
      <c r="H1883" s="12">
        <v>49</v>
      </c>
      <c r="I1883" s="22"/>
    </row>
    <row r="1884" spans="1:9" x14ac:dyDescent="0.25">
      <c r="A1884" s="12">
        <v>5132</v>
      </c>
      <c r="B1884" s="12" t="s">
        <v>4725</v>
      </c>
      <c r="C1884" s="12" t="s">
        <v>4697</v>
      </c>
      <c r="D1884" s="12" t="s">
        <v>248</v>
      </c>
      <c r="E1884" s="12" t="s">
        <v>10</v>
      </c>
      <c r="F1884" s="12">
        <v>3120</v>
      </c>
      <c r="G1884" s="12">
        <f t="shared" si="30"/>
        <v>156000</v>
      </c>
      <c r="H1884" s="12">
        <v>50</v>
      </c>
      <c r="I1884" s="22"/>
    </row>
    <row r="1885" spans="1:9" x14ac:dyDescent="0.25">
      <c r="A1885" s="12">
        <v>5132</v>
      </c>
      <c r="B1885" s="12" t="s">
        <v>4726</v>
      </c>
      <c r="C1885" s="12" t="s">
        <v>4697</v>
      </c>
      <c r="D1885" s="12" t="s">
        <v>248</v>
      </c>
      <c r="E1885" s="12" t="s">
        <v>10</v>
      </c>
      <c r="F1885" s="12">
        <v>3920</v>
      </c>
      <c r="G1885" s="12">
        <f t="shared" si="30"/>
        <v>137200</v>
      </c>
      <c r="H1885" s="12">
        <v>35</v>
      </c>
      <c r="I1885" s="22"/>
    </row>
    <row r="1886" spans="1:9" x14ac:dyDescent="0.25">
      <c r="A1886" s="12">
        <v>5132</v>
      </c>
      <c r="B1886" s="12" t="s">
        <v>4727</v>
      </c>
      <c r="C1886" s="12" t="s">
        <v>4697</v>
      </c>
      <c r="D1886" s="12" t="s">
        <v>248</v>
      </c>
      <c r="E1886" s="12" t="s">
        <v>10</v>
      </c>
      <c r="F1886" s="12">
        <v>3920</v>
      </c>
      <c r="G1886" s="12">
        <f t="shared" si="30"/>
        <v>207760</v>
      </c>
      <c r="H1886" s="12">
        <v>53</v>
      </c>
      <c r="I1886" s="22"/>
    </row>
    <row r="1887" spans="1:9" x14ac:dyDescent="0.25">
      <c r="A1887" s="12">
        <v>5132</v>
      </c>
      <c r="B1887" s="12" t="s">
        <v>4728</v>
      </c>
      <c r="C1887" s="12" t="s">
        <v>4697</v>
      </c>
      <c r="D1887" s="12" t="s">
        <v>248</v>
      </c>
      <c r="E1887" s="12" t="s">
        <v>10</v>
      </c>
      <c r="F1887" s="12">
        <v>3120</v>
      </c>
      <c r="G1887" s="12">
        <f t="shared" si="30"/>
        <v>106080</v>
      </c>
      <c r="H1887" s="12">
        <v>34</v>
      </c>
      <c r="I1887" s="22"/>
    </row>
    <row r="1888" spans="1:9" x14ac:dyDescent="0.25">
      <c r="A1888" s="12">
        <v>5132</v>
      </c>
      <c r="B1888" s="12" t="s">
        <v>4729</v>
      </c>
      <c r="C1888" s="12" t="s">
        <v>4697</v>
      </c>
      <c r="D1888" s="12" t="s">
        <v>248</v>
      </c>
      <c r="E1888" s="12" t="s">
        <v>10</v>
      </c>
      <c r="F1888" s="12">
        <v>4000</v>
      </c>
      <c r="G1888" s="12">
        <f t="shared" si="30"/>
        <v>212000</v>
      </c>
      <c r="H1888" s="12">
        <v>53</v>
      </c>
      <c r="I1888" s="22"/>
    </row>
    <row r="1889" spans="1:9" x14ac:dyDescent="0.25">
      <c r="A1889" s="12">
        <v>5132</v>
      </c>
      <c r="B1889" s="12" t="s">
        <v>4730</v>
      </c>
      <c r="C1889" s="12" t="s">
        <v>4697</v>
      </c>
      <c r="D1889" s="12" t="s">
        <v>248</v>
      </c>
      <c r="E1889" s="12" t="s">
        <v>10</v>
      </c>
      <c r="F1889" s="12">
        <v>2320</v>
      </c>
      <c r="G1889" s="12">
        <f t="shared" si="30"/>
        <v>37120</v>
      </c>
      <c r="H1889" s="12">
        <v>16</v>
      </c>
      <c r="I1889" s="22"/>
    </row>
    <row r="1890" spans="1:9" x14ac:dyDescent="0.25">
      <c r="A1890" s="12">
        <v>5132</v>
      </c>
      <c r="B1890" s="12" t="s">
        <v>4731</v>
      </c>
      <c r="C1890" s="12" t="s">
        <v>4697</v>
      </c>
      <c r="D1890" s="12" t="s">
        <v>248</v>
      </c>
      <c r="E1890" s="12" t="s">
        <v>10</v>
      </c>
      <c r="F1890" s="12">
        <v>3920</v>
      </c>
      <c r="G1890" s="12">
        <f t="shared" si="30"/>
        <v>152880</v>
      </c>
      <c r="H1890" s="12">
        <v>39</v>
      </c>
      <c r="I1890" s="22"/>
    </row>
    <row r="1891" spans="1:9" x14ac:dyDescent="0.25">
      <c r="A1891" s="194" t="s">
        <v>298</v>
      </c>
      <c r="B1891" s="195"/>
      <c r="C1891" s="195"/>
      <c r="D1891" s="195"/>
      <c r="E1891" s="195"/>
      <c r="F1891" s="195"/>
      <c r="G1891" s="195"/>
      <c r="H1891" s="195"/>
      <c r="I1891" s="22"/>
    </row>
    <row r="1892" spans="1:9" x14ac:dyDescent="0.25">
      <c r="A1892" s="203" t="s">
        <v>160</v>
      </c>
      <c r="B1892" s="204"/>
      <c r="C1892" s="204"/>
      <c r="D1892" s="204"/>
      <c r="E1892" s="204"/>
      <c r="F1892" s="204"/>
      <c r="G1892" s="204"/>
      <c r="H1892" s="205"/>
      <c r="I1892" s="22"/>
    </row>
    <row r="1893" spans="1:9" ht="27" x14ac:dyDescent="0.25">
      <c r="A1893" s="29">
        <v>4251</v>
      </c>
      <c r="B1893" s="29" t="s">
        <v>1757</v>
      </c>
      <c r="C1893" s="29" t="s">
        <v>454</v>
      </c>
      <c r="D1893" s="29" t="s">
        <v>15</v>
      </c>
      <c r="E1893" s="29" t="s">
        <v>14</v>
      </c>
      <c r="F1893" s="29">
        <v>0</v>
      </c>
      <c r="G1893" s="29">
        <v>0</v>
      </c>
      <c r="H1893" s="29">
        <v>1</v>
      </c>
      <c r="I1893" s="22"/>
    </row>
    <row r="1894" spans="1:9" ht="27" x14ac:dyDescent="0.25">
      <c r="A1894" s="29">
        <v>4251</v>
      </c>
      <c r="B1894" s="29" t="s">
        <v>1758</v>
      </c>
      <c r="C1894" s="29" t="s">
        <v>454</v>
      </c>
      <c r="D1894" s="29" t="s">
        <v>15</v>
      </c>
      <c r="E1894" s="29" t="s">
        <v>14</v>
      </c>
      <c r="F1894" s="29">
        <v>0</v>
      </c>
      <c r="G1894" s="29">
        <v>0</v>
      </c>
      <c r="H1894" s="29">
        <v>1</v>
      </c>
      <c r="I1894" s="22"/>
    </row>
    <row r="1895" spans="1:9" ht="27" x14ac:dyDescent="0.25">
      <c r="A1895" s="29">
        <v>5113</v>
      </c>
      <c r="B1895" s="29" t="s">
        <v>4808</v>
      </c>
      <c r="C1895" s="29" t="s">
        <v>454</v>
      </c>
      <c r="D1895" s="29" t="s">
        <v>15</v>
      </c>
      <c r="E1895" s="29" t="s">
        <v>14</v>
      </c>
      <c r="F1895" s="29">
        <v>400000</v>
      </c>
      <c r="G1895" s="29">
        <v>400000</v>
      </c>
      <c r="H1895" s="29">
        <v>1</v>
      </c>
      <c r="I1895" s="22"/>
    </row>
    <row r="1896" spans="1:9" ht="27" x14ac:dyDescent="0.25">
      <c r="A1896" s="29">
        <v>5113</v>
      </c>
      <c r="B1896" s="29" t="s">
        <v>4809</v>
      </c>
      <c r="C1896" s="29" t="s">
        <v>454</v>
      </c>
      <c r="D1896" s="29" t="s">
        <v>15</v>
      </c>
      <c r="E1896" s="29" t="s">
        <v>14</v>
      </c>
      <c r="F1896" s="29">
        <v>700000</v>
      </c>
      <c r="G1896" s="29">
        <v>700000</v>
      </c>
      <c r="H1896" s="29">
        <v>1</v>
      </c>
      <c r="I1896" s="22"/>
    </row>
    <row r="1897" spans="1:9" x14ac:dyDescent="0.25">
      <c r="A1897" s="203" t="s">
        <v>16</v>
      </c>
      <c r="B1897" s="204"/>
      <c r="C1897" s="204"/>
      <c r="D1897" s="204"/>
      <c r="E1897" s="204"/>
      <c r="F1897" s="204"/>
      <c r="G1897" s="204"/>
      <c r="H1897" s="205"/>
      <c r="I1897" s="22"/>
    </row>
    <row r="1898" spans="1:9" ht="27" x14ac:dyDescent="0.25">
      <c r="A1898" s="29">
        <v>4251</v>
      </c>
      <c r="B1898" s="29" t="s">
        <v>1759</v>
      </c>
      <c r="C1898" s="29" t="s">
        <v>20</v>
      </c>
      <c r="D1898" s="29" t="s">
        <v>15</v>
      </c>
      <c r="E1898" s="29" t="s">
        <v>14</v>
      </c>
      <c r="F1898" s="29">
        <v>49334400</v>
      </c>
      <c r="G1898" s="29">
        <v>49334400</v>
      </c>
      <c r="H1898" s="29">
        <v>1</v>
      </c>
      <c r="I1898" s="22"/>
    </row>
    <row r="1899" spans="1:9" ht="27" x14ac:dyDescent="0.25">
      <c r="A1899" s="29">
        <v>4251</v>
      </c>
      <c r="B1899" s="29" t="s">
        <v>3744</v>
      </c>
      <c r="C1899" s="29" t="s">
        <v>20</v>
      </c>
      <c r="D1899" s="29" t="s">
        <v>15</v>
      </c>
      <c r="E1899" s="29" t="s">
        <v>14</v>
      </c>
      <c r="F1899" s="29">
        <v>56500594</v>
      </c>
      <c r="G1899" s="29">
        <v>56500594</v>
      </c>
      <c r="H1899" s="29">
        <v>1</v>
      </c>
      <c r="I1899" s="22"/>
    </row>
    <row r="1900" spans="1:9" ht="27" x14ac:dyDescent="0.25">
      <c r="A1900" s="29">
        <v>4251</v>
      </c>
      <c r="B1900" s="29" t="s">
        <v>1760</v>
      </c>
      <c r="C1900" s="29" t="s">
        <v>20</v>
      </c>
      <c r="D1900" s="29" t="s">
        <v>15</v>
      </c>
      <c r="E1900" s="29" t="s">
        <v>14</v>
      </c>
      <c r="F1900" s="29">
        <v>0</v>
      </c>
      <c r="G1900" s="29">
        <v>0</v>
      </c>
      <c r="H1900" s="29">
        <v>1</v>
      </c>
      <c r="I1900" s="22"/>
    </row>
    <row r="1901" spans="1:9" x14ac:dyDescent="0.25">
      <c r="A1901" s="203" t="s">
        <v>8</v>
      </c>
      <c r="B1901" s="204"/>
      <c r="C1901" s="204"/>
      <c r="D1901" s="204"/>
      <c r="E1901" s="204"/>
      <c r="F1901" s="204"/>
      <c r="G1901" s="204"/>
      <c r="H1901" s="205"/>
      <c r="I1901" s="22"/>
    </row>
    <row r="1902" spans="1:9" x14ac:dyDescent="0.25">
      <c r="A1902" s="29">
        <v>5129</v>
      </c>
      <c r="B1902" s="29" t="s">
        <v>6543</v>
      </c>
      <c r="C1902" s="29" t="s">
        <v>6387</v>
      </c>
      <c r="D1902" s="29" t="s">
        <v>9</v>
      </c>
      <c r="E1902" s="29" t="s">
        <v>10</v>
      </c>
      <c r="F1902" s="29">
        <v>0</v>
      </c>
      <c r="G1902" s="29">
        <v>0</v>
      </c>
      <c r="H1902" s="29">
        <v>1700</v>
      </c>
      <c r="I1902" s="22"/>
    </row>
    <row r="1903" spans="1:9" ht="15" customHeight="1" x14ac:dyDescent="0.25">
      <c r="A1903" s="194" t="s">
        <v>58</v>
      </c>
      <c r="B1903" s="195"/>
      <c r="C1903" s="195"/>
      <c r="D1903" s="195"/>
      <c r="E1903" s="195"/>
      <c r="F1903" s="195"/>
      <c r="G1903" s="195"/>
      <c r="H1903" s="195"/>
      <c r="I1903" s="22"/>
    </row>
    <row r="1904" spans="1:9" ht="15" customHeight="1" x14ac:dyDescent="0.25">
      <c r="A1904" s="203" t="s">
        <v>12</v>
      </c>
      <c r="B1904" s="204"/>
      <c r="C1904" s="204"/>
      <c r="D1904" s="204"/>
      <c r="E1904" s="204"/>
      <c r="F1904" s="204"/>
      <c r="G1904" s="204"/>
      <c r="H1904" s="205"/>
      <c r="I1904" s="22"/>
    </row>
    <row r="1905" spans="1:9" ht="27" x14ac:dyDescent="0.25">
      <c r="A1905" s="64">
        <v>5113</v>
      </c>
      <c r="B1905" s="64" t="s">
        <v>4323</v>
      </c>
      <c r="C1905" s="64" t="s">
        <v>454</v>
      </c>
      <c r="D1905" s="64" t="s">
        <v>1212</v>
      </c>
      <c r="E1905" s="64" t="s">
        <v>14</v>
      </c>
      <c r="F1905" s="64">
        <v>0</v>
      </c>
      <c r="G1905" s="64">
        <v>0</v>
      </c>
      <c r="H1905" s="64">
        <v>1</v>
      </c>
      <c r="I1905" s="22"/>
    </row>
    <row r="1906" spans="1:9" ht="27" x14ac:dyDescent="0.25">
      <c r="A1906" s="64">
        <v>5113</v>
      </c>
      <c r="B1906" s="64" t="s">
        <v>4324</v>
      </c>
      <c r="C1906" s="64" t="s">
        <v>454</v>
      </c>
      <c r="D1906" s="64" t="s">
        <v>1212</v>
      </c>
      <c r="E1906" s="64" t="s">
        <v>14</v>
      </c>
      <c r="F1906" s="64">
        <v>0</v>
      </c>
      <c r="G1906" s="64">
        <v>0</v>
      </c>
      <c r="H1906" s="64">
        <v>1</v>
      </c>
      <c r="I1906" s="22"/>
    </row>
    <row r="1907" spans="1:9" ht="27" x14ac:dyDescent="0.25">
      <c r="A1907" s="64">
        <v>5113</v>
      </c>
      <c r="B1907" s="64" t="s">
        <v>4315</v>
      </c>
      <c r="C1907" s="64" t="s">
        <v>454</v>
      </c>
      <c r="D1907" s="64" t="s">
        <v>15</v>
      </c>
      <c r="E1907" s="64" t="s">
        <v>14</v>
      </c>
      <c r="F1907" s="64">
        <v>0</v>
      </c>
      <c r="G1907" s="64">
        <v>0</v>
      </c>
      <c r="H1907" s="64">
        <v>1</v>
      </c>
      <c r="I1907" s="22"/>
    </row>
    <row r="1908" spans="1:9" ht="27" x14ac:dyDescent="0.25">
      <c r="A1908" s="64">
        <v>5113</v>
      </c>
      <c r="B1908" s="64" t="s">
        <v>4317</v>
      </c>
      <c r="C1908" s="64" t="s">
        <v>454</v>
      </c>
      <c r="D1908" s="64" t="s">
        <v>15</v>
      </c>
      <c r="E1908" s="64" t="s">
        <v>14</v>
      </c>
      <c r="F1908" s="64">
        <v>0</v>
      </c>
      <c r="G1908" s="64">
        <v>0</v>
      </c>
      <c r="H1908" s="64">
        <v>1</v>
      </c>
      <c r="I1908" s="22"/>
    </row>
    <row r="1909" spans="1:9" ht="27" x14ac:dyDescent="0.25">
      <c r="A1909" s="64">
        <v>5113</v>
      </c>
      <c r="B1909" s="64" t="s">
        <v>4319</v>
      </c>
      <c r="C1909" s="64" t="s">
        <v>454</v>
      </c>
      <c r="D1909" s="64" t="s">
        <v>15</v>
      </c>
      <c r="E1909" s="64" t="s">
        <v>14</v>
      </c>
      <c r="F1909" s="64">
        <v>0</v>
      </c>
      <c r="G1909" s="64">
        <v>0</v>
      </c>
      <c r="H1909" s="64">
        <v>1</v>
      </c>
      <c r="I1909" s="22"/>
    </row>
    <row r="1910" spans="1:9" ht="27" x14ac:dyDescent="0.25">
      <c r="A1910" s="64">
        <v>5113</v>
      </c>
      <c r="B1910" s="64" t="s">
        <v>4298</v>
      </c>
      <c r="C1910" s="64" t="s">
        <v>1093</v>
      </c>
      <c r="D1910" s="64" t="s">
        <v>13</v>
      </c>
      <c r="E1910" s="64" t="s">
        <v>14</v>
      </c>
      <c r="F1910" s="64">
        <v>522000</v>
      </c>
      <c r="G1910" s="64">
        <v>522000</v>
      </c>
      <c r="H1910" s="64">
        <v>1</v>
      </c>
      <c r="I1910" s="22"/>
    </row>
    <row r="1911" spans="1:9" ht="27" x14ac:dyDescent="0.25">
      <c r="A1911" s="64">
        <v>5113</v>
      </c>
      <c r="B1911" s="64" t="s">
        <v>4299</v>
      </c>
      <c r="C1911" s="64" t="s">
        <v>454</v>
      </c>
      <c r="D1911" s="64" t="s">
        <v>15</v>
      </c>
      <c r="E1911" s="64" t="s">
        <v>14</v>
      </c>
      <c r="F1911" s="64">
        <v>235000</v>
      </c>
      <c r="G1911" s="64">
        <v>235000</v>
      </c>
      <c r="H1911" s="64">
        <v>1</v>
      </c>
      <c r="I1911" s="22"/>
    </row>
    <row r="1912" spans="1:9" ht="27" x14ac:dyDescent="0.25">
      <c r="A1912" s="64">
        <v>5113</v>
      </c>
      <c r="B1912" s="64" t="s">
        <v>4296</v>
      </c>
      <c r="C1912" s="64" t="s">
        <v>1093</v>
      </c>
      <c r="D1912" s="64" t="s">
        <v>13</v>
      </c>
      <c r="E1912" s="64" t="s">
        <v>14</v>
      </c>
      <c r="F1912" s="64">
        <v>775000</v>
      </c>
      <c r="G1912" s="64">
        <v>775000</v>
      </c>
      <c r="H1912" s="64">
        <v>1</v>
      </c>
      <c r="I1912" s="22"/>
    </row>
    <row r="1913" spans="1:9" ht="27" x14ac:dyDescent="0.25">
      <c r="A1913" s="64">
        <v>5113</v>
      </c>
      <c r="B1913" s="64" t="s">
        <v>4297</v>
      </c>
      <c r="C1913" s="64" t="s">
        <v>454</v>
      </c>
      <c r="D1913" s="64" t="s">
        <v>15</v>
      </c>
      <c r="E1913" s="64" t="s">
        <v>14</v>
      </c>
      <c r="F1913" s="64">
        <v>290000</v>
      </c>
      <c r="G1913" s="64">
        <v>290000</v>
      </c>
      <c r="H1913" s="64">
        <v>1</v>
      </c>
      <c r="I1913" s="22"/>
    </row>
    <row r="1914" spans="1:9" ht="27" x14ac:dyDescent="0.25">
      <c r="A1914" s="64">
        <v>5113</v>
      </c>
      <c r="B1914" s="64" t="s">
        <v>3988</v>
      </c>
      <c r="C1914" s="64" t="s">
        <v>454</v>
      </c>
      <c r="D1914" s="64" t="s">
        <v>15</v>
      </c>
      <c r="E1914" s="64" t="s">
        <v>14</v>
      </c>
      <c r="F1914" s="64">
        <v>0</v>
      </c>
      <c r="G1914" s="64">
        <v>0</v>
      </c>
      <c r="H1914" s="64">
        <v>1</v>
      </c>
      <c r="I1914" s="22"/>
    </row>
    <row r="1915" spans="1:9" ht="27" x14ac:dyDescent="0.25">
      <c r="A1915" s="64">
        <v>4251</v>
      </c>
      <c r="B1915" s="64" t="s">
        <v>2827</v>
      </c>
      <c r="C1915" s="64" t="s">
        <v>454</v>
      </c>
      <c r="D1915" s="64" t="s">
        <v>1212</v>
      </c>
      <c r="E1915" s="64" t="s">
        <v>14</v>
      </c>
      <c r="F1915" s="64">
        <v>0</v>
      </c>
      <c r="G1915" s="64">
        <v>0</v>
      </c>
      <c r="H1915" s="64">
        <v>1</v>
      </c>
      <c r="I1915" s="22"/>
    </row>
    <row r="1916" spans="1:9" ht="27" x14ac:dyDescent="0.25">
      <c r="A1916" s="64">
        <v>4251</v>
      </c>
      <c r="B1916" s="64" t="s">
        <v>2828</v>
      </c>
      <c r="C1916" s="64" t="s">
        <v>454</v>
      </c>
      <c r="D1916" s="64" t="s">
        <v>1212</v>
      </c>
      <c r="E1916" s="64" t="s">
        <v>14</v>
      </c>
      <c r="F1916" s="64">
        <v>0</v>
      </c>
      <c r="G1916" s="64">
        <v>0</v>
      </c>
      <c r="H1916" s="64">
        <v>1</v>
      </c>
      <c r="I1916" s="22"/>
    </row>
    <row r="1917" spans="1:9" ht="27" x14ac:dyDescent="0.25">
      <c r="A1917" s="64">
        <v>4251</v>
      </c>
      <c r="B1917" s="64" t="s">
        <v>2829</v>
      </c>
      <c r="C1917" s="64" t="s">
        <v>454</v>
      </c>
      <c r="D1917" s="64" t="s">
        <v>1212</v>
      </c>
      <c r="E1917" s="64" t="s">
        <v>14</v>
      </c>
      <c r="F1917" s="64">
        <v>0</v>
      </c>
      <c r="G1917" s="64">
        <v>0</v>
      </c>
      <c r="H1917" s="64">
        <v>1</v>
      </c>
      <c r="I1917" s="22"/>
    </row>
    <row r="1918" spans="1:9" ht="27" x14ac:dyDescent="0.25">
      <c r="A1918" s="64">
        <v>4251</v>
      </c>
      <c r="B1918" s="64" t="s">
        <v>2830</v>
      </c>
      <c r="C1918" s="64" t="s">
        <v>454</v>
      </c>
      <c r="D1918" s="64" t="s">
        <v>1212</v>
      </c>
      <c r="E1918" s="64" t="s">
        <v>14</v>
      </c>
      <c r="F1918" s="64">
        <v>0</v>
      </c>
      <c r="G1918" s="64">
        <v>0</v>
      </c>
      <c r="H1918" s="64">
        <v>1</v>
      </c>
      <c r="I1918" s="22"/>
    </row>
    <row r="1919" spans="1:9" ht="27" x14ac:dyDescent="0.25">
      <c r="A1919" s="64">
        <v>4251</v>
      </c>
      <c r="B1919" s="64" t="s">
        <v>2831</v>
      </c>
      <c r="C1919" s="64" t="s">
        <v>454</v>
      </c>
      <c r="D1919" s="64" t="s">
        <v>1212</v>
      </c>
      <c r="E1919" s="64" t="s">
        <v>14</v>
      </c>
      <c r="F1919" s="64">
        <v>0</v>
      </c>
      <c r="G1919" s="64">
        <v>0</v>
      </c>
      <c r="H1919" s="64">
        <v>1</v>
      </c>
      <c r="I1919" s="22"/>
    </row>
    <row r="1920" spans="1:9" ht="27" x14ac:dyDescent="0.25">
      <c r="A1920" s="64">
        <v>4251</v>
      </c>
      <c r="B1920" s="64" t="s">
        <v>2832</v>
      </c>
      <c r="C1920" s="64" t="s">
        <v>454</v>
      </c>
      <c r="D1920" s="64" t="s">
        <v>1212</v>
      </c>
      <c r="E1920" s="64" t="s">
        <v>14</v>
      </c>
      <c r="F1920" s="64">
        <v>0</v>
      </c>
      <c r="G1920" s="64">
        <v>0</v>
      </c>
      <c r="H1920" s="64">
        <v>1</v>
      </c>
      <c r="I1920" s="22"/>
    </row>
    <row r="1921" spans="1:9" ht="27" x14ac:dyDescent="0.25">
      <c r="A1921" s="64">
        <v>5113</v>
      </c>
      <c r="B1921" s="64" t="s">
        <v>2665</v>
      </c>
      <c r="C1921" s="64" t="s">
        <v>1093</v>
      </c>
      <c r="D1921" s="64" t="s">
        <v>13</v>
      </c>
      <c r="E1921" s="64" t="s">
        <v>14</v>
      </c>
      <c r="F1921" s="64">
        <v>620000</v>
      </c>
      <c r="G1921" s="64">
        <v>620000</v>
      </c>
      <c r="H1921" s="64">
        <v>1</v>
      </c>
      <c r="I1921" s="22"/>
    </row>
    <row r="1922" spans="1:9" ht="27" x14ac:dyDescent="0.25">
      <c r="A1922" s="64">
        <v>5113</v>
      </c>
      <c r="B1922" s="64" t="s">
        <v>2666</v>
      </c>
      <c r="C1922" s="64" t="s">
        <v>454</v>
      </c>
      <c r="D1922" s="64" t="s">
        <v>15</v>
      </c>
      <c r="E1922" s="64" t="s">
        <v>14</v>
      </c>
      <c r="F1922" s="64">
        <v>224000</v>
      </c>
      <c r="G1922" s="64">
        <v>224000</v>
      </c>
      <c r="H1922" s="64">
        <v>1</v>
      </c>
      <c r="I1922" s="22"/>
    </row>
    <row r="1923" spans="1:9" ht="27" x14ac:dyDescent="0.25">
      <c r="A1923" s="64">
        <v>5113</v>
      </c>
      <c r="B1923" s="64" t="s">
        <v>2667</v>
      </c>
      <c r="C1923" s="64" t="s">
        <v>1093</v>
      </c>
      <c r="D1923" s="64" t="s">
        <v>13</v>
      </c>
      <c r="E1923" s="64" t="s">
        <v>14</v>
      </c>
      <c r="F1923" s="64">
        <v>1516000</v>
      </c>
      <c r="G1923" s="64">
        <v>1516000</v>
      </c>
      <c r="H1923" s="64">
        <v>1</v>
      </c>
      <c r="I1923" s="22"/>
    </row>
    <row r="1924" spans="1:9" ht="27" x14ac:dyDescent="0.25">
      <c r="A1924" s="64">
        <v>5113</v>
      </c>
      <c r="B1924" s="64" t="s">
        <v>2668</v>
      </c>
      <c r="C1924" s="64" t="s">
        <v>454</v>
      </c>
      <c r="D1924" s="64" t="s">
        <v>15</v>
      </c>
      <c r="E1924" s="64" t="s">
        <v>14</v>
      </c>
      <c r="F1924" s="64">
        <v>231000</v>
      </c>
      <c r="G1924" s="64">
        <v>231000</v>
      </c>
      <c r="H1924" s="64">
        <v>1</v>
      </c>
      <c r="I1924" s="22"/>
    </row>
    <row r="1925" spans="1:9" ht="27" x14ac:dyDescent="0.25">
      <c r="A1925" s="64">
        <v>5113</v>
      </c>
      <c r="B1925" s="99" t="s">
        <v>1665</v>
      </c>
      <c r="C1925" s="64" t="s">
        <v>454</v>
      </c>
      <c r="D1925" s="64" t="s">
        <v>15</v>
      </c>
      <c r="E1925" s="64" t="s">
        <v>14</v>
      </c>
      <c r="F1925" s="99">
        <v>0</v>
      </c>
      <c r="G1925" s="99">
        <v>0</v>
      </c>
      <c r="H1925" s="99">
        <v>1</v>
      </c>
      <c r="I1925" s="22"/>
    </row>
    <row r="1926" spans="1:9" ht="27" x14ac:dyDescent="0.25">
      <c r="A1926" s="99">
        <v>5113</v>
      </c>
      <c r="B1926" s="99" t="s">
        <v>4814</v>
      </c>
      <c r="C1926" s="99" t="s">
        <v>454</v>
      </c>
      <c r="D1926" s="99" t="s">
        <v>1212</v>
      </c>
      <c r="E1926" s="99" t="s">
        <v>14</v>
      </c>
      <c r="F1926" s="99">
        <v>218000</v>
      </c>
      <c r="G1926" s="99">
        <v>218000</v>
      </c>
      <c r="H1926" s="99">
        <v>1</v>
      </c>
      <c r="I1926" s="22"/>
    </row>
    <row r="1927" spans="1:9" ht="27" x14ac:dyDescent="0.25">
      <c r="A1927" s="99">
        <v>5113</v>
      </c>
      <c r="B1927" s="99" t="s">
        <v>5001</v>
      </c>
      <c r="C1927" s="99" t="s">
        <v>454</v>
      </c>
      <c r="D1927" s="99" t="s">
        <v>1212</v>
      </c>
      <c r="E1927" s="99" t="s">
        <v>14</v>
      </c>
      <c r="F1927" s="99">
        <v>0</v>
      </c>
      <c r="G1927" s="99">
        <v>0</v>
      </c>
      <c r="H1927" s="99">
        <v>1</v>
      </c>
      <c r="I1927" s="22"/>
    </row>
    <row r="1928" spans="1:9" ht="27" x14ac:dyDescent="0.25">
      <c r="A1928" s="99">
        <v>4251</v>
      </c>
      <c r="B1928" s="99" t="s">
        <v>2827</v>
      </c>
      <c r="C1928" s="99" t="s">
        <v>454</v>
      </c>
      <c r="D1928" s="99" t="s">
        <v>1212</v>
      </c>
      <c r="E1928" s="99" t="s">
        <v>14</v>
      </c>
      <c r="F1928" s="99">
        <v>120000</v>
      </c>
      <c r="G1928" s="99">
        <v>120000</v>
      </c>
      <c r="H1928" s="99">
        <v>1</v>
      </c>
      <c r="I1928" s="22"/>
    </row>
    <row r="1929" spans="1:9" ht="27" x14ac:dyDescent="0.25">
      <c r="A1929" s="99">
        <v>4251</v>
      </c>
      <c r="B1929" s="99" t="s">
        <v>2828</v>
      </c>
      <c r="C1929" s="99" t="s">
        <v>454</v>
      </c>
      <c r="D1929" s="99" t="s">
        <v>1212</v>
      </c>
      <c r="E1929" s="99" t="s">
        <v>14</v>
      </c>
      <c r="F1929" s="99">
        <v>120000</v>
      </c>
      <c r="G1929" s="99">
        <v>120000</v>
      </c>
      <c r="H1929" s="99">
        <v>1</v>
      </c>
      <c r="I1929" s="22"/>
    </row>
    <row r="1930" spans="1:9" ht="27" x14ac:dyDescent="0.25">
      <c r="A1930" s="99">
        <v>4251</v>
      </c>
      <c r="B1930" s="99" t="s">
        <v>2829</v>
      </c>
      <c r="C1930" s="99" t="s">
        <v>454</v>
      </c>
      <c r="D1930" s="99" t="s">
        <v>1212</v>
      </c>
      <c r="E1930" s="99" t="s">
        <v>14</v>
      </c>
      <c r="F1930" s="99">
        <v>120000</v>
      </c>
      <c r="G1930" s="99">
        <v>120000</v>
      </c>
      <c r="H1930" s="99">
        <v>1</v>
      </c>
      <c r="I1930" s="22"/>
    </row>
    <row r="1931" spans="1:9" ht="27" x14ac:dyDescent="0.25">
      <c r="A1931" s="99">
        <v>4251</v>
      </c>
      <c r="B1931" s="99" t="s">
        <v>2830</v>
      </c>
      <c r="C1931" s="99" t="s">
        <v>454</v>
      </c>
      <c r="D1931" s="99" t="s">
        <v>1212</v>
      </c>
      <c r="E1931" s="99" t="s">
        <v>14</v>
      </c>
      <c r="F1931" s="99">
        <v>120000</v>
      </c>
      <c r="G1931" s="99">
        <v>120000</v>
      </c>
      <c r="H1931" s="99">
        <v>1</v>
      </c>
      <c r="I1931" s="22"/>
    </row>
    <row r="1932" spans="1:9" ht="27" x14ac:dyDescent="0.25">
      <c r="A1932" s="99">
        <v>4251</v>
      </c>
      <c r="B1932" s="99" t="s">
        <v>2831</v>
      </c>
      <c r="C1932" s="99" t="s">
        <v>454</v>
      </c>
      <c r="D1932" s="99" t="s">
        <v>1212</v>
      </c>
      <c r="E1932" s="99" t="s">
        <v>14</v>
      </c>
      <c r="F1932" s="99">
        <v>120000</v>
      </c>
      <c r="G1932" s="99">
        <v>120000</v>
      </c>
      <c r="H1932" s="99">
        <v>1</v>
      </c>
      <c r="I1932" s="22"/>
    </row>
    <row r="1933" spans="1:9" ht="27" x14ac:dyDescent="0.25">
      <c r="A1933" s="99">
        <v>4251</v>
      </c>
      <c r="B1933" s="99" t="s">
        <v>2832</v>
      </c>
      <c r="C1933" s="99" t="s">
        <v>454</v>
      </c>
      <c r="D1933" s="99" t="s">
        <v>1212</v>
      </c>
      <c r="E1933" s="99" t="s">
        <v>14</v>
      </c>
      <c r="F1933" s="99">
        <v>120000</v>
      </c>
      <c r="G1933" s="99">
        <v>120000</v>
      </c>
      <c r="H1933" s="99">
        <v>1</v>
      </c>
      <c r="I1933" s="22"/>
    </row>
    <row r="1934" spans="1:9" ht="27" x14ac:dyDescent="0.25">
      <c r="A1934" s="99">
        <v>5113</v>
      </c>
      <c r="B1934" s="99" t="s">
        <v>5407</v>
      </c>
      <c r="C1934" s="99" t="s">
        <v>454</v>
      </c>
      <c r="D1934" s="99" t="s">
        <v>15</v>
      </c>
      <c r="E1934" s="99" t="s">
        <v>14</v>
      </c>
      <c r="F1934" s="99">
        <v>120000</v>
      </c>
      <c r="G1934" s="99">
        <v>120000</v>
      </c>
      <c r="H1934" s="99">
        <v>1</v>
      </c>
      <c r="I1934" s="22"/>
    </row>
    <row r="1935" spans="1:9" ht="27" x14ac:dyDescent="0.25">
      <c r="A1935" s="99">
        <v>5113</v>
      </c>
      <c r="B1935" s="99" t="s">
        <v>5408</v>
      </c>
      <c r="C1935" s="99" t="s">
        <v>1093</v>
      </c>
      <c r="D1935" s="99" t="s">
        <v>13</v>
      </c>
      <c r="E1935" s="99" t="s">
        <v>14</v>
      </c>
      <c r="F1935" s="99">
        <v>210600</v>
      </c>
      <c r="G1935" s="99">
        <v>210600</v>
      </c>
      <c r="H1935" s="99">
        <v>1</v>
      </c>
      <c r="I1935" s="22"/>
    </row>
    <row r="1936" spans="1:9" ht="27" x14ac:dyDescent="0.25">
      <c r="A1936" s="99">
        <v>5113</v>
      </c>
      <c r="B1936" s="99" t="s">
        <v>5414</v>
      </c>
      <c r="C1936" s="99" t="s">
        <v>454</v>
      </c>
      <c r="D1936" s="99" t="s">
        <v>15</v>
      </c>
      <c r="E1936" s="99" t="s">
        <v>14</v>
      </c>
      <c r="F1936" s="99">
        <v>60000</v>
      </c>
      <c r="G1936" s="99">
        <v>60000</v>
      </c>
      <c r="H1936" s="99">
        <v>1</v>
      </c>
      <c r="I1936" s="22"/>
    </row>
    <row r="1937" spans="1:9" ht="27" x14ac:dyDescent="0.25">
      <c r="A1937" s="99">
        <v>5113</v>
      </c>
      <c r="B1937" s="99" t="s">
        <v>5415</v>
      </c>
      <c r="C1937" s="99" t="s">
        <v>1093</v>
      </c>
      <c r="D1937" s="99" t="s">
        <v>13</v>
      </c>
      <c r="E1937" s="99" t="s">
        <v>14</v>
      </c>
      <c r="F1937" s="99">
        <v>200000</v>
      </c>
      <c r="G1937" s="99">
        <v>200000</v>
      </c>
      <c r="H1937" s="99">
        <v>1</v>
      </c>
      <c r="I1937" s="22"/>
    </row>
    <row r="1938" spans="1:9" ht="27" x14ac:dyDescent="0.25">
      <c r="A1938" s="99">
        <v>5113</v>
      </c>
      <c r="B1938" s="99" t="s">
        <v>5618</v>
      </c>
      <c r="C1938" s="99" t="s">
        <v>1093</v>
      </c>
      <c r="D1938" s="99" t="s">
        <v>13</v>
      </c>
      <c r="E1938" s="99" t="s">
        <v>14</v>
      </c>
      <c r="F1938" s="99">
        <v>0</v>
      </c>
      <c r="G1938" s="99">
        <v>0</v>
      </c>
      <c r="H1938" s="99">
        <v>1</v>
      </c>
      <c r="I1938" s="22"/>
    </row>
    <row r="1939" spans="1:9" ht="27" x14ac:dyDescent="0.25">
      <c r="A1939" s="99">
        <v>5113</v>
      </c>
      <c r="B1939" s="99" t="s">
        <v>5619</v>
      </c>
      <c r="C1939" s="99" t="s">
        <v>1093</v>
      </c>
      <c r="D1939" s="99" t="s">
        <v>13</v>
      </c>
      <c r="E1939" s="99" t="s">
        <v>14</v>
      </c>
      <c r="F1939" s="99">
        <v>0</v>
      </c>
      <c r="G1939" s="99">
        <v>0</v>
      </c>
      <c r="H1939" s="99">
        <v>1</v>
      </c>
      <c r="I1939" s="22"/>
    </row>
    <row r="1940" spans="1:9" ht="27" x14ac:dyDescent="0.25">
      <c r="A1940" s="99">
        <v>4251</v>
      </c>
      <c r="B1940" s="99" t="s">
        <v>6037</v>
      </c>
      <c r="C1940" s="99" t="s">
        <v>454</v>
      </c>
      <c r="D1940" s="99" t="s">
        <v>5197</v>
      </c>
      <c r="E1940" s="99" t="s">
        <v>14</v>
      </c>
      <c r="F1940" s="99">
        <v>120000</v>
      </c>
      <c r="G1940" s="99">
        <v>120000</v>
      </c>
      <c r="H1940" s="99">
        <v>1</v>
      </c>
      <c r="I1940" s="22"/>
    </row>
    <row r="1941" spans="1:9" ht="27" x14ac:dyDescent="0.25">
      <c r="A1941" s="99">
        <v>4251</v>
      </c>
      <c r="B1941" s="99" t="s">
        <v>6038</v>
      </c>
      <c r="C1941" s="99" t="s">
        <v>454</v>
      </c>
      <c r="D1941" s="99" t="s">
        <v>5197</v>
      </c>
      <c r="E1941" s="99" t="s">
        <v>14</v>
      </c>
      <c r="F1941" s="99">
        <v>120000</v>
      </c>
      <c r="G1941" s="99">
        <v>120000</v>
      </c>
      <c r="H1941" s="99">
        <v>1</v>
      </c>
      <c r="I1941" s="22"/>
    </row>
    <row r="1942" spans="1:9" ht="27" x14ac:dyDescent="0.25">
      <c r="A1942" s="99">
        <v>4251</v>
      </c>
      <c r="B1942" s="99" t="s">
        <v>6039</v>
      </c>
      <c r="C1942" s="99" t="s">
        <v>454</v>
      </c>
      <c r="D1942" s="99" t="s">
        <v>5197</v>
      </c>
      <c r="E1942" s="99" t="s">
        <v>14</v>
      </c>
      <c r="F1942" s="99">
        <v>120000</v>
      </c>
      <c r="G1942" s="99">
        <v>120000</v>
      </c>
      <c r="H1942" s="99">
        <v>1</v>
      </c>
      <c r="I1942" s="22"/>
    </row>
    <row r="1943" spans="1:9" ht="15" customHeight="1" x14ac:dyDescent="0.25">
      <c r="A1943" s="203" t="s">
        <v>16</v>
      </c>
      <c r="B1943" s="204"/>
      <c r="C1943" s="204"/>
      <c r="D1943" s="204"/>
      <c r="E1943" s="204"/>
      <c r="F1943" s="204"/>
      <c r="G1943" s="204"/>
      <c r="H1943" s="205"/>
      <c r="I1943" s="22"/>
    </row>
    <row r="1944" spans="1:9" ht="27" x14ac:dyDescent="0.25">
      <c r="A1944" s="52">
        <v>5113</v>
      </c>
      <c r="B1944" s="52" t="s">
        <v>4582</v>
      </c>
      <c r="C1944" s="52" t="s">
        <v>2135</v>
      </c>
      <c r="D1944" s="52" t="s">
        <v>15</v>
      </c>
      <c r="E1944" s="52" t="s">
        <v>14</v>
      </c>
      <c r="F1944" s="52">
        <v>23126217</v>
      </c>
      <c r="G1944" s="52">
        <v>23126217</v>
      </c>
      <c r="H1944" s="52">
        <v>1</v>
      </c>
      <c r="I1944" s="22"/>
    </row>
    <row r="1945" spans="1:9" ht="27" x14ac:dyDescent="0.25">
      <c r="A1945" s="52">
        <v>5113</v>
      </c>
      <c r="B1945" s="52" t="s">
        <v>4322</v>
      </c>
      <c r="C1945" s="52" t="s">
        <v>20</v>
      </c>
      <c r="D1945" s="52" t="s">
        <v>381</v>
      </c>
      <c r="E1945" s="52" t="s">
        <v>14</v>
      </c>
      <c r="F1945" s="52">
        <v>0</v>
      </c>
      <c r="G1945" s="52">
        <v>0</v>
      </c>
      <c r="H1945" s="52">
        <v>1</v>
      </c>
      <c r="I1945" s="22"/>
    </row>
    <row r="1946" spans="1:9" ht="27" x14ac:dyDescent="0.25">
      <c r="A1946" s="52">
        <v>5113</v>
      </c>
      <c r="B1946" s="52" t="s">
        <v>4320</v>
      </c>
      <c r="C1946" s="52" t="s">
        <v>20</v>
      </c>
      <c r="D1946" s="52" t="s">
        <v>381</v>
      </c>
      <c r="E1946" s="52" t="s">
        <v>14</v>
      </c>
      <c r="F1946" s="52">
        <v>0</v>
      </c>
      <c r="G1946" s="52">
        <v>0</v>
      </c>
      <c r="H1946" s="52">
        <v>1</v>
      </c>
      <c r="I1946" s="22"/>
    </row>
    <row r="1947" spans="1:9" ht="27" x14ac:dyDescent="0.25">
      <c r="A1947" s="52">
        <v>5113</v>
      </c>
      <c r="B1947" s="52" t="s">
        <v>4321</v>
      </c>
      <c r="C1947" s="52" t="s">
        <v>20</v>
      </c>
      <c r="D1947" s="52" t="s">
        <v>381</v>
      </c>
      <c r="E1947" s="52" t="s">
        <v>14</v>
      </c>
      <c r="F1947" s="52">
        <v>0</v>
      </c>
      <c r="G1947" s="52">
        <v>0</v>
      </c>
      <c r="H1947" s="52">
        <v>1</v>
      </c>
      <c r="I1947" s="22"/>
    </row>
    <row r="1948" spans="1:9" ht="27" x14ac:dyDescent="0.25">
      <c r="A1948" s="52">
        <v>5113</v>
      </c>
      <c r="B1948" s="52" t="s">
        <v>4314</v>
      </c>
      <c r="C1948" s="52" t="s">
        <v>20</v>
      </c>
      <c r="D1948" s="52" t="s">
        <v>15</v>
      </c>
      <c r="E1948" s="52" t="s">
        <v>14</v>
      </c>
      <c r="F1948" s="52">
        <v>0</v>
      </c>
      <c r="G1948" s="52">
        <v>0</v>
      </c>
      <c r="H1948" s="52">
        <v>1</v>
      </c>
      <c r="I1948" s="22"/>
    </row>
    <row r="1949" spans="1:9" ht="27" x14ac:dyDescent="0.25">
      <c r="A1949" s="52">
        <v>5113</v>
      </c>
      <c r="B1949" s="52" t="s">
        <v>4316</v>
      </c>
      <c r="C1949" s="52" t="s">
        <v>20</v>
      </c>
      <c r="D1949" s="52" t="s">
        <v>15</v>
      </c>
      <c r="E1949" s="52" t="s">
        <v>14</v>
      </c>
      <c r="F1949" s="52">
        <v>0</v>
      </c>
      <c r="G1949" s="52">
        <v>0</v>
      </c>
      <c r="H1949" s="52">
        <v>1</v>
      </c>
      <c r="I1949" s="22"/>
    </row>
    <row r="1950" spans="1:9" ht="27" x14ac:dyDescent="0.25">
      <c r="A1950" s="52">
        <v>5113</v>
      </c>
      <c r="B1950" s="52" t="s">
        <v>4316</v>
      </c>
      <c r="C1950" s="52" t="s">
        <v>20</v>
      </c>
      <c r="D1950" s="52" t="s">
        <v>15</v>
      </c>
      <c r="E1950" s="52" t="s">
        <v>14</v>
      </c>
      <c r="F1950" s="52">
        <v>98034190</v>
      </c>
      <c r="G1950" s="52">
        <v>98034190</v>
      </c>
      <c r="H1950" s="52">
        <v>1</v>
      </c>
      <c r="I1950" s="22"/>
    </row>
    <row r="1951" spans="1:9" ht="27" x14ac:dyDescent="0.25">
      <c r="A1951" s="52">
        <v>5113</v>
      </c>
      <c r="B1951" s="52" t="s">
        <v>4318</v>
      </c>
      <c r="C1951" s="52" t="s">
        <v>20</v>
      </c>
      <c r="D1951" s="52" t="s">
        <v>15</v>
      </c>
      <c r="E1951" s="52" t="s">
        <v>14</v>
      </c>
      <c r="F1951" s="52">
        <v>0</v>
      </c>
      <c r="G1951" s="52">
        <v>0</v>
      </c>
      <c r="H1951" s="52">
        <v>1</v>
      </c>
      <c r="I1951" s="22"/>
    </row>
    <row r="1952" spans="1:9" ht="27" x14ac:dyDescent="0.25">
      <c r="A1952" s="52">
        <v>5113</v>
      </c>
      <c r="B1952" s="52" t="s">
        <v>4300</v>
      </c>
      <c r="C1952" s="52" t="s">
        <v>20</v>
      </c>
      <c r="D1952" s="52" t="s">
        <v>15</v>
      </c>
      <c r="E1952" s="52" t="s">
        <v>14</v>
      </c>
      <c r="F1952" s="52">
        <v>10402716</v>
      </c>
      <c r="G1952" s="52">
        <v>10402716</v>
      </c>
      <c r="H1952" s="52">
        <v>1</v>
      </c>
      <c r="I1952" s="22"/>
    </row>
    <row r="1953" spans="1:9" ht="27" x14ac:dyDescent="0.25">
      <c r="A1953" s="52">
        <v>5113</v>
      </c>
      <c r="B1953" s="52" t="s">
        <v>4109</v>
      </c>
      <c r="C1953" s="52" t="s">
        <v>2135</v>
      </c>
      <c r="D1953" s="52" t="s">
        <v>15</v>
      </c>
      <c r="E1953" s="52" t="s">
        <v>14</v>
      </c>
      <c r="F1953" s="52">
        <v>253103420</v>
      </c>
      <c r="G1953" s="52">
        <v>253103420</v>
      </c>
      <c r="H1953" s="52">
        <v>1</v>
      </c>
      <c r="I1953" s="22"/>
    </row>
    <row r="1954" spans="1:9" ht="27" x14ac:dyDescent="0.25">
      <c r="A1954" s="52">
        <v>5113</v>
      </c>
      <c r="B1954" s="52" t="s">
        <v>4110</v>
      </c>
      <c r="C1954" s="52" t="s">
        <v>2135</v>
      </c>
      <c r="D1954" s="52" t="s">
        <v>15</v>
      </c>
      <c r="E1954" s="52" t="s">
        <v>14</v>
      </c>
      <c r="F1954" s="52">
        <v>75250704</v>
      </c>
      <c r="G1954" s="52">
        <v>75250704</v>
      </c>
      <c r="H1954" s="52">
        <v>1</v>
      </c>
      <c r="I1954" s="22"/>
    </row>
    <row r="1955" spans="1:9" ht="27" x14ac:dyDescent="0.25">
      <c r="A1955" s="52">
        <v>5113</v>
      </c>
      <c r="B1955" s="52" t="s">
        <v>3993</v>
      </c>
      <c r="C1955" s="52" t="s">
        <v>2135</v>
      </c>
      <c r="D1955" s="52" t="s">
        <v>15</v>
      </c>
      <c r="E1955" s="52" t="s">
        <v>14</v>
      </c>
      <c r="F1955" s="52">
        <v>67573404.599999994</v>
      </c>
      <c r="G1955" s="52">
        <v>67573404.599999994</v>
      </c>
      <c r="H1955" s="52">
        <v>1</v>
      </c>
      <c r="I1955" s="22"/>
    </row>
    <row r="1956" spans="1:9" ht="27" x14ac:dyDescent="0.25">
      <c r="A1956" s="52">
        <v>5113</v>
      </c>
      <c r="B1956" s="52" t="s">
        <v>3806</v>
      </c>
      <c r="C1956" s="52" t="s">
        <v>20</v>
      </c>
      <c r="D1956" s="52" t="s">
        <v>15</v>
      </c>
      <c r="E1956" s="52" t="s">
        <v>14</v>
      </c>
      <c r="F1956" s="52">
        <v>0</v>
      </c>
      <c r="G1956" s="52">
        <v>0</v>
      </c>
      <c r="H1956" s="52">
        <v>1</v>
      </c>
      <c r="I1956" s="22"/>
    </row>
    <row r="1957" spans="1:9" ht="27" x14ac:dyDescent="0.25">
      <c r="A1957" s="52">
        <v>5113</v>
      </c>
      <c r="B1957" s="52" t="s">
        <v>3063</v>
      </c>
      <c r="C1957" s="52" t="s">
        <v>20</v>
      </c>
      <c r="D1957" s="52" t="s">
        <v>15</v>
      </c>
      <c r="E1957" s="52" t="s">
        <v>14</v>
      </c>
      <c r="F1957" s="52">
        <v>22112309</v>
      </c>
      <c r="G1957" s="52">
        <v>22112309</v>
      </c>
      <c r="H1957" s="52">
        <v>1</v>
      </c>
      <c r="I1957" s="22"/>
    </row>
    <row r="1958" spans="1:9" ht="27" x14ac:dyDescent="0.25">
      <c r="A1958" s="52">
        <v>5113</v>
      </c>
      <c r="B1958" s="52">
        <v>253103420</v>
      </c>
      <c r="C1958" s="52" t="s">
        <v>2135</v>
      </c>
      <c r="D1958" s="52" t="s">
        <v>15</v>
      </c>
      <c r="E1958" s="52" t="s">
        <v>14</v>
      </c>
      <c r="F1958" s="52">
        <v>253103420</v>
      </c>
      <c r="G1958" s="52">
        <v>253103420</v>
      </c>
      <c r="H1958" s="52">
        <v>1</v>
      </c>
      <c r="I1958" s="22"/>
    </row>
    <row r="1959" spans="1:9" ht="27" x14ac:dyDescent="0.25">
      <c r="A1959" s="56">
        <v>5113</v>
      </c>
      <c r="B1959" s="56">
        <v>75250704</v>
      </c>
      <c r="C1959" s="56" t="s">
        <v>2135</v>
      </c>
      <c r="D1959" s="56" t="s">
        <v>15</v>
      </c>
      <c r="E1959" s="56" t="s">
        <v>14</v>
      </c>
      <c r="F1959" s="52">
        <v>75250704</v>
      </c>
      <c r="G1959" s="52">
        <v>75250704</v>
      </c>
      <c r="H1959" s="56">
        <v>1</v>
      </c>
      <c r="I1959" s="22"/>
    </row>
    <row r="1960" spans="1:9" ht="27" x14ac:dyDescent="0.25">
      <c r="A1960" s="56">
        <v>4251</v>
      </c>
      <c r="B1960" s="56" t="s">
        <v>2659</v>
      </c>
      <c r="C1960" s="56" t="s">
        <v>20</v>
      </c>
      <c r="D1960" s="56" t="s">
        <v>381</v>
      </c>
      <c r="E1960" s="56" t="s">
        <v>14</v>
      </c>
      <c r="F1960" s="52">
        <v>0</v>
      </c>
      <c r="G1960" s="52">
        <v>0</v>
      </c>
      <c r="H1960" s="56">
        <v>1</v>
      </c>
      <c r="I1960" s="22"/>
    </row>
    <row r="1961" spans="1:9" ht="27" x14ac:dyDescent="0.25">
      <c r="A1961" s="56">
        <v>4251</v>
      </c>
      <c r="B1961" s="56" t="s">
        <v>2660</v>
      </c>
      <c r="C1961" s="56" t="s">
        <v>20</v>
      </c>
      <c r="D1961" s="56" t="s">
        <v>381</v>
      </c>
      <c r="E1961" s="56" t="s">
        <v>14</v>
      </c>
      <c r="F1961" s="52">
        <v>0</v>
      </c>
      <c r="G1961" s="52">
        <v>0</v>
      </c>
      <c r="H1961" s="56">
        <v>1</v>
      </c>
      <c r="I1961" s="22"/>
    </row>
    <row r="1962" spans="1:9" ht="27" x14ac:dyDescent="0.25">
      <c r="A1962" s="56">
        <v>4251</v>
      </c>
      <c r="B1962" s="56" t="s">
        <v>2661</v>
      </c>
      <c r="C1962" s="56" t="s">
        <v>20</v>
      </c>
      <c r="D1962" s="56" t="s">
        <v>381</v>
      </c>
      <c r="E1962" s="56" t="s">
        <v>14</v>
      </c>
      <c r="F1962" s="52">
        <v>0</v>
      </c>
      <c r="G1962" s="52">
        <v>0</v>
      </c>
      <c r="H1962" s="56">
        <v>1</v>
      </c>
      <c r="I1962" s="22"/>
    </row>
    <row r="1963" spans="1:9" ht="27" x14ac:dyDescent="0.25">
      <c r="A1963" s="56">
        <v>4251</v>
      </c>
      <c r="B1963" s="56" t="s">
        <v>2662</v>
      </c>
      <c r="C1963" s="56" t="s">
        <v>20</v>
      </c>
      <c r="D1963" s="56" t="s">
        <v>381</v>
      </c>
      <c r="E1963" s="56" t="s">
        <v>14</v>
      </c>
      <c r="F1963" s="52">
        <v>0</v>
      </c>
      <c r="G1963" s="52">
        <v>0</v>
      </c>
      <c r="H1963" s="56">
        <v>1</v>
      </c>
      <c r="I1963" s="22"/>
    </row>
    <row r="1964" spans="1:9" ht="27" x14ac:dyDescent="0.25">
      <c r="A1964" s="56">
        <v>4251</v>
      </c>
      <c r="B1964" s="56" t="s">
        <v>2663</v>
      </c>
      <c r="C1964" s="56" t="s">
        <v>20</v>
      </c>
      <c r="D1964" s="56" t="s">
        <v>381</v>
      </c>
      <c r="E1964" s="56" t="s">
        <v>14</v>
      </c>
      <c r="F1964" s="52">
        <v>0</v>
      </c>
      <c r="G1964" s="52">
        <v>0</v>
      </c>
      <c r="H1964" s="56">
        <v>1</v>
      </c>
      <c r="I1964" s="22"/>
    </row>
    <row r="1965" spans="1:9" ht="27" x14ac:dyDescent="0.25">
      <c r="A1965" s="56">
        <v>4251</v>
      </c>
      <c r="B1965" s="56" t="s">
        <v>2664</v>
      </c>
      <c r="C1965" s="56" t="s">
        <v>20</v>
      </c>
      <c r="D1965" s="56" t="s">
        <v>381</v>
      </c>
      <c r="E1965" s="56" t="s">
        <v>14</v>
      </c>
      <c r="F1965" s="52">
        <v>0</v>
      </c>
      <c r="G1965" s="52">
        <v>0</v>
      </c>
      <c r="H1965" s="56">
        <v>1</v>
      </c>
      <c r="I1965" s="22"/>
    </row>
    <row r="1966" spans="1:9" ht="27" x14ac:dyDescent="0.25">
      <c r="A1966" s="56">
        <v>5113</v>
      </c>
      <c r="B1966" s="56" t="s">
        <v>2136</v>
      </c>
      <c r="C1966" s="56" t="s">
        <v>2135</v>
      </c>
      <c r="D1966" s="56" t="s">
        <v>1212</v>
      </c>
      <c r="E1966" s="56" t="s">
        <v>14</v>
      </c>
      <c r="F1966" s="52">
        <v>10922962</v>
      </c>
      <c r="G1966" s="52">
        <v>10922962</v>
      </c>
      <c r="H1966" s="56">
        <v>1</v>
      </c>
      <c r="I1966" s="22"/>
    </row>
    <row r="1967" spans="1:9" ht="27" x14ac:dyDescent="0.25">
      <c r="A1967" s="56">
        <v>5113</v>
      </c>
      <c r="B1967" s="56" t="s">
        <v>2137</v>
      </c>
      <c r="C1967" s="56" t="s">
        <v>2135</v>
      </c>
      <c r="D1967" s="56" t="s">
        <v>1212</v>
      </c>
      <c r="E1967" s="56" t="s">
        <v>14</v>
      </c>
      <c r="F1967" s="52">
        <v>48364791</v>
      </c>
      <c r="G1967" s="52">
        <v>48364791</v>
      </c>
      <c r="H1967" s="91">
        <v>1</v>
      </c>
      <c r="I1967" s="22"/>
    </row>
    <row r="1968" spans="1:9" ht="27" x14ac:dyDescent="0.25">
      <c r="A1968" s="52">
        <v>4251</v>
      </c>
      <c r="B1968" s="52" t="s">
        <v>1664</v>
      </c>
      <c r="C1968" s="52" t="s">
        <v>20</v>
      </c>
      <c r="D1968" s="52" t="s">
        <v>15</v>
      </c>
      <c r="E1968" s="52" t="s">
        <v>14</v>
      </c>
      <c r="F1968" s="52">
        <v>101199600</v>
      </c>
      <c r="G1968" s="52">
        <v>101199600</v>
      </c>
      <c r="H1968" s="52">
        <v>1</v>
      </c>
      <c r="I1968" s="22"/>
    </row>
    <row r="1969" spans="1:9" ht="27" x14ac:dyDescent="0.25">
      <c r="A1969" s="52">
        <v>5113</v>
      </c>
      <c r="B1969" s="52" t="s">
        <v>5002</v>
      </c>
      <c r="C1969" s="52" t="s">
        <v>20</v>
      </c>
      <c r="D1969" s="52" t="s">
        <v>381</v>
      </c>
      <c r="E1969" s="52" t="s">
        <v>14</v>
      </c>
      <c r="F1969" s="52">
        <v>0</v>
      </c>
      <c r="G1969" s="52">
        <v>0</v>
      </c>
      <c r="H1969" s="52">
        <v>1</v>
      </c>
      <c r="I1969" s="22"/>
    </row>
    <row r="1970" spans="1:9" ht="27" x14ac:dyDescent="0.25">
      <c r="A1970" s="52">
        <v>4251</v>
      </c>
      <c r="B1970" s="52" t="s">
        <v>2659</v>
      </c>
      <c r="C1970" s="52" t="s">
        <v>20</v>
      </c>
      <c r="D1970" s="52" t="s">
        <v>381</v>
      </c>
      <c r="E1970" s="52" t="s">
        <v>14</v>
      </c>
      <c r="F1970" s="52">
        <v>28000000</v>
      </c>
      <c r="G1970" s="52">
        <v>28000000</v>
      </c>
      <c r="H1970" s="52">
        <v>1</v>
      </c>
      <c r="I1970" s="22"/>
    </row>
    <row r="1971" spans="1:9" ht="27" x14ac:dyDescent="0.25">
      <c r="A1971" s="52">
        <v>4251</v>
      </c>
      <c r="B1971" s="52" t="s">
        <v>2660</v>
      </c>
      <c r="C1971" s="52" t="s">
        <v>20</v>
      </c>
      <c r="D1971" s="52" t="s">
        <v>381</v>
      </c>
      <c r="E1971" s="52" t="s">
        <v>14</v>
      </c>
      <c r="F1971" s="52">
        <v>26388000</v>
      </c>
      <c r="G1971" s="52">
        <v>26388000</v>
      </c>
      <c r="H1971" s="52">
        <v>1</v>
      </c>
      <c r="I1971" s="22"/>
    </row>
    <row r="1972" spans="1:9" ht="27" x14ac:dyDescent="0.25">
      <c r="A1972" s="52">
        <v>4251</v>
      </c>
      <c r="B1972" s="52" t="s">
        <v>2661</v>
      </c>
      <c r="C1972" s="52" t="s">
        <v>20</v>
      </c>
      <c r="D1972" s="52" t="s">
        <v>381</v>
      </c>
      <c r="E1972" s="52" t="s">
        <v>14</v>
      </c>
      <c r="F1972" s="52">
        <v>28000000</v>
      </c>
      <c r="G1972" s="52">
        <v>28000000</v>
      </c>
      <c r="H1972" s="52">
        <v>1</v>
      </c>
      <c r="I1972" s="22"/>
    </row>
    <row r="1973" spans="1:9" ht="27" x14ac:dyDescent="0.25">
      <c r="A1973" s="52">
        <v>4251</v>
      </c>
      <c r="B1973" s="52" t="s">
        <v>2662</v>
      </c>
      <c r="C1973" s="52" t="s">
        <v>20</v>
      </c>
      <c r="D1973" s="52" t="s">
        <v>381</v>
      </c>
      <c r="E1973" s="52" t="s">
        <v>14</v>
      </c>
      <c r="F1973" s="52">
        <v>28000000</v>
      </c>
      <c r="G1973" s="52">
        <v>28000000</v>
      </c>
      <c r="H1973" s="52">
        <v>1</v>
      </c>
      <c r="I1973" s="22"/>
    </row>
    <row r="1974" spans="1:9" ht="27" x14ac:dyDescent="0.25">
      <c r="A1974" s="52">
        <v>4251</v>
      </c>
      <c r="B1974" s="52" t="s">
        <v>2663</v>
      </c>
      <c r="C1974" s="52" t="s">
        <v>20</v>
      </c>
      <c r="D1974" s="52" t="s">
        <v>381</v>
      </c>
      <c r="E1974" s="52" t="s">
        <v>14</v>
      </c>
      <c r="F1974" s="52">
        <v>28000000</v>
      </c>
      <c r="G1974" s="52">
        <v>28000000</v>
      </c>
      <c r="H1974" s="52">
        <v>1</v>
      </c>
      <c r="I1974" s="22"/>
    </row>
    <row r="1975" spans="1:9" ht="27" x14ac:dyDescent="0.25">
      <c r="A1975" s="52">
        <v>4251</v>
      </c>
      <c r="B1975" s="52" t="s">
        <v>2664</v>
      </c>
      <c r="C1975" s="52" t="s">
        <v>20</v>
      </c>
      <c r="D1975" s="52" t="s">
        <v>381</v>
      </c>
      <c r="E1975" s="52" t="s">
        <v>14</v>
      </c>
      <c r="F1975" s="52">
        <v>28000000</v>
      </c>
      <c r="G1975" s="52">
        <v>28000000</v>
      </c>
      <c r="H1975" s="52">
        <v>1</v>
      </c>
      <c r="I1975" s="22"/>
    </row>
    <row r="1976" spans="1:9" ht="27" x14ac:dyDescent="0.25">
      <c r="A1976" s="52">
        <v>5113</v>
      </c>
      <c r="B1976" s="52" t="s">
        <v>5409</v>
      </c>
      <c r="C1976" s="52" t="s">
        <v>20</v>
      </c>
      <c r="D1976" s="52" t="s">
        <v>15</v>
      </c>
      <c r="E1976" s="52" t="s">
        <v>14</v>
      </c>
      <c r="F1976" s="52">
        <v>29590000</v>
      </c>
      <c r="G1976" s="52">
        <v>29590000</v>
      </c>
      <c r="H1976" s="52">
        <v>1</v>
      </c>
      <c r="I1976" s="22"/>
    </row>
    <row r="1977" spans="1:9" ht="27" x14ac:dyDescent="0.25">
      <c r="A1977" s="52">
        <v>5113</v>
      </c>
      <c r="B1977" s="52" t="s">
        <v>5416</v>
      </c>
      <c r="C1977" s="52" t="s">
        <v>20</v>
      </c>
      <c r="D1977" s="52" t="s">
        <v>15</v>
      </c>
      <c r="E1977" s="52" t="s">
        <v>14</v>
      </c>
      <c r="F1977" s="52">
        <v>28800000</v>
      </c>
      <c r="G1977" s="52">
        <v>28800000</v>
      </c>
      <c r="H1977" s="52">
        <v>1</v>
      </c>
      <c r="I1977" s="22"/>
    </row>
    <row r="1978" spans="1:9" ht="27" x14ac:dyDescent="0.25">
      <c r="A1978" s="52">
        <v>5113</v>
      </c>
      <c r="B1978" s="52" t="s">
        <v>6880</v>
      </c>
      <c r="C1978" s="52" t="s">
        <v>20</v>
      </c>
      <c r="D1978" s="52" t="s">
        <v>1212</v>
      </c>
      <c r="E1978" s="52" t="s">
        <v>14</v>
      </c>
      <c r="F1978" s="52">
        <v>38674580</v>
      </c>
      <c r="G1978" s="52">
        <v>38674580</v>
      </c>
      <c r="H1978" s="52">
        <v>1</v>
      </c>
      <c r="I1978" s="22"/>
    </row>
    <row r="1979" spans="1:9" ht="27" x14ac:dyDescent="0.25">
      <c r="A1979" s="52">
        <v>5113</v>
      </c>
      <c r="B1979" s="52" t="s">
        <v>6881</v>
      </c>
      <c r="C1979" s="52" t="s">
        <v>20</v>
      </c>
      <c r="D1979" s="52" t="s">
        <v>1212</v>
      </c>
      <c r="E1979" s="52" t="s">
        <v>14</v>
      </c>
      <c r="F1979" s="52">
        <v>135855600</v>
      </c>
      <c r="G1979" s="52">
        <v>135855600</v>
      </c>
      <c r="H1979" s="52">
        <v>1</v>
      </c>
      <c r="I1979" s="22"/>
    </row>
    <row r="1980" spans="1:9" ht="27" x14ac:dyDescent="0.25">
      <c r="A1980" s="52">
        <v>5113</v>
      </c>
      <c r="B1980" s="52" t="s">
        <v>6888</v>
      </c>
      <c r="C1980" s="52" t="s">
        <v>20</v>
      </c>
      <c r="D1980" s="52" t="s">
        <v>1212</v>
      </c>
      <c r="E1980" s="52" t="s">
        <v>14</v>
      </c>
      <c r="F1980" s="52">
        <v>150026794</v>
      </c>
      <c r="G1980" s="52">
        <v>150026794</v>
      </c>
      <c r="H1980" s="52">
        <v>1</v>
      </c>
      <c r="I1980" s="22"/>
    </row>
    <row r="1981" spans="1:9" x14ac:dyDescent="0.25">
      <c r="A1981" s="194" t="s">
        <v>287</v>
      </c>
      <c r="B1981" s="195"/>
      <c r="C1981" s="195"/>
      <c r="D1981" s="195"/>
      <c r="E1981" s="195"/>
      <c r="F1981" s="195"/>
      <c r="G1981" s="195"/>
      <c r="H1981" s="195"/>
      <c r="I1981" s="22"/>
    </row>
    <row r="1982" spans="1:9" x14ac:dyDescent="0.25">
      <c r="A1982" s="200" t="s">
        <v>12</v>
      </c>
      <c r="B1982" s="201"/>
      <c r="C1982" s="201"/>
      <c r="D1982" s="201"/>
      <c r="E1982" s="201"/>
      <c r="F1982" s="201"/>
      <c r="G1982" s="201"/>
      <c r="H1982" s="202"/>
      <c r="I1982" s="22"/>
    </row>
    <row r="1983" spans="1:9" ht="27" x14ac:dyDescent="0.25">
      <c r="A1983" s="61">
        <v>4239</v>
      </c>
      <c r="B1983" s="61" t="s">
        <v>3996</v>
      </c>
      <c r="C1983" s="61" t="s">
        <v>3997</v>
      </c>
      <c r="D1983" s="61" t="s">
        <v>9</v>
      </c>
      <c r="E1983" s="61" t="s">
        <v>14</v>
      </c>
      <c r="F1983" s="61">
        <v>2400000</v>
      </c>
      <c r="G1983" s="61">
        <v>2400000</v>
      </c>
      <c r="H1983" s="61">
        <v>1</v>
      </c>
      <c r="I1983" s="22"/>
    </row>
    <row r="1984" spans="1:9" ht="40.5" x14ac:dyDescent="0.25">
      <c r="A1984" s="61">
        <v>4269</v>
      </c>
      <c r="B1984" s="61" t="s">
        <v>3971</v>
      </c>
      <c r="C1984" s="61" t="s">
        <v>497</v>
      </c>
      <c r="D1984" s="61" t="s">
        <v>13</v>
      </c>
      <c r="E1984" s="61" t="s">
        <v>14</v>
      </c>
      <c r="F1984" s="61">
        <v>5000000</v>
      </c>
      <c r="G1984" s="61">
        <v>5000000</v>
      </c>
      <c r="H1984" s="61">
        <v>1</v>
      </c>
      <c r="I1984" s="22"/>
    </row>
    <row r="1985" spans="1:9" ht="54" x14ac:dyDescent="0.25">
      <c r="A1985" s="61">
        <v>4239</v>
      </c>
      <c r="B1985" s="61" t="s">
        <v>3035</v>
      </c>
      <c r="C1985" s="61" t="s">
        <v>1312</v>
      </c>
      <c r="D1985" s="61" t="s">
        <v>9</v>
      </c>
      <c r="E1985" s="61" t="s">
        <v>14</v>
      </c>
      <c r="F1985" s="61">
        <v>13824000</v>
      </c>
      <c r="G1985" s="61">
        <v>13824000</v>
      </c>
      <c r="H1985" s="61">
        <v>1</v>
      </c>
      <c r="I1985" s="22"/>
    </row>
    <row r="1986" spans="1:9" ht="27" x14ac:dyDescent="0.25">
      <c r="A1986" s="61">
        <v>4239</v>
      </c>
      <c r="B1986" s="61" t="s">
        <v>5299</v>
      </c>
      <c r="C1986" s="61" t="s">
        <v>5300</v>
      </c>
      <c r="D1986" s="61" t="s">
        <v>381</v>
      </c>
      <c r="E1986" s="61" t="s">
        <v>14</v>
      </c>
      <c r="F1986" s="61">
        <v>4000000</v>
      </c>
      <c r="G1986" s="61">
        <v>4000000</v>
      </c>
      <c r="H1986" s="61">
        <v>1</v>
      </c>
      <c r="I1986" s="22"/>
    </row>
    <row r="1987" spans="1:9" ht="27" x14ac:dyDescent="0.25">
      <c r="A1987" s="61">
        <v>4239</v>
      </c>
      <c r="B1987" s="61" t="s">
        <v>5846</v>
      </c>
      <c r="C1987" s="61" t="s">
        <v>857</v>
      </c>
      <c r="D1987" s="61" t="s">
        <v>9</v>
      </c>
      <c r="E1987" s="61" t="s">
        <v>14</v>
      </c>
      <c r="F1987" s="61">
        <v>4000000</v>
      </c>
      <c r="G1987" s="61">
        <v>4000000</v>
      </c>
      <c r="H1987" s="61">
        <v>1</v>
      </c>
      <c r="I1987" s="22"/>
    </row>
    <row r="1988" spans="1:9" x14ac:dyDescent="0.25">
      <c r="A1988" s="194" t="s">
        <v>6286</v>
      </c>
      <c r="B1988" s="195"/>
      <c r="C1988" s="195"/>
      <c r="D1988" s="195"/>
      <c r="E1988" s="195"/>
      <c r="F1988" s="195"/>
      <c r="G1988" s="195"/>
      <c r="H1988" s="195"/>
      <c r="I1988" s="22"/>
    </row>
    <row r="1989" spans="1:9" ht="15" customHeight="1" x14ac:dyDescent="0.25">
      <c r="A1989" s="200" t="s">
        <v>8</v>
      </c>
      <c r="B1989" s="201"/>
      <c r="C1989" s="201"/>
      <c r="D1989" s="201"/>
      <c r="E1989" s="201"/>
      <c r="F1989" s="201"/>
      <c r="G1989" s="201"/>
      <c r="H1989" s="202"/>
      <c r="I1989" s="22"/>
    </row>
    <row r="1990" spans="1:9" x14ac:dyDescent="0.25">
      <c r="A1990" s="61">
        <v>4269</v>
      </c>
      <c r="B1990" s="61" t="s">
        <v>6287</v>
      </c>
      <c r="C1990" s="61" t="s">
        <v>1326</v>
      </c>
      <c r="D1990" s="61" t="s">
        <v>9</v>
      </c>
      <c r="E1990" s="61" t="s">
        <v>10</v>
      </c>
      <c r="F1990" s="61">
        <v>25000</v>
      </c>
      <c r="G1990" s="61">
        <f>+F1990*H1990</f>
        <v>375000</v>
      </c>
      <c r="H1990" s="61">
        <v>15</v>
      </c>
      <c r="I1990" s="22"/>
    </row>
    <row r="1991" spans="1:9" x14ac:dyDescent="0.25">
      <c r="A1991" s="194" t="s">
        <v>280</v>
      </c>
      <c r="B1991" s="195"/>
      <c r="C1991" s="195"/>
      <c r="D1991" s="195"/>
      <c r="E1991" s="195"/>
      <c r="F1991" s="195"/>
      <c r="G1991" s="195"/>
      <c r="H1991" s="195"/>
      <c r="I1991" s="22"/>
    </row>
    <row r="1992" spans="1:9" x14ac:dyDescent="0.25">
      <c r="A1992" s="200" t="s">
        <v>8</v>
      </c>
      <c r="B1992" s="201"/>
      <c r="C1992" s="201"/>
      <c r="D1992" s="201"/>
      <c r="E1992" s="201"/>
      <c r="F1992" s="201"/>
      <c r="G1992" s="201"/>
      <c r="H1992" s="202"/>
      <c r="I1992" s="22"/>
    </row>
    <row r="1993" spans="1:9" x14ac:dyDescent="0.25">
      <c r="A1993" s="59">
        <v>5129</v>
      </c>
      <c r="B1993" s="59" t="s">
        <v>3603</v>
      </c>
      <c r="C1993" s="59" t="s">
        <v>3604</v>
      </c>
      <c r="D1993" s="59" t="s">
        <v>381</v>
      </c>
      <c r="E1993" s="59" t="s">
        <v>10</v>
      </c>
      <c r="F1993" s="59">
        <v>30000</v>
      </c>
      <c r="G1993" s="59">
        <f>+F1993*H1993</f>
        <v>120000</v>
      </c>
      <c r="H1993" s="59">
        <v>4</v>
      </c>
      <c r="I1993" s="22"/>
    </row>
    <row r="1994" spans="1:9" x14ac:dyDescent="0.25">
      <c r="A1994" s="59">
        <v>5129</v>
      </c>
      <c r="B1994" s="59" t="s">
        <v>3605</v>
      </c>
      <c r="C1994" s="59" t="s">
        <v>3606</v>
      </c>
      <c r="D1994" s="59" t="s">
        <v>381</v>
      </c>
      <c r="E1994" s="59" t="s">
        <v>10</v>
      </c>
      <c r="F1994" s="59">
        <v>10000</v>
      </c>
      <c r="G1994" s="59">
        <f t="shared" ref="G1994:G2006" si="31">+F1994*H1994</f>
        <v>50000</v>
      </c>
      <c r="H1994" s="59">
        <v>5</v>
      </c>
      <c r="I1994" s="22"/>
    </row>
    <row r="1995" spans="1:9" ht="27" x14ac:dyDescent="0.25">
      <c r="A1995" s="59">
        <v>5129</v>
      </c>
      <c r="B1995" s="59" t="s">
        <v>3607</v>
      </c>
      <c r="C1995" s="59" t="s">
        <v>3571</v>
      </c>
      <c r="D1995" s="59" t="s">
        <v>381</v>
      </c>
      <c r="E1995" s="59" t="s">
        <v>10</v>
      </c>
      <c r="F1995" s="59">
        <v>423000</v>
      </c>
      <c r="G1995" s="59">
        <f t="shared" si="31"/>
        <v>846000</v>
      </c>
      <c r="H1995" s="59">
        <v>2</v>
      </c>
      <c r="I1995" s="22"/>
    </row>
    <row r="1996" spans="1:9" ht="27" x14ac:dyDescent="0.25">
      <c r="A1996" s="59">
        <v>5129</v>
      </c>
      <c r="B1996" s="59" t="s">
        <v>3608</v>
      </c>
      <c r="C1996" s="59" t="s">
        <v>3571</v>
      </c>
      <c r="D1996" s="59" t="s">
        <v>381</v>
      </c>
      <c r="E1996" s="59" t="s">
        <v>10</v>
      </c>
      <c r="F1996" s="59">
        <v>607000</v>
      </c>
      <c r="G1996" s="59">
        <f t="shared" si="31"/>
        <v>607000</v>
      </c>
      <c r="H1996" s="59">
        <v>1</v>
      </c>
      <c r="I1996" s="22"/>
    </row>
    <row r="1997" spans="1:9" x14ac:dyDescent="0.25">
      <c r="A1997" s="59">
        <v>5129</v>
      </c>
      <c r="B1997" s="59" t="s">
        <v>3609</v>
      </c>
      <c r="C1997" s="59" t="s">
        <v>3610</v>
      </c>
      <c r="D1997" s="59" t="s">
        <v>381</v>
      </c>
      <c r="E1997" s="59" t="s">
        <v>10</v>
      </c>
      <c r="F1997" s="59">
        <v>1800</v>
      </c>
      <c r="G1997" s="59">
        <f t="shared" si="31"/>
        <v>45000</v>
      </c>
      <c r="H1997" s="59">
        <v>25</v>
      </c>
      <c r="I1997" s="22"/>
    </row>
    <row r="1998" spans="1:9" ht="27" x14ac:dyDescent="0.25">
      <c r="A1998" s="59">
        <v>5129</v>
      </c>
      <c r="B1998" s="59" t="s">
        <v>3611</v>
      </c>
      <c r="C1998" s="59" t="s">
        <v>3571</v>
      </c>
      <c r="D1998" s="59" t="s">
        <v>381</v>
      </c>
      <c r="E1998" s="59" t="s">
        <v>10</v>
      </c>
      <c r="F1998" s="59">
        <v>415000</v>
      </c>
      <c r="G1998" s="59">
        <f t="shared" si="31"/>
        <v>415000</v>
      </c>
      <c r="H1998" s="59">
        <v>1</v>
      </c>
      <c r="I1998" s="22"/>
    </row>
    <row r="1999" spans="1:9" x14ac:dyDescent="0.25">
      <c r="A1999" s="59">
        <v>5129</v>
      </c>
      <c r="B1999" s="59" t="s">
        <v>3612</v>
      </c>
      <c r="C1999" s="59" t="s">
        <v>3613</v>
      </c>
      <c r="D1999" s="59" t="s">
        <v>381</v>
      </c>
      <c r="E1999" s="59" t="s">
        <v>10</v>
      </c>
      <c r="F1999" s="59">
        <v>335000</v>
      </c>
      <c r="G1999" s="59">
        <f t="shared" si="31"/>
        <v>670000</v>
      </c>
      <c r="H1999" s="59">
        <v>2</v>
      </c>
      <c r="I1999" s="22"/>
    </row>
    <row r="2000" spans="1:9" x14ac:dyDescent="0.25">
      <c r="A2000" s="59">
        <v>5129</v>
      </c>
      <c r="B2000" s="59" t="s">
        <v>3614</v>
      </c>
      <c r="C2000" s="59" t="s">
        <v>3615</v>
      </c>
      <c r="D2000" s="59" t="s">
        <v>381</v>
      </c>
      <c r="E2000" s="59" t="s">
        <v>10</v>
      </c>
      <c r="F2000" s="59">
        <v>215000</v>
      </c>
      <c r="G2000" s="59">
        <f t="shared" si="31"/>
        <v>430000</v>
      </c>
      <c r="H2000" s="59">
        <v>2</v>
      </c>
      <c r="I2000" s="22"/>
    </row>
    <row r="2001" spans="1:9" ht="27" x14ac:dyDescent="0.25">
      <c r="A2001" s="59">
        <v>5129</v>
      </c>
      <c r="B2001" s="59" t="s">
        <v>3616</v>
      </c>
      <c r="C2001" s="59" t="s">
        <v>3571</v>
      </c>
      <c r="D2001" s="59" t="s">
        <v>381</v>
      </c>
      <c r="E2001" s="59" t="s">
        <v>10</v>
      </c>
      <c r="F2001" s="59">
        <v>466000</v>
      </c>
      <c r="G2001" s="59">
        <f t="shared" si="31"/>
        <v>466000</v>
      </c>
      <c r="H2001" s="59">
        <v>1</v>
      </c>
      <c r="I2001" s="22"/>
    </row>
    <row r="2002" spans="1:9" ht="27" x14ac:dyDescent="0.25">
      <c r="A2002" s="59">
        <v>5129</v>
      </c>
      <c r="B2002" s="59" t="s">
        <v>3617</v>
      </c>
      <c r="C2002" s="59" t="s">
        <v>3571</v>
      </c>
      <c r="D2002" s="59" t="s">
        <v>381</v>
      </c>
      <c r="E2002" s="59" t="s">
        <v>10</v>
      </c>
      <c r="F2002" s="59">
        <v>495000</v>
      </c>
      <c r="G2002" s="59">
        <f t="shared" si="31"/>
        <v>990000</v>
      </c>
      <c r="H2002" s="59">
        <v>2</v>
      </c>
      <c r="I2002" s="22"/>
    </row>
    <row r="2003" spans="1:9" x14ac:dyDescent="0.25">
      <c r="A2003" s="59">
        <v>5129</v>
      </c>
      <c r="B2003" s="59" t="s">
        <v>3618</v>
      </c>
      <c r="C2003" s="59" t="s">
        <v>3604</v>
      </c>
      <c r="D2003" s="59" t="s">
        <v>381</v>
      </c>
      <c r="E2003" s="59" t="s">
        <v>10</v>
      </c>
      <c r="F2003" s="59">
        <v>17000</v>
      </c>
      <c r="G2003" s="59">
        <f t="shared" si="31"/>
        <v>204000</v>
      </c>
      <c r="H2003" s="59">
        <v>12</v>
      </c>
      <c r="I2003" s="22"/>
    </row>
    <row r="2004" spans="1:9" ht="27" x14ac:dyDescent="0.25">
      <c r="A2004" s="59">
        <v>5129</v>
      </c>
      <c r="B2004" s="59" t="s">
        <v>3619</v>
      </c>
      <c r="C2004" s="59" t="s">
        <v>3571</v>
      </c>
      <c r="D2004" s="59" t="s">
        <v>381</v>
      </c>
      <c r="E2004" s="59" t="s">
        <v>10</v>
      </c>
      <c r="F2004" s="59">
        <v>454000</v>
      </c>
      <c r="G2004" s="59">
        <f t="shared" si="31"/>
        <v>908000</v>
      </c>
      <c r="H2004" s="59">
        <v>2</v>
      </c>
      <c r="I2004" s="22"/>
    </row>
    <row r="2005" spans="1:9" x14ac:dyDescent="0.25">
      <c r="A2005" s="59">
        <v>5129</v>
      </c>
      <c r="B2005" s="59" t="s">
        <v>3620</v>
      </c>
      <c r="C2005" s="59" t="s">
        <v>3621</v>
      </c>
      <c r="D2005" s="59" t="s">
        <v>381</v>
      </c>
      <c r="E2005" s="59" t="s">
        <v>10</v>
      </c>
      <c r="F2005" s="59">
        <v>9000</v>
      </c>
      <c r="G2005" s="59">
        <f t="shared" si="31"/>
        <v>99000</v>
      </c>
      <c r="H2005" s="59">
        <v>11</v>
      </c>
      <c r="I2005" s="22"/>
    </row>
    <row r="2006" spans="1:9" x14ac:dyDescent="0.25">
      <c r="A2006" s="59">
        <v>5129</v>
      </c>
      <c r="B2006" s="59" t="s">
        <v>3622</v>
      </c>
      <c r="C2006" s="59" t="s">
        <v>3623</v>
      </c>
      <c r="D2006" s="59" t="s">
        <v>381</v>
      </c>
      <c r="E2006" s="59" t="s">
        <v>10</v>
      </c>
      <c r="F2006" s="59">
        <v>50000</v>
      </c>
      <c r="G2006" s="59">
        <f t="shared" si="31"/>
        <v>750000</v>
      </c>
      <c r="H2006" s="59">
        <v>15</v>
      </c>
      <c r="I2006" s="22"/>
    </row>
    <row r="2007" spans="1:9" x14ac:dyDescent="0.25">
      <c r="A2007" s="59">
        <v>5129</v>
      </c>
      <c r="B2007" s="59" t="s">
        <v>3533</v>
      </c>
      <c r="C2007" s="59" t="s">
        <v>3534</v>
      </c>
      <c r="D2007" s="59" t="s">
        <v>9</v>
      </c>
      <c r="E2007" s="59" t="s">
        <v>10</v>
      </c>
      <c r="F2007" s="59">
        <v>30000</v>
      </c>
      <c r="G2007" s="59">
        <f>+F2007*H2007</f>
        <v>180000</v>
      </c>
      <c r="H2007" s="59">
        <v>6</v>
      </c>
      <c r="I2007" s="22"/>
    </row>
    <row r="2008" spans="1:9" ht="27" x14ac:dyDescent="0.25">
      <c r="A2008" s="59">
        <v>5129</v>
      </c>
      <c r="B2008" s="59" t="s">
        <v>3535</v>
      </c>
      <c r="C2008" s="59" t="s">
        <v>3536</v>
      </c>
      <c r="D2008" s="59" t="s">
        <v>9</v>
      </c>
      <c r="E2008" s="59" t="s">
        <v>10</v>
      </c>
      <c r="F2008" s="59">
        <v>21000</v>
      </c>
      <c r="G2008" s="59">
        <f t="shared" ref="G2008:G2047" si="32">+F2008*H2008</f>
        <v>210000</v>
      </c>
      <c r="H2008" s="59">
        <v>10</v>
      </c>
      <c r="I2008" s="22"/>
    </row>
    <row r="2009" spans="1:9" ht="27" x14ac:dyDescent="0.25">
      <c r="A2009" s="59">
        <v>5129</v>
      </c>
      <c r="B2009" s="59" t="s">
        <v>3537</v>
      </c>
      <c r="C2009" s="59" t="s">
        <v>3536</v>
      </c>
      <c r="D2009" s="59" t="s">
        <v>9</v>
      </c>
      <c r="E2009" s="59" t="s">
        <v>10</v>
      </c>
      <c r="F2009" s="59">
        <v>21000</v>
      </c>
      <c r="G2009" s="59">
        <f t="shared" si="32"/>
        <v>105000</v>
      </c>
      <c r="H2009" s="59">
        <v>5</v>
      </c>
      <c r="I2009" s="22"/>
    </row>
    <row r="2010" spans="1:9" ht="27" x14ac:dyDescent="0.25">
      <c r="A2010" s="59">
        <v>5129</v>
      </c>
      <c r="B2010" s="59" t="s">
        <v>3538</v>
      </c>
      <c r="C2010" s="59" t="s">
        <v>3536</v>
      </c>
      <c r="D2010" s="59" t="s">
        <v>9</v>
      </c>
      <c r="E2010" s="59" t="s">
        <v>10</v>
      </c>
      <c r="F2010" s="59">
        <v>20000</v>
      </c>
      <c r="G2010" s="59">
        <f t="shared" si="32"/>
        <v>200000</v>
      </c>
      <c r="H2010" s="59">
        <v>10</v>
      </c>
      <c r="I2010" s="22"/>
    </row>
    <row r="2011" spans="1:9" ht="27" x14ac:dyDescent="0.25">
      <c r="A2011" s="59">
        <v>5129</v>
      </c>
      <c r="B2011" s="59" t="s">
        <v>3539</v>
      </c>
      <c r="C2011" s="59" t="s">
        <v>3536</v>
      </c>
      <c r="D2011" s="59" t="s">
        <v>9</v>
      </c>
      <c r="E2011" s="59" t="s">
        <v>10</v>
      </c>
      <c r="F2011" s="59">
        <v>20000</v>
      </c>
      <c r="G2011" s="59">
        <f t="shared" si="32"/>
        <v>140000</v>
      </c>
      <c r="H2011" s="59">
        <v>7</v>
      </c>
      <c r="I2011" s="22"/>
    </row>
    <row r="2012" spans="1:9" x14ac:dyDescent="0.25">
      <c r="A2012" s="59">
        <v>5129</v>
      </c>
      <c r="B2012" s="59" t="s">
        <v>3540</v>
      </c>
      <c r="C2012" s="59" t="s">
        <v>3541</v>
      </c>
      <c r="D2012" s="59" t="s">
        <v>9</v>
      </c>
      <c r="E2012" s="59" t="s">
        <v>10</v>
      </c>
      <c r="F2012" s="59">
        <v>1500000</v>
      </c>
      <c r="G2012" s="59">
        <f t="shared" si="32"/>
        <v>1500000</v>
      </c>
      <c r="H2012" s="59">
        <v>1</v>
      </c>
      <c r="I2012" s="22"/>
    </row>
    <row r="2013" spans="1:9" x14ac:dyDescent="0.25">
      <c r="A2013" s="59">
        <v>5129</v>
      </c>
      <c r="B2013" s="59" t="s">
        <v>3542</v>
      </c>
      <c r="C2013" s="59" t="s">
        <v>3543</v>
      </c>
      <c r="D2013" s="59" t="s">
        <v>9</v>
      </c>
      <c r="E2013" s="59" t="s">
        <v>10</v>
      </c>
      <c r="F2013" s="59">
        <v>4800000</v>
      </c>
      <c r="G2013" s="59">
        <f t="shared" si="32"/>
        <v>4800000</v>
      </c>
      <c r="H2013" s="59">
        <v>1</v>
      </c>
      <c r="I2013" s="22"/>
    </row>
    <row r="2014" spans="1:9" x14ac:dyDescent="0.25">
      <c r="A2014" s="59">
        <v>5129</v>
      </c>
      <c r="B2014" s="59" t="s">
        <v>3544</v>
      </c>
      <c r="C2014" s="59" t="s">
        <v>3545</v>
      </c>
      <c r="D2014" s="59" t="s">
        <v>9</v>
      </c>
      <c r="E2014" s="59" t="s">
        <v>10</v>
      </c>
      <c r="F2014" s="59">
        <v>45000</v>
      </c>
      <c r="G2014" s="59">
        <f t="shared" si="32"/>
        <v>360000</v>
      </c>
      <c r="H2014" s="59">
        <v>8</v>
      </c>
      <c r="I2014" s="22"/>
    </row>
    <row r="2015" spans="1:9" x14ac:dyDescent="0.25">
      <c r="A2015" s="59">
        <v>5129</v>
      </c>
      <c r="B2015" s="59" t="s">
        <v>3546</v>
      </c>
      <c r="C2015" s="59" t="s">
        <v>3547</v>
      </c>
      <c r="D2015" s="59" t="s">
        <v>9</v>
      </c>
      <c r="E2015" s="59" t="s">
        <v>10</v>
      </c>
      <c r="F2015" s="59">
        <v>1500000</v>
      </c>
      <c r="G2015" s="59">
        <f t="shared" si="32"/>
        <v>1500000</v>
      </c>
      <c r="H2015" s="59">
        <v>1</v>
      </c>
      <c r="I2015" s="22"/>
    </row>
    <row r="2016" spans="1:9" x14ac:dyDescent="0.25">
      <c r="A2016" s="59">
        <v>5129</v>
      </c>
      <c r="B2016" s="59" t="s">
        <v>3548</v>
      </c>
      <c r="C2016" s="59" t="s">
        <v>3547</v>
      </c>
      <c r="D2016" s="59" t="s">
        <v>9</v>
      </c>
      <c r="E2016" s="59" t="s">
        <v>10</v>
      </c>
      <c r="F2016" s="59">
        <v>28000</v>
      </c>
      <c r="G2016" s="59">
        <f t="shared" si="32"/>
        <v>280000</v>
      </c>
      <c r="H2016" s="59">
        <v>10</v>
      </c>
      <c r="I2016" s="22"/>
    </row>
    <row r="2017" spans="1:9" x14ac:dyDescent="0.25">
      <c r="A2017" s="59">
        <v>5129</v>
      </c>
      <c r="B2017" s="59" t="s">
        <v>3549</v>
      </c>
      <c r="C2017" s="59" t="s">
        <v>3550</v>
      </c>
      <c r="D2017" s="59" t="s">
        <v>9</v>
      </c>
      <c r="E2017" s="59" t="s">
        <v>10</v>
      </c>
      <c r="F2017" s="59">
        <v>50000</v>
      </c>
      <c r="G2017" s="59">
        <f t="shared" si="32"/>
        <v>350000</v>
      </c>
      <c r="H2017" s="59">
        <v>7</v>
      </c>
      <c r="I2017" s="22"/>
    </row>
    <row r="2018" spans="1:9" x14ac:dyDescent="0.25">
      <c r="A2018" s="59">
        <v>5129</v>
      </c>
      <c r="B2018" s="59" t="s">
        <v>3551</v>
      </c>
      <c r="C2018" s="59" t="s">
        <v>3552</v>
      </c>
      <c r="D2018" s="59" t="s">
        <v>9</v>
      </c>
      <c r="E2018" s="59" t="s">
        <v>10</v>
      </c>
      <c r="F2018" s="59">
        <v>140000</v>
      </c>
      <c r="G2018" s="59">
        <f t="shared" si="32"/>
        <v>280000</v>
      </c>
      <c r="H2018" s="59">
        <v>2</v>
      </c>
      <c r="I2018" s="22"/>
    </row>
    <row r="2019" spans="1:9" x14ac:dyDescent="0.25">
      <c r="A2019" s="59">
        <v>5129</v>
      </c>
      <c r="B2019" s="59" t="s">
        <v>3553</v>
      </c>
      <c r="C2019" s="59" t="s">
        <v>3554</v>
      </c>
      <c r="D2019" s="59" t="s">
        <v>9</v>
      </c>
      <c r="E2019" s="59" t="s">
        <v>10</v>
      </c>
      <c r="F2019" s="59">
        <v>4000</v>
      </c>
      <c r="G2019" s="59">
        <f t="shared" si="32"/>
        <v>20000</v>
      </c>
      <c r="H2019" s="59">
        <v>5</v>
      </c>
      <c r="I2019" s="22"/>
    </row>
    <row r="2020" spans="1:9" x14ac:dyDescent="0.25">
      <c r="A2020" s="59">
        <v>5129</v>
      </c>
      <c r="B2020" s="59" t="s">
        <v>3555</v>
      </c>
      <c r="C2020" s="59" t="s">
        <v>3554</v>
      </c>
      <c r="D2020" s="59" t="s">
        <v>9</v>
      </c>
      <c r="E2020" s="59" t="s">
        <v>10</v>
      </c>
      <c r="F2020" s="59">
        <v>4000</v>
      </c>
      <c r="G2020" s="59">
        <f t="shared" si="32"/>
        <v>20000</v>
      </c>
      <c r="H2020" s="59">
        <v>5</v>
      </c>
      <c r="I2020" s="22"/>
    </row>
    <row r="2021" spans="1:9" ht="27" x14ac:dyDescent="0.25">
      <c r="A2021" s="59">
        <v>5129</v>
      </c>
      <c r="B2021" s="59" t="s">
        <v>3556</v>
      </c>
      <c r="C2021" s="59" t="s">
        <v>3557</v>
      </c>
      <c r="D2021" s="59" t="s">
        <v>9</v>
      </c>
      <c r="E2021" s="59" t="s">
        <v>10</v>
      </c>
      <c r="F2021" s="59">
        <v>35000</v>
      </c>
      <c r="G2021" s="59">
        <f t="shared" si="32"/>
        <v>350000</v>
      </c>
      <c r="H2021" s="59">
        <v>10</v>
      </c>
      <c r="I2021" s="22"/>
    </row>
    <row r="2022" spans="1:9" x14ac:dyDescent="0.25">
      <c r="A2022" s="59">
        <v>5129</v>
      </c>
      <c r="B2022" s="59" t="s">
        <v>3558</v>
      </c>
      <c r="C2022" s="59" t="s">
        <v>3559</v>
      </c>
      <c r="D2022" s="59" t="s">
        <v>9</v>
      </c>
      <c r="E2022" s="59" t="s">
        <v>10</v>
      </c>
      <c r="F2022" s="59">
        <v>80000</v>
      </c>
      <c r="G2022" s="59">
        <f t="shared" si="32"/>
        <v>160000</v>
      </c>
      <c r="H2022" s="59">
        <v>2</v>
      </c>
      <c r="I2022" s="22"/>
    </row>
    <row r="2023" spans="1:9" x14ac:dyDescent="0.25">
      <c r="A2023" s="59">
        <v>5129</v>
      </c>
      <c r="B2023" s="59" t="s">
        <v>3560</v>
      </c>
      <c r="C2023" s="59" t="s">
        <v>3559</v>
      </c>
      <c r="D2023" s="59" t="s">
        <v>9</v>
      </c>
      <c r="E2023" s="59" t="s">
        <v>10</v>
      </c>
      <c r="F2023" s="59">
        <v>550000</v>
      </c>
      <c r="G2023" s="59">
        <f t="shared" si="32"/>
        <v>550000</v>
      </c>
      <c r="H2023" s="59">
        <v>1</v>
      </c>
      <c r="I2023" s="22"/>
    </row>
    <row r="2024" spans="1:9" x14ac:dyDescent="0.25">
      <c r="A2024" s="59">
        <v>5129</v>
      </c>
      <c r="B2024" s="59" t="s">
        <v>3561</v>
      </c>
      <c r="C2024" s="59" t="s">
        <v>3562</v>
      </c>
      <c r="D2024" s="59" t="s">
        <v>9</v>
      </c>
      <c r="E2024" s="59" t="s">
        <v>10</v>
      </c>
      <c r="F2024" s="59">
        <v>11000</v>
      </c>
      <c r="G2024" s="59">
        <f t="shared" si="32"/>
        <v>220000</v>
      </c>
      <c r="H2024" s="59">
        <v>20</v>
      </c>
      <c r="I2024" s="22"/>
    </row>
    <row r="2025" spans="1:9" x14ac:dyDescent="0.25">
      <c r="A2025" s="59">
        <v>5129</v>
      </c>
      <c r="B2025" s="59" t="s">
        <v>3563</v>
      </c>
      <c r="C2025" s="59" t="s">
        <v>3562</v>
      </c>
      <c r="D2025" s="59" t="s">
        <v>9</v>
      </c>
      <c r="E2025" s="59" t="s">
        <v>10</v>
      </c>
      <c r="F2025" s="59">
        <v>10000</v>
      </c>
      <c r="G2025" s="59">
        <f t="shared" si="32"/>
        <v>300000</v>
      </c>
      <c r="H2025" s="59">
        <v>30</v>
      </c>
      <c r="I2025" s="22"/>
    </row>
    <row r="2026" spans="1:9" ht="27" x14ac:dyDescent="0.25">
      <c r="A2026" s="59">
        <v>5129</v>
      </c>
      <c r="B2026" s="59" t="s">
        <v>3564</v>
      </c>
      <c r="C2026" s="59" t="s">
        <v>3565</v>
      </c>
      <c r="D2026" s="59" t="s">
        <v>9</v>
      </c>
      <c r="E2026" s="59" t="s">
        <v>10</v>
      </c>
      <c r="F2026" s="59">
        <v>50000</v>
      </c>
      <c r="G2026" s="59">
        <f t="shared" si="32"/>
        <v>500000</v>
      </c>
      <c r="H2026" s="59">
        <v>10</v>
      </c>
      <c r="I2026" s="22"/>
    </row>
    <row r="2027" spans="1:9" x14ac:dyDescent="0.25">
      <c r="A2027" s="59">
        <v>5129</v>
      </c>
      <c r="B2027" s="59" t="s">
        <v>3566</v>
      </c>
      <c r="C2027" s="59" t="s">
        <v>3567</v>
      </c>
      <c r="D2027" s="59" t="s">
        <v>9</v>
      </c>
      <c r="E2027" s="59" t="s">
        <v>10</v>
      </c>
      <c r="F2027" s="59">
        <v>51000</v>
      </c>
      <c r="G2027" s="59">
        <f t="shared" si="32"/>
        <v>153000</v>
      </c>
      <c r="H2027" s="59">
        <v>3</v>
      </c>
      <c r="I2027" s="22"/>
    </row>
    <row r="2028" spans="1:9" x14ac:dyDescent="0.25">
      <c r="A2028" s="59">
        <v>5129</v>
      </c>
      <c r="B2028" s="59" t="s">
        <v>3568</v>
      </c>
      <c r="C2028" s="59" t="s">
        <v>3569</v>
      </c>
      <c r="D2028" s="59" t="s">
        <v>9</v>
      </c>
      <c r="E2028" s="59" t="s">
        <v>10</v>
      </c>
      <c r="F2028" s="59">
        <v>650000</v>
      </c>
      <c r="G2028" s="59">
        <f t="shared" si="32"/>
        <v>1300000</v>
      </c>
      <c r="H2028" s="59">
        <v>2</v>
      </c>
      <c r="I2028" s="22"/>
    </row>
    <row r="2029" spans="1:9" ht="27" x14ac:dyDescent="0.25">
      <c r="A2029" s="59">
        <v>5129</v>
      </c>
      <c r="B2029" s="59" t="s">
        <v>3570</v>
      </c>
      <c r="C2029" s="59" t="s">
        <v>3571</v>
      </c>
      <c r="D2029" s="59" t="s">
        <v>9</v>
      </c>
      <c r="E2029" s="59" t="s">
        <v>10</v>
      </c>
      <c r="F2029" s="59">
        <v>50000</v>
      </c>
      <c r="G2029" s="59">
        <f t="shared" si="32"/>
        <v>100000</v>
      </c>
      <c r="H2029" s="59">
        <v>2</v>
      </c>
      <c r="I2029" s="22"/>
    </row>
    <row r="2030" spans="1:9" x14ac:dyDescent="0.25">
      <c r="A2030" s="59">
        <v>5129</v>
      </c>
      <c r="B2030" s="59" t="s">
        <v>3572</v>
      </c>
      <c r="C2030" s="59" t="s">
        <v>3573</v>
      </c>
      <c r="D2030" s="59" t="s">
        <v>9</v>
      </c>
      <c r="E2030" s="59" t="s">
        <v>10</v>
      </c>
      <c r="F2030" s="59">
        <v>15000</v>
      </c>
      <c r="G2030" s="59">
        <f t="shared" si="32"/>
        <v>2100000</v>
      </c>
      <c r="H2030" s="59">
        <v>140</v>
      </c>
      <c r="I2030" s="22"/>
    </row>
    <row r="2031" spans="1:9" x14ac:dyDescent="0.25">
      <c r="A2031" s="59">
        <v>5129</v>
      </c>
      <c r="B2031" s="59" t="s">
        <v>3574</v>
      </c>
      <c r="C2031" s="59" t="s">
        <v>3573</v>
      </c>
      <c r="D2031" s="59" t="s">
        <v>9</v>
      </c>
      <c r="E2031" s="59" t="s">
        <v>10</v>
      </c>
      <c r="F2031" s="59">
        <v>17000</v>
      </c>
      <c r="G2031" s="59">
        <f t="shared" si="32"/>
        <v>340000</v>
      </c>
      <c r="H2031" s="59">
        <v>20</v>
      </c>
      <c r="I2031" s="22"/>
    </row>
    <row r="2032" spans="1:9" x14ac:dyDescent="0.25">
      <c r="A2032" s="59">
        <v>5129</v>
      </c>
      <c r="B2032" s="59" t="s">
        <v>3575</v>
      </c>
      <c r="C2032" s="59" t="s">
        <v>3576</v>
      </c>
      <c r="D2032" s="59" t="s">
        <v>9</v>
      </c>
      <c r="E2032" s="59" t="s">
        <v>10</v>
      </c>
      <c r="F2032" s="59">
        <v>12000</v>
      </c>
      <c r="G2032" s="59">
        <f t="shared" si="32"/>
        <v>252000</v>
      </c>
      <c r="H2032" s="59">
        <v>21</v>
      </c>
      <c r="I2032" s="22"/>
    </row>
    <row r="2033" spans="1:9" x14ac:dyDescent="0.25">
      <c r="A2033" s="59">
        <v>5129</v>
      </c>
      <c r="B2033" s="59" t="s">
        <v>3577</v>
      </c>
      <c r="C2033" s="59" t="s">
        <v>3576</v>
      </c>
      <c r="D2033" s="59" t="s">
        <v>9</v>
      </c>
      <c r="E2033" s="59" t="s">
        <v>10</v>
      </c>
      <c r="F2033" s="59">
        <v>13000</v>
      </c>
      <c r="G2033" s="59">
        <f t="shared" si="32"/>
        <v>260000</v>
      </c>
      <c r="H2033" s="59">
        <v>20</v>
      </c>
      <c r="I2033" s="22"/>
    </row>
    <row r="2034" spans="1:9" x14ac:dyDescent="0.25">
      <c r="A2034" s="59">
        <v>5129</v>
      </c>
      <c r="B2034" s="59" t="s">
        <v>3578</v>
      </c>
      <c r="C2034" s="59" t="s">
        <v>3576</v>
      </c>
      <c r="D2034" s="59" t="s">
        <v>9</v>
      </c>
      <c r="E2034" s="59" t="s">
        <v>10</v>
      </c>
      <c r="F2034" s="59">
        <v>14000</v>
      </c>
      <c r="G2034" s="59">
        <f t="shared" si="32"/>
        <v>280000</v>
      </c>
      <c r="H2034" s="59">
        <v>20</v>
      </c>
      <c r="I2034" s="22"/>
    </row>
    <row r="2035" spans="1:9" x14ac:dyDescent="0.25">
      <c r="A2035" s="59">
        <v>5129</v>
      </c>
      <c r="B2035" s="59" t="s">
        <v>3579</v>
      </c>
      <c r="C2035" s="59" t="s">
        <v>3580</v>
      </c>
      <c r="D2035" s="59" t="s">
        <v>9</v>
      </c>
      <c r="E2035" s="59" t="s">
        <v>10</v>
      </c>
      <c r="F2035" s="59">
        <v>18000</v>
      </c>
      <c r="G2035" s="59">
        <f t="shared" si="32"/>
        <v>90000</v>
      </c>
      <c r="H2035" s="59">
        <v>5</v>
      </c>
      <c r="I2035" s="22"/>
    </row>
    <row r="2036" spans="1:9" x14ac:dyDescent="0.25">
      <c r="A2036" s="59">
        <v>5129</v>
      </c>
      <c r="B2036" s="59" t="s">
        <v>3581</v>
      </c>
      <c r="C2036" s="59" t="s">
        <v>3582</v>
      </c>
      <c r="D2036" s="59" t="s">
        <v>9</v>
      </c>
      <c r="E2036" s="59" t="s">
        <v>10</v>
      </c>
      <c r="F2036" s="59">
        <v>15000</v>
      </c>
      <c r="G2036" s="59">
        <f t="shared" si="32"/>
        <v>1380000</v>
      </c>
      <c r="H2036" s="59">
        <v>92</v>
      </c>
      <c r="I2036" s="22"/>
    </row>
    <row r="2037" spans="1:9" ht="27" x14ac:dyDescent="0.25">
      <c r="A2037" s="59">
        <v>5129</v>
      </c>
      <c r="B2037" s="59" t="s">
        <v>3583</v>
      </c>
      <c r="C2037" s="59" t="s">
        <v>3584</v>
      </c>
      <c r="D2037" s="59" t="s">
        <v>9</v>
      </c>
      <c r="E2037" s="59" t="s">
        <v>10</v>
      </c>
      <c r="F2037" s="59">
        <v>2000</v>
      </c>
      <c r="G2037" s="59">
        <f t="shared" si="32"/>
        <v>24000</v>
      </c>
      <c r="H2037" s="59">
        <v>12</v>
      </c>
      <c r="I2037" s="22"/>
    </row>
    <row r="2038" spans="1:9" x14ac:dyDescent="0.25">
      <c r="A2038" s="59">
        <v>5129</v>
      </c>
      <c r="B2038" s="59" t="s">
        <v>3585</v>
      </c>
      <c r="C2038" s="59" t="s">
        <v>3586</v>
      </c>
      <c r="D2038" s="59" t="s">
        <v>9</v>
      </c>
      <c r="E2038" s="59" t="s">
        <v>10</v>
      </c>
      <c r="F2038" s="59">
        <v>7000</v>
      </c>
      <c r="G2038" s="59">
        <f t="shared" si="32"/>
        <v>140000</v>
      </c>
      <c r="H2038" s="59">
        <v>20</v>
      </c>
      <c r="I2038" s="22"/>
    </row>
    <row r="2039" spans="1:9" x14ac:dyDescent="0.25">
      <c r="A2039" s="59">
        <v>5129</v>
      </c>
      <c r="B2039" s="59" t="s">
        <v>3587</v>
      </c>
      <c r="C2039" s="59" t="s">
        <v>3588</v>
      </c>
      <c r="D2039" s="59" t="s">
        <v>9</v>
      </c>
      <c r="E2039" s="59" t="s">
        <v>10</v>
      </c>
      <c r="F2039" s="59">
        <v>11000</v>
      </c>
      <c r="G2039" s="59">
        <f t="shared" si="32"/>
        <v>891000</v>
      </c>
      <c r="H2039" s="59">
        <v>81</v>
      </c>
      <c r="I2039" s="22"/>
    </row>
    <row r="2040" spans="1:9" x14ac:dyDescent="0.25">
      <c r="A2040" s="59">
        <v>5129</v>
      </c>
      <c r="B2040" s="59" t="s">
        <v>3589</v>
      </c>
      <c r="C2040" s="59" t="s">
        <v>3590</v>
      </c>
      <c r="D2040" s="59" t="s">
        <v>9</v>
      </c>
      <c r="E2040" s="59" t="s">
        <v>10</v>
      </c>
      <c r="F2040" s="59">
        <v>9000</v>
      </c>
      <c r="G2040" s="59">
        <f t="shared" si="32"/>
        <v>90000</v>
      </c>
      <c r="H2040" s="59">
        <v>10</v>
      </c>
      <c r="I2040" s="22"/>
    </row>
    <row r="2041" spans="1:9" x14ac:dyDescent="0.25">
      <c r="A2041" s="59">
        <v>5129</v>
      </c>
      <c r="B2041" s="59" t="s">
        <v>3591</v>
      </c>
      <c r="C2041" s="59" t="s">
        <v>3592</v>
      </c>
      <c r="D2041" s="59" t="s">
        <v>9</v>
      </c>
      <c r="E2041" s="59" t="s">
        <v>10</v>
      </c>
      <c r="F2041" s="59">
        <v>70000</v>
      </c>
      <c r="G2041" s="59">
        <f t="shared" si="32"/>
        <v>70000</v>
      </c>
      <c r="H2041" s="59">
        <v>1</v>
      </c>
      <c r="I2041" s="22"/>
    </row>
    <row r="2042" spans="1:9" x14ac:dyDescent="0.25">
      <c r="A2042" s="59">
        <v>5129</v>
      </c>
      <c r="B2042" s="59" t="s">
        <v>3593</v>
      </c>
      <c r="C2042" s="59" t="s">
        <v>1843</v>
      </c>
      <c r="D2042" s="59" t="s">
        <v>9</v>
      </c>
      <c r="E2042" s="59" t="s">
        <v>10</v>
      </c>
      <c r="F2042" s="59">
        <v>15000</v>
      </c>
      <c r="G2042" s="59">
        <f t="shared" si="32"/>
        <v>60000</v>
      </c>
      <c r="H2042" s="59">
        <v>4</v>
      </c>
      <c r="I2042" s="22"/>
    </row>
    <row r="2043" spans="1:9" x14ac:dyDescent="0.25">
      <c r="A2043" s="59">
        <v>5129</v>
      </c>
      <c r="B2043" s="59" t="s">
        <v>3594</v>
      </c>
      <c r="C2043" s="59" t="s">
        <v>3595</v>
      </c>
      <c r="D2043" s="59" t="s">
        <v>9</v>
      </c>
      <c r="E2043" s="59" t="s">
        <v>10</v>
      </c>
      <c r="F2043" s="59">
        <v>180</v>
      </c>
      <c r="G2043" s="59">
        <f t="shared" si="32"/>
        <v>46980</v>
      </c>
      <c r="H2043" s="59">
        <v>261</v>
      </c>
      <c r="I2043" s="22"/>
    </row>
    <row r="2044" spans="1:9" x14ac:dyDescent="0.25">
      <c r="A2044" s="59">
        <v>5129</v>
      </c>
      <c r="B2044" s="59" t="s">
        <v>3596</v>
      </c>
      <c r="C2044" s="59" t="s">
        <v>3597</v>
      </c>
      <c r="D2044" s="59" t="s">
        <v>9</v>
      </c>
      <c r="E2044" s="59" t="s">
        <v>10</v>
      </c>
      <c r="F2044" s="59">
        <v>17000</v>
      </c>
      <c r="G2044" s="59">
        <f t="shared" si="32"/>
        <v>204000</v>
      </c>
      <c r="H2044" s="59">
        <v>12</v>
      </c>
      <c r="I2044" s="22"/>
    </row>
    <row r="2045" spans="1:9" x14ac:dyDescent="0.25">
      <c r="A2045" s="59">
        <v>5129</v>
      </c>
      <c r="B2045" s="59" t="s">
        <v>3598</v>
      </c>
      <c r="C2045" s="59" t="s">
        <v>1583</v>
      </c>
      <c r="D2045" s="59" t="s">
        <v>9</v>
      </c>
      <c r="E2045" s="59" t="s">
        <v>10</v>
      </c>
      <c r="F2045" s="59">
        <v>50000</v>
      </c>
      <c r="G2045" s="59">
        <f t="shared" si="32"/>
        <v>100000</v>
      </c>
      <c r="H2045" s="59">
        <v>2</v>
      </c>
      <c r="I2045" s="22"/>
    </row>
    <row r="2046" spans="1:9" x14ac:dyDescent="0.25">
      <c r="A2046" s="59">
        <v>5129</v>
      </c>
      <c r="B2046" s="59" t="s">
        <v>3599</v>
      </c>
      <c r="C2046" s="59" t="s">
        <v>3600</v>
      </c>
      <c r="D2046" s="59" t="s">
        <v>9</v>
      </c>
      <c r="E2046" s="59" t="s">
        <v>10</v>
      </c>
      <c r="F2046" s="59">
        <v>335000</v>
      </c>
      <c r="G2046" s="59">
        <f t="shared" si="32"/>
        <v>1340000</v>
      </c>
      <c r="H2046" s="59">
        <v>4</v>
      </c>
      <c r="I2046" s="22"/>
    </row>
    <row r="2047" spans="1:9" x14ac:dyDescent="0.25">
      <c r="A2047" s="59">
        <v>5129</v>
      </c>
      <c r="B2047" s="59" t="s">
        <v>3601</v>
      </c>
      <c r="C2047" s="59" t="s">
        <v>3602</v>
      </c>
      <c r="D2047" s="59" t="s">
        <v>9</v>
      </c>
      <c r="E2047" s="59" t="s">
        <v>10</v>
      </c>
      <c r="F2047" s="59">
        <v>23000</v>
      </c>
      <c r="G2047" s="59">
        <f t="shared" si="32"/>
        <v>23000</v>
      </c>
      <c r="H2047" s="59">
        <v>1</v>
      </c>
      <c r="I2047" s="22"/>
    </row>
    <row r="2048" spans="1:9" s="28" customFormat="1" ht="15" customHeight="1" x14ac:dyDescent="0.25">
      <c r="A2048" s="194" t="s">
        <v>2549</v>
      </c>
      <c r="B2048" s="195"/>
      <c r="C2048" s="195"/>
      <c r="D2048" s="195"/>
      <c r="E2048" s="195"/>
      <c r="F2048" s="195"/>
      <c r="G2048" s="195"/>
      <c r="H2048" s="195"/>
      <c r="I2048" s="27"/>
    </row>
    <row r="2049" spans="1:9" s="28" customFormat="1" ht="15" customHeight="1" x14ac:dyDescent="0.25">
      <c r="A2049" s="200" t="s">
        <v>8</v>
      </c>
      <c r="B2049" s="201"/>
      <c r="C2049" s="201"/>
      <c r="D2049" s="201"/>
      <c r="E2049" s="201"/>
      <c r="F2049" s="201"/>
      <c r="G2049" s="201"/>
      <c r="H2049" s="202"/>
      <c r="I2049" s="27"/>
    </row>
    <row r="2050" spans="1:9" s="28" customFormat="1" ht="15" customHeight="1" x14ac:dyDescent="0.25">
      <c r="A2050" s="59">
        <v>5129</v>
      </c>
      <c r="B2050" s="59" t="s">
        <v>4188</v>
      </c>
      <c r="C2050" s="59" t="s">
        <v>3571</v>
      </c>
      <c r="D2050" s="59" t="s">
        <v>381</v>
      </c>
      <c r="E2050" s="59" t="s">
        <v>10</v>
      </c>
      <c r="F2050" s="59">
        <v>50000</v>
      </c>
      <c r="G2050" s="59">
        <f>+F2050*H2050</f>
        <v>100000</v>
      </c>
      <c r="H2050" s="59">
        <v>2</v>
      </c>
      <c r="I2050" s="27"/>
    </row>
    <row r="2051" spans="1:9" s="28" customFormat="1" ht="15" customHeight="1" x14ac:dyDescent="0.25">
      <c r="A2051" s="59">
        <v>5129</v>
      </c>
      <c r="B2051" s="59" t="s">
        <v>4047</v>
      </c>
      <c r="C2051" s="59" t="s">
        <v>2550</v>
      </c>
      <c r="D2051" s="59" t="s">
        <v>381</v>
      </c>
      <c r="E2051" s="59" t="s">
        <v>10</v>
      </c>
      <c r="F2051" s="59">
        <v>1735000</v>
      </c>
      <c r="G2051" s="59">
        <f>+F2051*H2051</f>
        <v>3470000</v>
      </c>
      <c r="H2051" s="59">
        <v>2</v>
      </c>
      <c r="I2051" s="27"/>
    </row>
    <row r="2052" spans="1:9" s="28" customFormat="1" ht="15" customHeight="1" x14ac:dyDescent="0.25">
      <c r="A2052" s="59">
        <v>5129</v>
      </c>
      <c r="B2052" s="59" t="s">
        <v>4048</v>
      </c>
      <c r="C2052" s="59" t="s">
        <v>2551</v>
      </c>
      <c r="D2052" s="59" t="s">
        <v>381</v>
      </c>
      <c r="E2052" s="59" t="s">
        <v>10</v>
      </c>
      <c r="F2052" s="59">
        <v>582000</v>
      </c>
      <c r="G2052" s="59">
        <f t="shared" ref="G2052:G2065" si="33">+F2052*H2052</f>
        <v>1164000</v>
      </c>
      <c r="H2052" s="59">
        <v>2</v>
      </c>
      <c r="I2052" s="27"/>
    </row>
    <row r="2053" spans="1:9" s="28" customFormat="1" ht="15" customHeight="1" x14ac:dyDescent="0.25">
      <c r="A2053" s="59">
        <v>5129</v>
      </c>
      <c r="B2053" s="59" t="s">
        <v>4049</v>
      </c>
      <c r="C2053" s="59" t="s">
        <v>2552</v>
      </c>
      <c r="D2053" s="59" t="s">
        <v>381</v>
      </c>
      <c r="E2053" s="59" t="s">
        <v>10</v>
      </c>
      <c r="F2053" s="59">
        <v>510000</v>
      </c>
      <c r="G2053" s="59">
        <f t="shared" si="33"/>
        <v>1020000</v>
      </c>
      <c r="H2053" s="59">
        <v>2</v>
      </c>
      <c r="I2053" s="27"/>
    </row>
    <row r="2054" spans="1:9" s="28" customFormat="1" ht="15" customHeight="1" x14ac:dyDescent="0.25">
      <c r="A2054" s="59">
        <v>5129</v>
      </c>
      <c r="B2054" s="59" t="s">
        <v>4050</v>
      </c>
      <c r="C2054" s="59" t="s">
        <v>2552</v>
      </c>
      <c r="D2054" s="59" t="s">
        <v>381</v>
      </c>
      <c r="E2054" s="59" t="s">
        <v>10</v>
      </c>
      <c r="F2054" s="59">
        <v>510000</v>
      </c>
      <c r="G2054" s="59">
        <f t="shared" si="33"/>
        <v>1020000</v>
      </c>
      <c r="H2054" s="59">
        <v>2</v>
      </c>
      <c r="I2054" s="27"/>
    </row>
    <row r="2055" spans="1:9" s="28" customFormat="1" ht="15" customHeight="1" x14ac:dyDescent="0.25">
      <c r="A2055" s="59">
        <v>5129</v>
      </c>
      <c r="B2055" s="59" t="s">
        <v>4051</v>
      </c>
      <c r="C2055" s="59" t="s">
        <v>2553</v>
      </c>
      <c r="D2055" s="59" t="s">
        <v>381</v>
      </c>
      <c r="E2055" s="59" t="s">
        <v>10</v>
      </c>
      <c r="F2055" s="59">
        <v>1835000</v>
      </c>
      <c r="G2055" s="59">
        <f t="shared" si="33"/>
        <v>3670000</v>
      </c>
      <c r="H2055" s="59">
        <v>2</v>
      </c>
      <c r="I2055" s="27"/>
    </row>
    <row r="2056" spans="1:9" s="28" customFormat="1" ht="15" customHeight="1" x14ac:dyDescent="0.25">
      <c r="A2056" s="59">
        <v>5129</v>
      </c>
      <c r="B2056" s="59" t="s">
        <v>4052</v>
      </c>
      <c r="C2056" s="59" t="s">
        <v>2553</v>
      </c>
      <c r="D2056" s="59" t="s">
        <v>381</v>
      </c>
      <c r="E2056" s="59" t="s">
        <v>10</v>
      </c>
      <c r="F2056" s="59">
        <v>1835000</v>
      </c>
      <c r="G2056" s="59">
        <f t="shared" si="33"/>
        <v>3670000</v>
      </c>
      <c r="H2056" s="59">
        <v>2</v>
      </c>
      <c r="I2056" s="27"/>
    </row>
    <row r="2057" spans="1:9" s="28" customFormat="1" ht="15" customHeight="1" x14ac:dyDescent="0.25">
      <c r="A2057" s="59">
        <v>5129</v>
      </c>
      <c r="B2057" s="59" t="s">
        <v>4053</v>
      </c>
      <c r="C2057" s="59" t="s">
        <v>2554</v>
      </c>
      <c r="D2057" s="59" t="s">
        <v>381</v>
      </c>
      <c r="E2057" s="59" t="s">
        <v>10</v>
      </c>
      <c r="F2057" s="59">
        <v>14290000</v>
      </c>
      <c r="G2057" s="59">
        <f t="shared" si="33"/>
        <v>28580000</v>
      </c>
      <c r="H2057" s="59">
        <v>2</v>
      </c>
      <c r="I2057" s="27"/>
    </row>
    <row r="2058" spans="1:9" s="28" customFormat="1" ht="15" customHeight="1" x14ac:dyDescent="0.25">
      <c r="A2058" s="59">
        <v>5129</v>
      </c>
      <c r="B2058" s="59" t="s">
        <v>4054</v>
      </c>
      <c r="C2058" s="59" t="s">
        <v>2554</v>
      </c>
      <c r="D2058" s="59" t="s">
        <v>381</v>
      </c>
      <c r="E2058" s="59" t="s">
        <v>10</v>
      </c>
      <c r="F2058" s="59">
        <v>1980000</v>
      </c>
      <c r="G2058" s="59">
        <f t="shared" si="33"/>
        <v>3960000</v>
      </c>
      <c r="H2058" s="59">
        <v>2</v>
      </c>
      <c r="I2058" s="27"/>
    </row>
    <row r="2059" spans="1:9" s="28" customFormat="1" ht="15" customHeight="1" x14ac:dyDescent="0.25">
      <c r="A2059" s="59">
        <v>5129</v>
      </c>
      <c r="B2059" s="59" t="s">
        <v>4055</v>
      </c>
      <c r="C2059" s="59" t="s">
        <v>2554</v>
      </c>
      <c r="D2059" s="59" t="s">
        <v>381</v>
      </c>
      <c r="E2059" s="59" t="s">
        <v>10</v>
      </c>
      <c r="F2059" s="59">
        <v>10690000</v>
      </c>
      <c r="G2059" s="59">
        <f t="shared" si="33"/>
        <v>10690000</v>
      </c>
      <c r="H2059" s="59">
        <v>1</v>
      </c>
      <c r="I2059" s="27"/>
    </row>
    <row r="2060" spans="1:9" s="28" customFormat="1" ht="15" customHeight="1" x14ac:dyDescent="0.25">
      <c r="A2060" s="59">
        <v>5129</v>
      </c>
      <c r="B2060" s="59" t="s">
        <v>4056</v>
      </c>
      <c r="C2060" s="59" t="s">
        <v>2554</v>
      </c>
      <c r="D2060" s="59" t="s">
        <v>381</v>
      </c>
      <c r="E2060" s="59" t="s">
        <v>10</v>
      </c>
      <c r="F2060" s="59">
        <v>3690000</v>
      </c>
      <c r="G2060" s="59">
        <f t="shared" si="33"/>
        <v>14760000</v>
      </c>
      <c r="H2060" s="59">
        <v>4</v>
      </c>
      <c r="I2060" s="27"/>
    </row>
    <row r="2061" spans="1:9" s="28" customFormat="1" ht="15" customHeight="1" x14ac:dyDescent="0.25">
      <c r="A2061" s="59">
        <v>5129</v>
      </c>
      <c r="B2061" s="59" t="s">
        <v>4057</v>
      </c>
      <c r="C2061" s="59" t="s">
        <v>2555</v>
      </c>
      <c r="D2061" s="59" t="s">
        <v>381</v>
      </c>
      <c r="E2061" s="59" t="s">
        <v>10</v>
      </c>
      <c r="F2061" s="59">
        <v>2925000</v>
      </c>
      <c r="G2061" s="59">
        <f t="shared" si="33"/>
        <v>2925000</v>
      </c>
      <c r="H2061" s="59">
        <v>1</v>
      </c>
      <c r="I2061" s="27"/>
    </row>
    <row r="2062" spans="1:9" s="28" customFormat="1" ht="15" customHeight="1" x14ac:dyDescent="0.25">
      <c r="A2062" s="59">
        <v>5129</v>
      </c>
      <c r="B2062" s="59" t="s">
        <v>4058</v>
      </c>
      <c r="C2062" s="59" t="s">
        <v>2555</v>
      </c>
      <c r="D2062" s="59" t="s">
        <v>381</v>
      </c>
      <c r="E2062" s="59" t="s">
        <v>10</v>
      </c>
      <c r="F2062" s="59">
        <v>3179000</v>
      </c>
      <c r="G2062" s="59">
        <f t="shared" si="33"/>
        <v>3179000</v>
      </c>
      <c r="H2062" s="59">
        <v>1</v>
      </c>
      <c r="I2062" s="27"/>
    </row>
    <row r="2063" spans="1:9" s="28" customFormat="1" ht="15" customHeight="1" x14ac:dyDescent="0.25">
      <c r="A2063" s="59">
        <v>5129</v>
      </c>
      <c r="B2063" s="59" t="s">
        <v>4059</v>
      </c>
      <c r="C2063" s="59" t="s">
        <v>2556</v>
      </c>
      <c r="D2063" s="59" t="s">
        <v>381</v>
      </c>
      <c r="E2063" s="59" t="s">
        <v>10</v>
      </c>
      <c r="F2063" s="59">
        <v>6950000</v>
      </c>
      <c r="G2063" s="59">
        <f t="shared" si="33"/>
        <v>13900000</v>
      </c>
      <c r="H2063" s="59">
        <v>2</v>
      </c>
      <c r="I2063" s="27"/>
    </row>
    <row r="2064" spans="1:9" s="28" customFormat="1" ht="15" customHeight="1" x14ac:dyDescent="0.25">
      <c r="A2064" s="59">
        <v>5129</v>
      </c>
      <c r="B2064" s="59" t="s">
        <v>4060</v>
      </c>
      <c r="C2064" s="59" t="s">
        <v>2557</v>
      </c>
      <c r="D2064" s="59" t="s">
        <v>381</v>
      </c>
      <c r="E2064" s="59" t="s">
        <v>10</v>
      </c>
      <c r="F2064" s="59">
        <v>2030000</v>
      </c>
      <c r="G2064" s="59">
        <f t="shared" si="33"/>
        <v>2030000</v>
      </c>
      <c r="H2064" s="59">
        <v>1</v>
      </c>
      <c r="I2064" s="27"/>
    </row>
    <row r="2065" spans="1:9" s="28" customFormat="1" ht="15" customHeight="1" x14ac:dyDescent="0.25">
      <c r="A2065" s="59">
        <v>5129</v>
      </c>
      <c r="B2065" s="59" t="s">
        <v>4061</v>
      </c>
      <c r="C2065" s="59" t="s">
        <v>2558</v>
      </c>
      <c r="D2065" s="59" t="s">
        <v>381</v>
      </c>
      <c r="E2065" s="59" t="s">
        <v>10</v>
      </c>
      <c r="F2065" s="59">
        <v>1285000</v>
      </c>
      <c r="G2065" s="59">
        <f t="shared" si="33"/>
        <v>1285000</v>
      </c>
      <c r="H2065" s="59">
        <v>1</v>
      </c>
      <c r="I2065" s="27"/>
    </row>
    <row r="2066" spans="1:9" s="28" customFormat="1" ht="15" customHeight="1" x14ac:dyDescent="0.25">
      <c r="A2066" s="200" t="s">
        <v>12</v>
      </c>
      <c r="B2066" s="201"/>
      <c r="C2066" s="201"/>
      <c r="D2066" s="201"/>
      <c r="E2066" s="201"/>
      <c r="F2066" s="201"/>
      <c r="G2066" s="201"/>
      <c r="H2066" s="202"/>
      <c r="I2066" s="27"/>
    </row>
    <row r="2067" spans="1:9" s="28" customFormat="1" ht="27" x14ac:dyDescent="0.25">
      <c r="A2067" s="59">
        <v>5113</v>
      </c>
      <c r="B2067" s="59" t="s">
        <v>453</v>
      </c>
      <c r="C2067" s="59" t="s">
        <v>454</v>
      </c>
      <c r="D2067" s="59" t="s">
        <v>15</v>
      </c>
      <c r="E2067" s="59" t="s">
        <v>14</v>
      </c>
      <c r="F2067" s="59">
        <v>0</v>
      </c>
      <c r="G2067" s="59">
        <v>0</v>
      </c>
      <c r="H2067" s="59">
        <v>1</v>
      </c>
      <c r="I2067" s="27"/>
    </row>
    <row r="2068" spans="1:9" s="28" customFormat="1" ht="27" x14ac:dyDescent="0.25">
      <c r="A2068" s="59">
        <v>5113</v>
      </c>
      <c r="B2068" s="59" t="s">
        <v>455</v>
      </c>
      <c r="C2068" s="59" t="s">
        <v>454</v>
      </c>
      <c r="D2068" s="59" t="s">
        <v>15</v>
      </c>
      <c r="E2068" s="59" t="s">
        <v>14</v>
      </c>
      <c r="F2068" s="59">
        <v>134000</v>
      </c>
      <c r="G2068" s="59">
        <v>134000</v>
      </c>
      <c r="H2068" s="59">
        <v>1</v>
      </c>
      <c r="I2068" s="27"/>
    </row>
    <row r="2069" spans="1:9" s="28" customFormat="1" ht="27" x14ac:dyDescent="0.25">
      <c r="A2069" s="25">
        <v>5113</v>
      </c>
      <c r="B2069" s="25" t="s">
        <v>2138</v>
      </c>
      <c r="C2069" s="25" t="s">
        <v>1093</v>
      </c>
      <c r="D2069" s="25" t="s">
        <v>13</v>
      </c>
      <c r="E2069" s="59" t="s">
        <v>14</v>
      </c>
      <c r="F2069" s="25">
        <v>129000</v>
      </c>
      <c r="G2069" s="25">
        <v>129000</v>
      </c>
      <c r="H2069" s="25">
        <v>1</v>
      </c>
      <c r="I2069" s="27"/>
    </row>
    <row r="2070" spans="1:9" s="28" customFormat="1" ht="54" x14ac:dyDescent="0.25">
      <c r="A2070" s="25">
        <v>4216</v>
      </c>
      <c r="B2070" s="25" t="s">
        <v>4820</v>
      </c>
      <c r="C2070" s="25" t="s">
        <v>1366</v>
      </c>
      <c r="D2070" s="25" t="s">
        <v>9</v>
      </c>
      <c r="E2070" s="59" t="s">
        <v>14</v>
      </c>
      <c r="F2070" s="25">
        <v>3419000</v>
      </c>
      <c r="G2070" s="25">
        <v>3419000</v>
      </c>
      <c r="H2070" s="25">
        <v>1</v>
      </c>
      <c r="I2070" s="27"/>
    </row>
    <row r="2071" spans="1:9" x14ac:dyDescent="0.25">
      <c r="A2071" s="194" t="s">
        <v>168</v>
      </c>
      <c r="B2071" s="195"/>
      <c r="C2071" s="195"/>
      <c r="D2071" s="195"/>
      <c r="E2071" s="195"/>
      <c r="F2071" s="195"/>
      <c r="G2071" s="195"/>
      <c r="H2071" s="195"/>
      <c r="I2071" s="22"/>
    </row>
    <row r="2072" spans="1:9" x14ac:dyDescent="0.25">
      <c r="A2072" s="133" t="s">
        <v>160</v>
      </c>
      <c r="B2072" s="134"/>
      <c r="C2072" s="134"/>
      <c r="D2072" s="134"/>
      <c r="E2072" s="134"/>
      <c r="F2072" s="134"/>
      <c r="G2072" s="134"/>
      <c r="H2072" s="135"/>
      <c r="I2072" s="22"/>
    </row>
    <row r="2073" spans="1:9" x14ac:dyDescent="0.25">
      <c r="A2073" s="194" t="s">
        <v>244</v>
      </c>
      <c r="B2073" s="195"/>
      <c r="C2073" s="195"/>
      <c r="D2073" s="195"/>
      <c r="E2073" s="195"/>
      <c r="F2073" s="195"/>
      <c r="G2073" s="195"/>
      <c r="H2073" s="195"/>
      <c r="I2073" s="22"/>
    </row>
    <row r="2074" spans="1:9" x14ac:dyDescent="0.25">
      <c r="A2074" s="133" t="s">
        <v>16</v>
      </c>
      <c r="B2074" s="134"/>
      <c r="C2074" s="134"/>
      <c r="D2074" s="134"/>
      <c r="E2074" s="134"/>
      <c r="F2074" s="134"/>
      <c r="G2074" s="134"/>
      <c r="H2074" s="135"/>
      <c r="I2074" s="22"/>
    </row>
    <row r="2075" spans="1:9" ht="27" x14ac:dyDescent="0.25">
      <c r="A2075" s="29">
        <v>4251</v>
      </c>
      <c r="B2075" s="29" t="s">
        <v>302</v>
      </c>
      <c r="C2075" s="29" t="s">
        <v>303</v>
      </c>
      <c r="D2075" s="29" t="s">
        <v>15</v>
      </c>
      <c r="E2075" s="29" t="s">
        <v>14</v>
      </c>
      <c r="F2075" s="29">
        <v>0</v>
      </c>
      <c r="G2075" s="29">
        <v>0</v>
      </c>
      <c r="H2075" s="29">
        <v>1</v>
      </c>
      <c r="I2075" s="22"/>
    </row>
    <row r="2076" spans="1:9" x14ac:dyDescent="0.25">
      <c r="A2076" s="133" t="s">
        <v>12</v>
      </c>
      <c r="B2076" s="134"/>
      <c r="C2076" s="134"/>
      <c r="D2076" s="134"/>
      <c r="E2076" s="134"/>
      <c r="F2076" s="134"/>
      <c r="G2076" s="134"/>
      <c r="H2076" s="135"/>
      <c r="I2076" s="22"/>
    </row>
    <row r="2077" spans="1:9" x14ac:dyDescent="0.25">
      <c r="A2077" s="29"/>
      <c r="B2077" s="29"/>
      <c r="C2077" s="29"/>
      <c r="D2077" s="29"/>
      <c r="E2077" s="29"/>
      <c r="F2077" s="29"/>
      <c r="G2077" s="29"/>
      <c r="H2077" s="29"/>
      <c r="I2077" s="22"/>
    </row>
    <row r="2078" spans="1:9" x14ac:dyDescent="0.25">
      <c r="A2078" s="194" t="s">
        <v>59</v>
      </c>
      <c r="B2078" s="195"/>
      <c r="C2078" s="195"/>
      <c r="D2078" s="195"/>
      <c r="E2078" s="195"/>
      <c r="F2078" s="195"/>
      <c r="G2078" s="195"/>
      <c r="H2078" s="195"/>
      <c r="I2078" s="22"/>
    </row>
    <row r="2079" spans="1:9" ht="15" customHeight="1" x14ac:dyDescent="0.25">
      <c r="A2079" s="133" t="s">
        <v>12</v>
      </c>
      <c r="B2079" s="134"/>
      <c r="C2079" s="134"/>
      <c r="D2079" s="134"/>
      <c r="E2079" s="134"/>
      <c r="F2079" s="134"/>
      <c r="G2079" s="134"/>
      <c r="H2079" s="135"/>
      <c r="I2079" s="22"/>
    </row>
    <row r="2080" spans="1:9" ht="27" x14ac:dyDescent="0.25">
      <c r="A2080" s="32">
        <v>4251</v>
      </c>
      <c r="B2080" s="32" t="s">
        <v>1370</v>
      </c>
      <c r="C2080" s="32" t="s">
        <v>454</v>
      </c>
      <c r="D2080" s="32" t="s">
        <v>15</v>
      </c>
      <c r="E2080" s="32" t="s">
        <v>14</v>
      </c>
      <c r="F2080" s="32">
        <v>65000</v>
      </c>
      <c r="G2080" s="32">
        <v>65000</v>
      </c>
      <c r="H2080" s="32">
        <v>1</v>
      </c>
      <c r="I2080" s="22"/>
    </row>
    <row r="2081" spans="1:9" ht="27" x14ac:dyDescent="0.25">
      <c r="A2081" s="32">
        <v>4251</v>
      </c>
      <c r="B2081" s="32" t="s">
        <v>1371</v>
      </c>
      <c r="C2081" s="32" t="s">
        <v>454</v>
      </c>
      <c r="D2081" s="32" t="s">
        <v>15</v>
      </c>
      <c r="E2081" s="32" t="s">
        <v>14</v>
      </c>
      <c r="F2081" s="32">
        <v>0</v>
      </c>
      <c r="G2081" s="32">
        <v>0</v>
      </c>
      <c r="H2081" s="32">
        <v>1</v>
      </c>
      <c r="I2081" s="22"/>
    </row>
    <row r="2082" spans="1:9" x14ac:dyDescent="0.25">
      <c r="A2082" s="133" t="s">
        <v>16</v>
      </c>
      <c r="B2082" s="134"/>
      <c r="C2082" s="134"/>
      <c r="D2082" s="134"/>
      <c r="E2082" s="134"/>
      <c r="F2082" s="134"/>
      <c r="G2082" s="134"/>
      <c r="H2082" s="135"/>
      <c r="I2082" s="22"/>
    </row>
    <row r="2083" spans="1:9" ht="40.5" x14ac:dyDescent="0.25">
      <c r="A2083" s="32">
        <v>4251</v>
      </c>
      <c r="B2083" s="32" t="s">
        <v>421</v>
      </c>
      <c r="C2083" s="32" t="s">
        <v>422</v>
      </c>
      <c r="D2083" s="32" t="s">
        <v>15</v>
      </c>
      <c r="E2083" s="32" t="s">
        <v>14</v>
      </c>
      <c r="F2083" s="32">
        <v>2999988</v>
      </c>
      <c r="G2083" s="32">
        <v>2999988</v>
      </c>
      <c r="H2083" s="32">
        <v>1</v>
      </c>
      <c r="I2083" s="22"/>
    </row>
    <row r="2084" spans="1:9" ht="40.5" x14ac:dyDescent="0.25">
      <c r="A2084" s="32">
        <v>4251</v>
      </c>
      <c r="B2084" s="32" t="s">
        <v>421</v>
      </c>
      <c r="C2084" s="32" t="s">
        <v>422</v>
      </c>
      <c r="D2084" s="32" t="s">
        <v>15</v>
      </c>
      <c r="E2084" s="32" t="s">
        <v>14</v>
      </c>
      <c r="F2084" s="32">
        <v>295000</v>
      </c>
      <c r="G2084" s="32">
        <v>295000</v>
      </c>
      <c r="H2084" s="32">
        <v>1</v>
      </c>
      <c r="I2084" s="22"/>
    </row>
    <row r="2085" spans="1:9" x14ac:dyDescent="0.25">
      <c r="A2085" s="194" t="s">
        <v>60</v>
      </c>
      <c r="B2085" s="195"/>
      <c r="C2085" s="195"/>
      <c r="D2085" s="195"/>
      <c r="E2085" s="195"/>
      <c r="F2085" s="195"/>
      <c r="G2085" s="195"/>
      <c r="H2085" s="195"/>
      <c r="I2085" s="22"/>
    </row>
    <row r="2086" spans="1:9" x14ac:dyDescent="0.25">
      <c r="A2086" s="252" t="s">
        <v>12</v>
      </c>
      <c r="B2086" s="253"/>
      <c r="C2086" s="253"/>
      <c r="D2086" s="253"/>
      <c r="E2086" s="253"/>
      <c r="F2086" s="253"/>
      <c r="G2086" s="253"/>
      <c r="H2086" s="254"/>
      <c r="I2086" s="22"/>
    </row>
    <row r="2087" spans="1:9" ht="27" x14ac:dyDescent="0.25">
      <c r="A2087" s="100">
        <v>4239</v>
      </c>
      <c r="B2087" s="100" t="s">
        <v>2677</v>
      </c>
      <c r="C2087" s="101" t="s">
        <v>857</v>
      </c>
      <c r="D2087" s="77" t="s">
        <v>248</v>
      </c>
      <c r="E2087" s="77" t="s">
        <v>14</v>
      </c>
      <c r="F2087" s="77">
        <v>5000000</v>
      </c>
      <c r="G2087" s="77">
        <v>5000000</v>
      </c>
      <c r="H2087" s="77">
        <v>1</v>
      </c>
      <c r="I2087" s="22"/>
    </row>
    <row r="2088" spans="1:9" ht="27" x14ac:dyDescent="0.25">
      <c r="A2088" s="34">
        <v>4239</v>
      </c>
      <c r="B2088" s="34" t="s">
        <v>1663</v>
      </c>
      <c r="C2088" s="34" t="s">
        <v>857</v>
      </c>
      <c r="D2088" s="34" t="s">
        <v>248</v>
      </c>
      <c r="E2088" s="34" t="s">
        <v>14</v>
      </c>
      <c r="F2088" s="34">
        <v>3000000</v>
      </c>
      <c r="G2088" s="34">
        <v>3000000</v>
      </c>
      <c r="H2088" s="34">
        <v>1</v>
      </c>
      <c r="I2088" s="22"/>
    </row>
    <row r="2089" spans="1:9" ht="27" x14ac:dyDescent="0.25">
      <c r="A2089" s="34">
        <v>4239</v>
      </c>
      <c r="B2089" s="34" t="s">
        <v>1594</v>
      </c>
      <c r="C2089" s="34" t="s">
        <v>857</v>
      </c>
      <c r="D2089" s="34" t="s">
        <v>248</v>
      </c>
      <c r="E2089" s="34" t="s">
        <v>14</v>
      </c>
      <c r="F2089" s="34">
        <v>0</v>
      </c>
      <c r="G2089" s="34">
        <v>0</v>
      </c>
      <c r="H2089" s="34">
        <v>1</v>
      </c>
      <c r="I2089" s="22"/>
    </row>
    <row r="2090" spans="1:9" x14ac:dyDescent="0.25">
      <c r="A2090" s="197" t="s">
        <v>21</v>
      </c>
      <c r="B2090" s="198"/>
      <c r="C2090" s="198"/>
      <c r="D2090" s="198"/>
      <c r="E2090" s="198"/>
      <c r="F2090" s="198"/>
      <c r="G2090" s="198"/>
      <c r="H2090" s="199"/>
      <c r="I2090" s="22"/>
    </row>
    <row r="2091" spans="1:9" x14ac:dyDescent="0.25">
      <c r="A2091" s="4"/>
      <c r="B2091" s="4"/>
      <c r="C2091" s="4"/>
      <c r="D2091" s="4"/>
      <c r="E2091" s="4"/>
      <c r="F2091" s="4"/>
      <c r="G2091" s="4"/>
      <c r="H2091" s="4"/>
      <c r="I2091" s="22"/>
    </row>
    <row r="2092" spans="1:9" ht="15" customHeight="1" x14ac:dyDescent="0.25">
      <c r="A2092" s="194" t="s">
        <v>201</v>
      </c>
      <c r="B2092" s="195"/>
      <c r="C2092" s="195"/>
      <c r="D2092" s="195"/>
      <c r="E2092" s="195"/>
      <c r="F2092" s="195"/>
      <c r="G2092" s="195"/>
      <c r="H2092" s="195"/>
      <c r="I2092" s="22"/>
    </row>
    <row r="2093" spans="1:9" ht="15" customHeight="1" x14ac:dyDescent="0.25">
      <c r="A2093" s="211" t="s">
        <v>21</v>
      </c>
      <c r="B2093" s="250"/>
      <c r="C2093" s="250"/>
      <c r="D2093" s="250"/>
      <c r="E2093" s="250"/>
      <c r="F2093" s="250"/>
      <c r="G2093" s="250"/>
      <c r="H2093" s="251"/>
      <c r="I2093" s="22"/>
    </row>
    <row r="2094" spans="1:9" ht="15" customHeight="1" x14ac:dyDescent="0.25">
      <c r="A2094" s="112">
        <v>5129</v>
      </c>
      <c r="B2094" s="112" t="s">
        <v>4011</v>
      </c>
      <c r="C2094" s="112" t="s">
        <v>4012</v>
      </c>
      <c r="D2094" s="112" t="s">
        <v>248</v>
      </c>
      <c r="E2094" s="112" t="s">
        <v>10</v>
      </c>
      <c r="F2094" s="112">
        <v>35000</v>
      </c>
      <c r="G2094" s="112">
        <f>+F2094*H2094</f>
        <v>6930000</v>
      </c>
      <c r="H2094" s="112">
        <v>198</v>
      </c>
      <c r="I2094" s="22"/>
    </row>
    <row r="2095" spans="1:9" ht="15" customHeight="1" x14ac:dyDescent="0.25">
      <c r="A2095" s="112">
        <v>5129</v>
      </c>
      <c r="B2095" s="112" t="s">
        <v>4013</v>
      </c>
      <c r="C2095" s="112" t="s">
        <v>4014</v>
      </c>
      <c r="D2095" s="112" t="s">
        <v>248</v>
      </c>
      <c r="E2095" s="112" t="s">
        <v>10</v>
      </c>
      <c r="F2095" s="112">
        <v>65000</v>
      </c>
      <c r="G2095" s="112">
        <f t="shared" ref="G2095:G2119" si="34">+F2095*H2095</f>
        <v>1040000</v>
      </c>
      <c r="H2095" s="112">
        <v>16</v>
      </c>
      <c r="I2095" s="22"/>
    </row>
    <row r="2096" spans="1:9" ht="15" customHeight="1" x14ac:dyDescent="0.25">
      <c r="A2096" s="112">
        <v>5129</v>
      </c>
      <c r="B2096" s="112" t="s">
        <v>4015</v>
      </c>
      <c r="C2096" s="112" t="s">
        <v>3550</v>
      </c>
      <c r="D2096" s="112" t="s">
        <v>248</v>
      </c>
      <c r="E2096" s="112" t="s">
        <v>10</v>
      </c>
      <c r="F2096" s="112">
        <v>60000</v>
      </c>
      <c r="G2096" s="112">
        <f t="shared" si="34"/>
        <v>1020000</v>
      </c>
      <c r="H2096" s="112">
        <v>17</v>
      </c>
      <c r="I2096" s="22"/>
    </row>
    <row r="2097" spans="1:9" ht="15" customHeight="1" x14ac:dyDescent="0.25">
      <c r="A2097" s="112">
        <v>5129</v>
      </c>
      <c r="B2097" s="112" t="s">
        <v>4016</v>
      </c>
      <c r="C2097" s="112" t="s">
        <v>4017</v>
      </c>
      <c r="D2097" s="112" t="s">
        <v>248</v>
      </c>
      <c r="E2097" s="112" t="s">
        <v>10</v>
      </c>
      <c r="F2097" s="112">
        <v>35000</v>
      </c>
      <c r="G2097" s="112">
        <f t="shared" si="34"/>
        <v>630000</v>
      </c>
      <c r="H2097" s="112">
        <v>18</v>
      </c>
      <c r="I2097" s="22"/>
    </row>
    <row r="2098" spans="1:9" ht="15" customHeight="1" x14ac:dyDescent="0.25">
      <c r="A2098" s="112">
        <v>5129</v>
      </c>
      <c r="B2098" s="112" t="s">
        <v>4018</v>
      </c>
      <c r="C2098" s="112" t="s">
        <v>3435</v>
      </c>
      <c r="D2098" s="112" t="s">
        <v>248</v>
      </c>
      <c r="E2098" s="112" t="s">
        <v>10</v>
      </c>
      <c r="F2098" s="112">
        <v>35000</v>
      </c>
      <c r="G2098" s="112">
        <f t="shared" si="34"/>
        <v>3150000</v>
      </c>
      <c r="H2098" s="112">
        <v>90</v>
      </c>
      <c r="I2098" s="22"/>
    </row>
    <row r="2099" spans="1:9" ht="15" customHeight="1" x14ac:dyDescent="0.25">
      <c r="A2099" s="112">
        <v>5129</v>
      </c>
      <c r="B2099" s="112" t="s">
        <v>4019</v>
      </c>
      <c r="C2099" s="112" t="s">
        <v>2323</v>
      </c>
      <c r="D2099" s="112" t="s">
        <v>248</v>
      </c>
      <c r="E2099" s="112" t="s">
        <v>10</v>
      </c>
      <c r="F2099" s="112">
        <v>75000</v>
      </c>
      <c r="G2099" s="112">
        <f t="shared" si="34"/>
        <v>1950000</v>
      </c>
      <c r="H2099" s="112">
        <v>26</v>
      </c>
      <c r="I2099" s="22"/>
    </row>
    <row r="2100" spans="1:9" ht="15" customHeight="1" x14ac:dyDescent="0.25">
      <c r="A2100" s="112">
        <v>5129</v>
      </c>
      <c r="B2100" s="112" t="s">
        <v>4020</v>
      </c>
      <c r="C2100" s="112" t="s">
        <v>2323</v>
      </c>
      <c r="D2100" s="112" t="s">
        <v>248</v>
      </c>
      <c r="E2100" s="112" t="s">
        <v>10</v>
      </c>
      <c r="F2100" s="112">
        <v>45000</v>
      </c>
      <c r="G2100" s="112">
        <f t="shared" si="34"/>
        <v>3105000</v>
      </c>
      <c r="H2100" s="112">
        <v>69</v>
      </c>
      <c r="I2100" s="22"/>
    </row>
    <row r="2101" spans="1:9" ht="15" customHeight="1" x14ac:dyDescent="0.25">
      <c r="A2101" s="112">
        <v>5129</v>
      </c>
      <c r="B2101" s="112" t="s">
        <v>4021</v>
      </c>
      <c r="C2101" s="112" t="s">
        <v>2323</v>
      </c>
      <c r="D2101" s="112" t="s">
        <v>248</v>
      </c>
      <c r="E2101" s="112" t="s">
        <v>10</v>
      </c>
      <c r="F2101" s="112">
        <v>14000</v>
      </c>
      <c r="G2101" s="112">
        <f t="shared" si="34"/>
        <v>1778000</v>
      </c>
      <c r="H2101" s="112">
        <v>127</v>
      </c>
      <c r="I2101" s="22"/>
    </row>
    <row r="2102" spans="1:9" ht="15" customHeight="1" x14ac:dyDescent="0.25">
      <c r="A2102" s="112">
        <v>5129</v>
      </c>
      <c r="B2102" s="112" t="s">
        <v>4022</v>
      </c>
      <c r="C2102" s="112" t="s">
        <v>2323</v>
      </c>
      <c r="D2102" s="112" t="s">
        <v>248</v>
      </c>
      <c r="E2102" s="112" t="s">
        <v>10</v>
      </c>
      <c r="F2102" s="112">
        <v>14000</v>
      </c>
      <c r="G2102" s="112">
        <f t="shared" si="34"/>
        <v>1568000</v>
      </c>
      <c r="H2102" s="112">
        <v>112</v>
      </c>
      <c r="I2102" s="22"/>
    </row>
    <row r="2103" spans="1:9" ht="15" customHeight="1" x14ac:dyDescent="0.25">
      <c r="A2103" s="112">
        <v>5129</v>
      </c>
      <c r="B2103" s="112" t="s">
        <v>4023</v>
      </c>
      <c r="C2103" s="112" t="s">
        <v>2323</v>
      </c>
      <c r="D2103" s="112" t="s">
        <v>248</v>
      </c>
      <c r="E2103" s="112" t="s">
        <v>10</v>
      </c>
      <c r="F2103" s="112">
        <v>14000</v>
      </c>
      <c r="G2103" s="112">
        <f t="shared" si="34"/>
        <v>2716000</v>
      </c>
      <c r="H2103" s="112">
        <v>194</v>
      </c>
      <c r="I2103" s="22"/>
    </row>
    <row r="2104" spans="1:9" ht="15" customHeight="1" x14ac:dyDescent="0.25">
      <c r="A2104" s="112">
        <v>5129</v>
      </c>
      <c r="B2104" s="112" t="s">
        <v>4024</v>
      </c>
      <c r="C2104" s="112" t="s">
        <v>2323</v>
      </c>
      <c r="D2104" s="112" t="s">
        <v>248</v>
      </c>
      <c r="E2104" s="112" t="s">
        <v>10</v>
      </c>
      <c r="F2104" s="112">
        <v>52000</v>
      </c>
      <c r="G2104" s="112">
        <f t="shared" si="34"/>
        <v>1352000</v>
      </c>
      <c r="H2104" s="112">
        <v>26</v>
      </c>
      <c r="I2104" s="22"/>
    </row>
    <row r="2105" spans="1:9" ht="15" customHeight="1" x14ac:dyDescent="0.25">
      <c r="A2105" s="112">
        <v>5129</v>
      </c>
      <c r="B2105" s="112" t="s">
        <v>4025</v>
      </c>
      <c r="C2105" s="112" t="s">
        <v>4026</v>
      </c>
      <c r="D2105" s="112" t="s">
        <v>248</v>
      </c>
      <c r="E2105" s="112" t="s">
        <v>10</v>
      </c>
      <c r="F2105" s="112">
        <v>85000</v>
      </c>
      <c r="G2105" s="112">
        <f t="shared" si="34"/>
        <v>4080000</v>
      </c>
      <c r="H2105" s="112">
        <v>48</v>
      </c>
      <c r="I2105" s="22"/>
    </row>
    <row r="2106" spans="1:9" ht="15" customHeight="1" x14ac:dyDescent="0.25">
      <c r="A2106" s="112">
        <v>5129</v>
      </c>
      <c r="B2106" s="112" t="s">
        <v>4027</v>
      </c>
      <c r="C2106" s="112" t="s">
        <v>3438</v>
      </c>
      <c r="D2106" s="112" t="s">
        <v>248</v>
      </c>
      <c r="E2106" s="112" t="s">
        <v>10</v>
      </c>
      <c r="F2106" s="112">
        <v>42000</v>
      </c>
      <c r="G2106" s="112">
        <f t="shared" si="34"/>
        <v>4326000</v>
      </c>
      <c r="H2106" s="112">
        <v>103</v>
      </c>
      <c r="I2106" s="22"/>
    </row>
    <row r="2107" spans="1:9" ht="15" customHeight="1" x14ac:dyDescent="0.25">
      <c r="A2107" s="112">
        <v>5129</v>
      </c>
      <c r="B2107" s="112" t="s">
        <v>4028</v>
      </c>
      <c r="C2107" s="112" t="s">
        <v>4029</v>
      </c>
      <c r="D2107" s="112" t="s">
        <v>248</v>
      </c>
      <c r="E2107" s="112" t="s">
        <v>10</v>
      </c>
      <c r="F2107" s="112">
        <v>18000</v>
      </c>
      <c r="G2107" s="112">
        <f t="shared" si="34"/>
        <v>6336000</v>
      </c>
      <c r="H2107" s="112">
        <v>352</v>
      </c>
      <c r="I2107" s="22"/>
    </row>
    <row r="2108" spans="1:9" ht="15" customHeight="1" x14ac:dyDescent="0.25">
      <c r="A2108" s="112">
        <v>5129</v>
      </c>
      <c r="B2108" s="112" t="s">
        <v>4030</v>
      </c>
      <c r="C2108" s="112" t="s">
        <v>4029</v>
      </c>
      <c r="D2108" s="112" t="s">
        <v>248</v>
      </c>
      <c r="E2108" s="112" t="s">
        <v>10</v>
      </c>
      <c r="F2108" s="112">
        <v>4500</v>
      </c>
      <c r="G2108" s="112">
        <f t="shared" si="34"/>
        <v>2623500</v>
      </c>
      <c r="H2108" s="112">
        <v>583</v>
      </c>
      <c r="I2108" s="22"/>
    </row>
    <row r="2109" spans="1:9" ht="15" customHeight="1" x14ac:dyDescent="0.25">
      <c r="A2109" s="112">
        <v>5129</v>
      </c>
      <c r="B2109" s="112" t="s">
        <v>4031</v>
      </c>
      <c r="C2109" s="112" t="s">
        <v>4029</v>
      </c>
      <c r="D2109" s="112" t="s">
        <v>248</v>
      </c>
      <c r="E2109" s="112" t="s">
        <v>10</v>
      </c>
      <c r="F2109" s="112">
        <v>4500</v>
      </c>
      <c r="G2109" s="112">
        <f t="shared" si="34"/>
        <v>3748500</v>
      </c>
      <c r="H2109" s="112">
        <v>833</v>
      </c>
      <c r="I2109" s="22"/>
    </row>
    <row r="2110" spans="1:9" ht="15" customHeight="1" x14ac:dyDescent="0.25">
      <c r="A2110" s="112">
        <v>5129</v>
      </c>
      <c r="B2110" s="112" t="s">
        <v>4032</v>
      </c>
      <c r="C2110" s="112" t="s">
        <v>4029</v>
      </c>
      <c r="D2110" s="112" t="s">
        <v>248</v>
      </c>
      <c r="E2110" s="112" t="s">
        <v>10</v>
      </c>
      <c r="F2110" s="112">
        <v>4500</v>
      </c>
      <c r="G2110" s="112">
        <f t="shared" si="34"/>
        <v>3060000</v>
      </c>
      <c r="H2110" s="112">
        <v>680</v>
      </c>
      <c r="I2110" s="22"/>
    </row>
    <row r="2111" spans="1:9" ht="15" customHeight="1" x14ac:dyDescent="0.25">
      <c r="A2111" s="112">
        <v>5129</v>
      </c>
      <c r="B2111" s="112" t="s">
        <v>4033</v>
      </c>
      <c r="C2111" s="112" t="s">
        <v>3431</v>
      </c>
      <c r="D2111" s="112" t="s">
        <v>248</v>
      </c>
      <c r="E2111" s="112" t="s">
        <v>10</v>
      </c>
      <c r="F2111" s="112">
        <v>37000</v>
      </c>
      <c r="G2111" s="112">
        <f t="shared" si="34"/>
        <v>2257000</v>
      </c>
      <c r="H2111" s="112">
        <v>61</v>
      </c>
      <c r="I2111" s="22"/>
    </row>
    <row r="2112" spans="1:9" ht="15" customHeight="1" x14ac:dyDescent="0.25">
      <c r="A2112" s="112">
        <v>5129</v>
      </c>
      <c r="B2112" s="112" t="s">
        <v>4034</v>
      </c>
      <c r="C2112" s="112" t="s">
        <v>3431</v>
      </c>
      <c r="D2112" s="112" t="s">
        <v>248</v>
      </c>
      <c r="E2112" s="112" t="s">
        <v>10</v>
      </c>
      <c r="F2112" s="112">
        <v>20000</v>
      </c>
      <c r="G2112" s="112">
        <f t="shared" si="34"/>
        <v>1760000</v>
      </c>
      <c r="H2112" s="112">
        <v>88</v>
      </c>
      <c r="I2112" s="22"/>
    </row>
    <row r="2113" spans="1:9" ht="15" customHeight="1" x14ac:dyDescent="0.25">
      <c r="A2113" s="112">
        <v>5129</v>
      </c>
      <c r="B2113" s="112" t="s">
        <v>4035</v>
      </c>
      <c r="C2113" s="112" t="s">
        <v>3431</v>
      </c>
      <c r="D2113" s="112" t="s">
        <v>248</v>
      </c>
      <c r="E2113" s="112" t="s">
        <v>10</v>
      </c>
      <c r="F2113" s="112">
        <v>50000</v>
      </c>
      <c r="G2113" s="112">
        <f t="shared" si="34"/>
        <v>300000</v>
      </c>
      <c r="H2113" s="112">
        <v>6</v>
      </c>
      <c r="I2113" s="22"/>
    </row>
    <row r="2114" spans="1:9" ht="15" customHeight="1" x14ac:dyDescent="0.25">
      <c r="A2114" s="112">
        <v>5129</v>
      </c>
      <c r="B2114" s="112" t="s">
        <v>4036</v>
      </c>
      <c r="C2114" s="112" t="s">
        <v>3431</v>
      </c>
      <c r="D2114" s="112" t="s">
        <v>248</v>
      </c>
      <c r="E2114" s="112" t="s">
        <v>10</v>
      </c>
      <c r="F2114" s="112">
        <v>70000</v>
      </c>
      <c r="G2114" s="112">
        <f t="shared" si="34"/>
        <v>280000</v>
      </c>
      <c r="H2114" s="112">
        <v>4</v>
      </c>
      <c r="I2114" s="22"/>
    </row>
    <row r="2115" spans="1:9" ht="15" customHeight="1" x14ac:dyDescent="0.25">
      <c r="A2115" s="112">
        <v>5129</v>
      </c>
      <c r="B2115" s="112" t="s">
        <v>4037</v>
      </c>
      <c r="C2115" s="112" t="s">
        <v>1342</v>
      </c>
      <c r="D2115" s="112" t="s">
        <v>248</v>
      </c>
      <c r="E2115" s="112" t="s">
        <v>10</v>
      </c>
      <c r="F2115" s="112">
        <v>75000</v>
      </c>
      <c r="G2115" s="112">
        <f t="shared" si="34"/>
        <v>15900000</v>
      </c>
      <c r="H2115" s="112">
        <v>212</v>
      </c>
      <c r="I2115" s="22"/>
    </row>
    <row r="2116" spans="1:9" ht="15" customHeight="1" x14ac:dyDescent="0.25">
      <c r="A2116" s="112">
        <v>5129</v>
      </c>
      <c r="B2116" s="112" t="s">
        <v>4038</v>
      </c>
      <c r="C2116" s="112" t="s">
        <v>1342</v>
      </c>
      <c r="D2116" s="112" t="s">
        <v>248</v>
      </c>
      <c r="E2116" s="112" t="s">
        <v>10</v>
      </c>
      <c r="F2116" s="112">
        <v>57000</v>
      </c>
      <c r="G2116" s="112">
        <f t="shared" si="34"/>
        <v>36993000</v>
      </c>
      <c r="H2116" s="112">
        <v>649</v>
      </c>
      <c r="I2116" s="22"/>
    </row>
    <row r="2117" spans="1:9" ht="15" customHeight="1" x14ac:dyDescent="0.25">
      <c r="A2117" s="112">
        <v>5129</v>
      </c>
      <c r="B2117" s="112" t="s">
        <v>4039</v>
      </c>
      <c r="C2117" s="112" t="s">
        <v>1344</v>
      </c>
      <c r="D2117" s="112" t="s">
        <v>248</v>
      </c>
      <c r="E2117" s="112" t="s">
        <v>10</v>
      </c>
      <c r="F2117" s="112">
        <v>55000</v>
      </c>
      <c r="G2117" s="112">
        <f t="shared" si="34"/>
        <v>17380000</v>
      </c>
      <c r="H2117" s="112">
        <v>316</v>
      </c>
      <c r="I2117" s="22"/>
    </row>
    <row r="2118" spans="1:9" ht="15" customHeight="1" x14ac:dyDescent="0.25">
      <c r="A2118" s="112">
        <v>5129</v>
      </c>
      <c r="B2118" s="112" t="s">
        <v>4040</v>
      </c>
      <c r="C2118" s="112" t="s">
        <v>1344</v>
      </c>
      <c r="D2118" s="112" t="s">
        <v>248</v>
      </c>
      <c r="E2118" s="112" t="s">
        <v>10</v>
      </c>
      <c r="F2118" s="112">
        <v>37000</v>
      </c>
      <c r="G2118" s="112">
        <f t="shared" si="34"/>
        <v>6068000</v>
      </c>
      <c r="H2118" s="112">
        <v>164</v>
      </c>
      <c r="I2118" s="22"/>
    </row>
    <row r="2119" spans="1:9" ht="15" customHeight="1" x14ac:dyDescent="0.25">
      <c r="A2119" s="112">
        <v>5129</v>
      </c>
      <c r="B2119" s="112" t="s">
        <v>4041</v>
      </c>
      <c r="C2119" s="112" t="s">
        <v>1349</v>
      </c>
      <c r="D2119" s="112" t="s">
        <v>248</v>
      </c>
      <c r="E2119" s="112" t="s">
        <v>10</v>
      </c>
      <c r="F2119" s="112">
        <v>350000</v>
      </c>
      <c r="G2119" s="112">
        <f t="shared" si="34"/>
        <v>5950000</v>
      </c>
      <c r="H2119" s="112">
        <v>17</v>
      </c>
      <c r="I2119" s="22"/>
    </row>
    <row r="2120" spans="1:9" ht="15" customHeight="1" x14ac:dyDescent="0.25">
      <c r="A2120" s="112">
        <v>5129</v>
      </c>
      <c r="B2120" s="112" t="s">
        <v>4042</v>
      </c>
      <c r="C2120" s="112" t="s">
        <v>1353</v>
      </c>
      <c r="D2120" s="112" t="s">
        <v>248</v>
      </c>
      <c r="E2120" s="112" t="s">
        <v>10</v>
      </c>
      <c r="F2120" s="112">
        <v>350000</v>
      </c>
      <c r="G2120" s="112">
        <f>+F2120*H2120</f>
        <v>1400000</v>
      </c>
      <c r="H2120" s="112">
        <v>4</v>
      </c>
      <c r="I2120" s="22"/>
    </row>
    <row r="2121" spans="1:9" ht="15" customHeight="1" x14ac:dyDescent="0.25">
      <c r="A2121" s="112">
        <v>4269</v>
      </c>
      <c r="B2121" s="112" t="s">
        <v>6079</v>
      </c>
      <c r="C2121" s="112" t="s">
        <v>3728</v>
      </c>
      <c r="D2121" s="112" t="s">
        <v>248</v>
      </c>
      <c r="E2121" s="112" t="s">
        <v>10</v>
      </c>
      <c r="F2121" s="112">
        <v>80000</v>
      </c>
      <c r="G2121" s="112">
        <f t="shared" ref="G2121:G2125" si="35">+F2121*H2121</f>
        <v>800000</v>
      </c>
      <c r="H2121" s="112">
        <v>10</v>
      </c>
      <c r="I2121" s="22"/>
    </row>
    <row r="2122" spans="1:9" ht="15" customHeight="1" x14ac:dyDescent="0.25">
      <c r="A2122" s="112">
        <v>4269</v>
      </c>
      <c r="B2122" s="112" t="s">
        <v>6080</v>
      </c>
      <c r="C2122" s="112" t="s">
        <v>2149</v>
      </c>
      <c r="D2122" s="112" t="s">
        <v>248</v>
      </c>
      <c r="E2122" s="112" t="s">
        <v>10</v>
      </c>
      <c r="F2122" s="112">
        <v>550000</v>
      </c>
      <c r="G2122" s="112">
        <f t="shared" si="35"/>
        <v>8250000</v>
      </c>
      <c r="H2122" s="112">
        <v>15</v>
      </c>
      <c r="I2122" s="22"/>
    </row>
    <row r="2123" spans="1:9" ht="15" customHeight="1" x14ac:dyDescent="0.25">
      <c r="A2123" s="112">
        <v>4269</v>
      </c>
      <c r="B2123" s="112" t="s">
        <v>6081</v>
      </c>
      <c r="C2123" s="112" t="s">
        <v>6082</v>
      </c>
      <c r="D2123" s="112" t="s">
        <v>248</v>
      </c>
      <c r="E2123" s="112" t="s">
        <v>10</v>
      </c>
      <c r="F2123" s="112">
        <v>185000</v>
      </c>
      <c r="G2123" s="112">
        <f t="shared" si="35"/>
        <v>7400000</v>
      </c>
      <c r="H2123" s="112">
        <v>40</v>
      </c>
      <c r="I2123" s="22"/>
    </row>
    <row r="2124" spans="1:9" ht="15" customHeight="1" x14ac:dyDescent="0.25">
      <c r="A2124" s="112">
        <v>4269</v>
      </c>
      <c r="B2124" s="112" t="s">
        <v>6083</v>
      </c>
      <c r="C2124" s="112" t="s">
        <v>3565</v>
      </c>
      <c r="D2124" s="112" t="s">
        <v>248</v>
      </c>
      <c r="E2124" s="112" t="s">
        <v>10</v>
      </c>
      <c r="F2124" s="112">
        <v>55000</v>
      </c>
      <c r="G2124" s="112">
        <f t="shared" si="35"/>
        <v>4400000</v>
      </c>
      <c r="H2124" s="112">
        <v>80</v>
      </c>
      <c r="I2124" s="22"/>
    </row>
    <row r="2125" spans="1:9" ht="15" customHeight="1" x14ac:dyDescent="0.25">
      <c r="A2125" s="112">
        <v>4269</v>
      </c>
      <c r="B2125" s="112" t="s">
        <v>6084</v>
      </c>
      <c r="C2125" s="112" t="s">
        <v>6085</v>
      </c>
      <c r="D2125" s="112" t="s">
        <v>248</v>
      </c>
      <c r="E2125" s="112" t="s">
        <v>10</v>
      </c>
      <c r="F2125" s="112">
        <v>240000</v>
      </c>
      <c r="G2125" s="112">
        <f t="shared" si="35"/>
        <v>7200000</v>
      </c>
      <c r="H2125" s="112">
        <v>30</v>
      </c>
      <c r="I2125" s="22"/>
    </row>
    <row r="2126" spans="1:9" x14ac:dyDescent="0.25">
      <c r="A2126" s="194" t="s">
        <v>61</v>
      </c>
      <c r="B2126" s="195"/>
      <c r="C2126" s="195"/>
      <c r="D2126" s="195"/>
      <c r="E2126" s="195"/>
      <c r="F2126" s="195"/>
      <c r="G2126" s="195"/>
      <c r="H2126" s="195"/>
      <c r="I2126" s="22"/>
    </row>
    <row r="2127" spans="1:9" x14ac:dyDescent="0.25">
      <c r="A2127" s="133" t="s">
        <v>16</v>
      </c>
      <c r="B2127" s="134"/>
      <c r="C2127" s="134"/>
      <c r="D2127" s="134"/>
      <c r="E2127" s="134"/>
      <c r="F2127" s="134"/>
      <c r="G2127" s="134"/>
      <c r="H2127" s="135"/>
      <c r="I2127" s="22"/>
    </row>
    <row r="2128" spans="1:9" ht="27" x14ac:dyDescent="0.25">
      <c r="A2128" s="12">
        <v>5113</v>
      </c>
      <c r="B2128" s="12" t="s">
        <v>336</v>
      </c>
      <c r="C2128" s="12" t="s">
        <v>20</v>
      </c>
      <c r="D2128" s="12" t="s">
        <v>15</v>
      </c>
      <c r="E2128" s="12" t="s">
        <v>14</v>
      </c>
      <c r="F2128" s="12">
        <v>0</v>
      </c>
      <c r="G2128" s="12">
        <v>0</v>
      </c>
      <c r="H2128" s="12">
        <v>1</v>
      </c>
      <c r="I2128" s="22"/>
    </row>
    <row r="2129" spans="1:9" ht="27" x14ac:dyDescent="0.25">
      <c r="A2129" s="12">
        <v>5113</v>
      </c>
      <c r="B2129" s="12" t="s">
        <v>335</v>
      </c>
      <c r="C2129" s="12" t="s">
        <v>20</v>
      </c>
      <c r="D2129" s="12" t="s">
        <v>15</v>
      </c>
      <c r="E2129" s="12" t="s">
        <v>14</v>
      </c>
      <c r="F2129" s="12">
        <v>0</v>
      </c>
      <c r="G2129" s="12">
        <v>0</v>
      </c>
      <c r="H2129" s="12">
        <v>1</v>
      </c>
      <c r="I2129" s="22"/>
    </row>
    <row r="2130" spans="1:9" ht="27" x14ac:dyDescent="0.25">
      <c r="A2130" s="12">
        <v>5113</v>
      </c>
      <c r="B2130" s="12" t="s">
        <v>6207</v>
      </c>
      <c r="C2130" s="12" t="s">
        <v>20</v>
      </c>
      <c r="D2130" s="12" t="s">
        <v>15</v>
      </c>
      <c r="E2130" s="12" t="s">
        <v>14</v>
      </c>
      <c r="F2130" s="12">
        <v>0</v>
      </c>
      <c r="G2130" s="12">
        <v>0</v>
      </c>
      <c r="H2130" s="12">
        <v>1</v>
      </c>
      <c r="I2130" s="22"/>
    </row>
    <row r="2131" spans="1:9" ht="27" x14ac:dyDescent="0.25">
      <c r="A2131" s="12">
        <v>5113</v>
      </c>
      <c r="B2131" s="12" t="s">
        <v>6208</v>
      </c>
      <c r="C2131" s="12" t="s">
        <v>20</v>
      </c>
      <c r="D2131" s="12" t="s">
        <v>381</v>
      </c>
      <c r="E2131" s="12" t="s">
        <v>14</v>
      </c>
      <c r="F2131" s="12">
        <v>0</v>
      </c>
      <c r="G2131" s="12">
        <v>0</v>
      </c>
      <c r="H2131" s="12">
        <v>1</v>
      </c>
      <c r="I2131" s="22"/>
    </row>
    <row r="2132" spans="1:9" ht="27" x14ac:dyDescent="0.25">
      <c r="A2132" s="12">
        <v>5113</v>
      </c>
      <c r="B2132" s="12" t="s">
        <v>6209</v>
      </c>
      <c r="C2132" s="12" t="s">
        <v>20</v>
      </c>
      <c r="D2132" s="12" t="s">
        <v>15</v>
      </c>
      <c r="E2132" s="12" t="s">
        <v>14</v>
      </c>
      <c r="F2132" s="12">
        <v>0</v>
      </c>
      <c r="G2132" s="12">
        <v>0</v>
      </c>
      <c r="H2132" s="12">
        <v>1</v>
      </c>
      <c r="I2132" s="22"/>
    </row>
    <row r="2133" spans="1:9" ht="27" x14ac:dyDescent="0.25">
      <c r="A2133" s="12">
        <v>5113</v>
      </c>
      <c r="B2133" s="12" t="s">
        <v>6210</v>
      </c>
      <c r="C2133" s="12" t="s">
        <v>20</v>
      </c>
      <c r="D2133" s="12" t="s">
        <v>15</v>
      </c>
      <c r="E2133" s="12" t="s">
        <v>14</v>
      </c>
      <c r="F2133" s="12">
        <v>0</v>
      </c>
      <c r="G2133" s="12">
        <v>0</v>
      </c>
      <c r="H2133" s="12">
        <v>1</v>
      </c>
      <c r="I2133" s="22"/>
    </row>
    <row r="2134" spans="1:9" x14ac:dyDescent="0.25">
      <c r="A2134" s="133" t="s">
        <v>12</v>
      </c>
      <c r="B2134" s="134"/>
      <c r="C2134" s="134"/>
      <c r="D2134" s="134"/>
      <c r="E2134" s="134"/>
      <c r="F2134" s="134"/>
      <c r="G2134" s="134"/>
      <c r="H2134" s="135"/>
      <c r="I2134" s="22"/>
    </row>
    <row r="2135" spans="1:9" ht="27" x14ac:dyDescent="0.25">
      <c r="A2135" s="12">
        <v>5113</v>
      </c>
      <c r="B2135" s="12" t="s">
        <v>6211</v>
      </c>
      <c r="C2135" s="12" t="s">
        <v>454</v>
      </c>
      <c r="D2135" s="12" t="s">
        <v>15</v>
      </c>
      <c r="E2135" s="12" t="s">
        <v>14</v>
      </c>
      <c r="F2135" s="12">
        <v>0</v>
      </c>
      <c r="G2135" s="12">
        <v>0</v>
      </c>
      <c r="H2135" s="12">
        <v>1</v>
      </c>
      <c r="I2135" s="22"/>
    </row>
    <row r="2136" spans="1:9" ht="27" x14ac:dyDescent="0.25">
      <c r="A2136" s="12">
        <v>5113</v>
      </c>
      <c r="B2136" s="12" t="s">
        <v>6212</v>
      </c>
      <c r="C2136" s="12" t="s">
        <v>454</v>
      </c>
      <c r="D2136" s="12" t="s">
        <v>1212</v>
      </c>
      <c r="E2136" s="12" t="s">
        <v>14</v>
      </c>
      <c r="F2136" s="12">
        <v>0</v>
      </c>
      <c r="G2136" s="12">
        <v>0</v>
      </c>
      <c r="H2136" s="12">
        <v>1</v>
      </c>
      <c r="I2136" s="22"/>
    </row>
    <row r="2137" spans="1:9" ht="27" x14ac:dyDescent="0.25">
      <c r="A2137" s="12">
        <v>5113</v>
      </c>
      <c r="B2137" s="12" t="s">
        <v>6213</v>
      </c>
      <c r="C2137" s="12" t="s">
        <v>454</v>
      </c>
      <c r="D2137" s="12" t="s">
        <v>15</v>
      </c>
      <c r="E2137" s="12" t="s">
        <v>14</v>
      </c>
      <c r="F2137" s="12">
        <v>0</v>
      </c>
      <c r="G2137" s="12">
        <v>0</v>
      </c>
      <c r="H2137" s="12">
        <v>1</v>
      </c>
      <c r="I2137" s="22"/>
    </row>
    <row r="2138" spans="1:9" ht="27" x14ac:dyDescent="0.25">
      <c r="A2138" s="12">
        <v>5113</v>
      </c>
      <c r="B2138" s="12" t="s">
        <v>6214</v>
      </c>
      <c r="C2138" s="12" t="s">
        <v>454</v>
      </c>
      <c r="D2138" s="12" t="s">
        <v>15</v>
      </c>
      <c r="E2138" s="12" t="s">
        <v>14</v>
      </c>
      <c r="F2138" s="12">
        <v>0</v>
      </c>
      <c r="G2138" s="12">
        <v>0</v>
      </c>
      <c r="H2138" s="12">
        <v>1</v>
      </c>
      <c r="I2138" s="22"/>
    </row>
    <row r="2139" spans="1:9" ht="15" customHeight="1" x14ac:dyDescent="0.25">
      <c r="A2139" s="194" t="s">
        <v>158</v>
      </c>
      <c r="B2139" s="195"/>
      <c r="C2139" s="195"/>
      <c r="D2139" s="195"/>
      <c r="E2139" s="195"/>
      <c r="F2139" s="195"/>
      <c r="G2139" s="195"/>
      <c r="H2139" s="195"/>
      <c r="I2139" s="22"/>
    </row>
    <row r="2140" spans="1:9" x14ac:dyDescent="0.25">
      <c r="A2140" s="133" t="s">
        <v>16</v>
      </c>
      <c r="B2140" s="134"/>
      <c r="C2140" s="134"/>
      <c r="D2140" s="134"/>
      <c r="E2140" s="134"/>
      <c r="F2140" s="134"/>
      <c r="G2140" s="134"/>
      <c r="H2140" s="135"/>
      <c r="I2140" s="22"/>
    </row>
    <row r="2141" spans="1:9" x14ac:dyDescent="0.25">
      <c r="A2141" s="12"/>
      <c r="B2141" s="12"/>
      <c r="C2141" s="12"/>
      <c r="D2141" s="12"/>
      <c r="E2141" s="12"/>
      <c r="F2141" s="12"/>
      <c r="G2141" s="12"/>
      <c r="H2141" s="12"/>
      <c r="I2141" s="22"/>
    </row>
    <row r="2142" spans="1:9" x14ac:dyDescent="0.25">
      <c r="A2142" s="127" t="s">
        <v>354</v>
      </c>
      <c r="B2142" s="128"/>
      <c r="C2142" s="128"/>
      <c r="D2142" s="128"/>
      <c r="E2142" s="128"/>
      <c r="F2142" s="128"/>
      <c r="G2142" s="128"/>
      <c r="H2142" s="129"/>
      <c r="I2142" s="22"/>
    </row>
    <row r="2143" spans="1:9" x14ac:dyDescent="0.25">
      <c r="A2143" s="247" t="s">
        <v>16</v>
      </c>
      <c r="B2143" s="248"/>
      <c r="C2143" s="248"/>
      <c r="D2143" s="248"/>
      <c r="E2143" s="248"/>
      <c r="F2143" s="248"/>
      <c r="G2143" s="248"/>
      <c r="H2143" s="249"/>
      <c r="I2143" s="22"/>
    </row>
    <row r="2144" spans="1:9" x14ac:dyDescent="0.25">
      <c r="A2144" s="20"/>
      <c r="B2144" s="20"/>
      <c r="C2144" s="20"/>
      <c r="D2144" s="20"/>
      <c r="E2144" s="20"/>
      <c r="F2144" s="20"/>
      <c r="G2144" s="20"/>
      <c r="H2144" s="20"/>
      <c r="I2144" s="22"/>
    </row>
    <row r="2145" spans="1:9" x14ac:dyDescent="0.25">
      <c r="A2145" s="133" t="s">
        <v>12</v>
      </c>
      <c r="B2145" s="134"/>
      <c r="C2145" s="134"/>
      <c r="D2145" s="134"/>
      <c r="E2145" s="134"/>
      <c r="F2145" s="134"/>
      <c r="G2145" s="134"/>
      <c r="H2145" s="134"/>
      <c r="I2145" s="22"/>
    </row>
    <row r="2146" spans="1:9" x14ac:dyDescent="0.25">
      <c r="A2146" s="32">
        <v>4241</v>
      </c>
      <c r="B2146" s="32" t="s">
        <v>2446</v>
      </c>
      <c r="C2146" s="32" t="s">
        <v>179</v>
      </c>
      <c r="D2146" s="32" t="s">
        <v>13</v>
      </c>
      <c r="E2146" s="32" t="s">
        <v>14</v>
      </c>
      <c r="F2146" s="32">
        <v>22500000</v>
      </c>
      <c r="G2146" s="32">
        <v>22500000</v>
      </c>
      <c r="H2146" s="32">
        <v>1</v>
      </c>
      <c r="I2146" s="22"/>
    </row>
    <row r="2147" spans="1:9" x14ac:dyDescent="0.25">
      <c r="A2147" s="32">
        <v>4241</v>
      </c>
      <c r="B2147" s="32" t="s">
        <v>2447</v>
      </c>
      <c r="C2147" s="32" t="s">
        <v>179</v>
      </c>
      <c r="D2147" s="32" t="s">
        <v>13</v>
      </c>
      <c r="E2147" s="32" t="s">
        <v>14</v>
      </c>
      <c r="F2147" s="32">
        <v>4200000</v>
      </c>
      <c r="G2147" s="32">
        <v>4200000</v>
      </c>
      <c r="H2147" s="32">
        <v>1</v>
      </c>
      <c r="I2147" s="22"/>
    </row>
    <row r="2148" spans="1:9" x14ac:dyDescent="0.25">
      <c r="A2148" s="32">
        <v>4241</v>
      </c>
      <c r="B2148" s="32" t="s">
        <v>2448</v>
      </c>
      <c r="C2148" s="32" t="s">
        <v>179</v>
      </c>
      <c r="D2148" s="32" t="s">
        <v>13</v>
      </c>
      <c r="E2148" s="32" t="s">
        <v>14</v>
      </c>
      <c r="F2148" s="32">
        <v>10800000</v>
      </c>
      <c r="G2148" s="32">
        <v>10800000</v>
      </c>
      <c r="H2148" s="32">
        <v>1</v>
      </c>
      <c r="I2148" s="22"/>
    </row>
    <row r="2149" spans="1:9" x14ac:dyDescent="0.25">
      <c r="A2149" s="32">
        <v>4241</v>
      </c>
      <c r="B2149" s="32" t="s">
        <v>2449</v>
      </c>
      <c r="C2149" s="32" t="s">
        <v>179</v>
      </c>
      <c r="D2149" s="32" t="s">
        <v>13</v>
      </c>
      <c r="E2149" s="32" t="s">
        <v>14</v>
      </c>
      <c r="F2149" s="32">
        <v>52500000</v>
      </c>
      <c r="G2149" s="32">
        <v>52500000</v>
      </c>
      <c r="H2149" s="32">
        <v>1</v>
      </c>
      <c r="I2149" s="22"/>
    </row>
    <row r="2150" spans="1:9" x14ac:dyDescent="0.25">
      <c r="A2150" s="32">
        <v>4241</v>
      </c>
      <c r="B2150" s="32" t="s">
        <v>2450</v>
      </c>
      <c r="C2150" s="32" t="s">
        <v>179</v>
      </c>
      <c r="D2150" s="32" t="s">
        <v>13</v>
      </c>
      <c r="E2150" s="32" t="s">
        <v>14</v>
      </c>
      <c r="F2150" s="32">
        <v>3500000</v>
      </c>
      <c r="G2150" s="32">
        <v>3500000</v>
      </c>
      <c r="H2150" s="32">
        <v>1</v>
      </c>
      <c r="I2150" s="22"/>
    </row>
    <row r="2151" spans="1:9" x14ac:dyDescent="0.25">
      <c r="A2151" s="32">
        <v>4241</v>
      </c>
      <c r="B2151" s="32" t="s">
        <v>2451</v>
      </c>
      <c r="C2151" s="32" t="s">
        <v>179</v>
      </c>
      <c r="D2151" s="32" t="s">
        <v>13</v>
      </c>
      <c r="E2151" s="32" t="s">
        <v>14</v>
      </c>
      <c r="F2151" s="32">
        <v>600000</v>
      </c>
      <c r="G2151" s="32">
        <v>600000</v>
      </c>
      <c r="H2151" s="32">
        <v>1</v>
      </c>
      <c r="I2151" s="22"/>
    </row>
    <row r="2152" spans="1:9" x14ac:dyDescent="0.25">
      <c r="A2152" s="32">
        <v>4241</v>
      </c>
      <c r="B2152" s="32" t="s">
        <v>2452</v>
      </c>
      <c r="C2152" s="32" t="s">
        <v>179</v>
      </c>
      <c r="D2152" s="32" t="s">
        <v>13</v>
      </c>
      <c r="E2152" s="32" t="s">
        <v>14</v>
      </c>
      <c r="F2152" s="32">
        <v>4200000</v>
      </c>
      <c r="G2152" s="32">
        <v>4200000</v>
      </c>
      <c r="H2152" s="32">
        <v>1</v>
      </c>
      <c r="I2152" s="22"/>
    </row>
    <row r="2153" spans="1:9" x14ac:dyDescent="0.25">
      <c r="A2153" s="32">
        <v>4241</v>
      </c>
      <c r="B2153" s="32" t="s">
        <v>2453</v>
      </c>
      <c r="C2153" s="32" t="s">
        <v>179</v>
      </c>
      <c r="D2153" s="32" t="s">
        <v>13</v>
      </c>
      <c r="E2153" s="32" t="s">
        <v>14</v>
      </c>
      <c r="F2153" s="32">
        <v>1040000</v>
      </c>
      <c r="G2153" s="32">
        <v>1040000</v>
      </c>
      <c r="H2153" s="32">
        <v>1</v>
      </c>
      <c r="I2153" s="22"/>
    </row>
    <row r="2154" spans="1:9" x14ac:dyDescent="0.25">
      <c r="A2154" s="127" t="s">
        <v>246</v>
      </c>
      <c r="B2154" s="128"/>
      <c r="C2154" s="128"/>
      <c r="D2154" s="128"/>
      <c r="E2154" s="128"/>
      <c r="F2154" s="128"/>
      <c r="G2154" s="128"/>
      <c r="H2154" s="128"/>
      <c r="I2154" s="22"/>
    </row>
    <row r="2155" spans="1:9" x14ac:dyDescent="0.25">
      <c r="A2155" s="133" t="s">
        <v>8</v>
      </c>
      <c r="B2155" s="134"/>
      <c r="C2155" s="134"/>
      <c r="D2155" s="134"/>
      <c r="E2155" s="134"/>
      <c r="F2155" s="134"/>
      <c r="G2155" s="134"/>
      <c r="H2155" s="134"/>
      <c r="I2155" s="22"/>
    </row>
    <row r="2156" spans="1:9" ht="27" x14ac:dyDescent="0.25">
      <c r="A2156" s="32">
        <v>5129</v>
      </c>
      <c r="B2156" s="32" t="s">
        <v>4427</v>
      </c>
      <c r="C2156" s="32" t="s">
        <v>343</v>
      </c>
      <c r="D2156" s="32" t="s">
        <v>248</v>
      </c>
      <c r="E2156" s="32" t="s">
        <v>10</v>
      </c>
      <c r="F2156" s="32">
        <v>85000000</v>
      </c>
      <c r="G2156" s="32">
        <v>85000000</v>
      </c>
      <c r="H2156" s="32">
        <v>1</v>
      </c>
      <c r="I2156" s="22"/>
    </row>
    <row r="2157" spans="1:9" ht="27" x14ac:dyDescent="0.25">
      <c r="A2157" s="32">
        <v>5129</v>
      </c>
      <c r="B2157" s="32" t="s">
        <v>4428</v>
      </c>
      <c r="C2157" s="32" t="s">
        <v>343</v>
      </c>
      <c r="D2157" s="32" t="s">
        <v>248</v>
      </c>
      <c r="E2157" s="32" t="s">
        <v>10</v>
      </c>
      <c r="F2157" s="32">
        <v>45500000</v>
      </c>
      <c r="G2157" s="32">
        <v>45500000</v>
      </c>
      <c r="H2157" s="32">
        <v>1</v>
      </c>
      <c r="I2157" s="22"/>
    </row>
    <row r="2158" spans="1:9" x14ac:dyDescent="0.25">
      <c r="A2158" s="32">
        <v>5129</v>
      </c>
      <c r="B2158" s="32" t="s">
        <v>339</v>
      </c>
      <c r="C2158" s="32" t="s">
        <v>340</v>
      </c>
      <c r="D2158" s="32" t="s">
        <v>248</v>
      </c>
      <c r="E2158" s="32" t="s">
        <v>10</v>
      </c>
      <c r="F2158" s="32">
        <v>0</v>
      </c>
      <c r="G2158" s="32">
        <v>0</v>
      </c>
      <c r="H2158" s="32">
        <v>1</v>
      </c>
      <c r="I2158" s="22"/>
    </row>
    <row r="2159" spans="1:9" ht="27" x14ac:dyDescent="0.25">
      <c r="A2159" s="32">
        <v>5129</v>
      </c>
      <c r="B2159" s="32" t="s">
        <v>341</v>
      </c>
      <c r="C2159" s="32" t="s">
        <v>19</v>
      </c>
      <c r="D2159" s="32" t="s">
        <v>248</v>
      </c>
      <c r="E2159" s="32" t="s">
        <v>10</v>
      </c>
      <c r="F2159" s="32">
        <v>0</v>
      </c>
      <c r="G2159" s="32">
        <v>0</v>
      </c>
      <c r="H2159" s="32">
        <v>1</v>
      </c>
      <c r="I2159" s="22"/>
    </row>
    <row r="2160" spans="1:9" ht="27" x14ac:dyDescent="0.25">
      <c r="A2160" s="32">
        <v>5129</v>
      </c>
      <c r="B2160" s="32" t="s">
        <v>342</v>
      </c>
      <c r="C2160" s="32" t="s">
        <v>343</v>
      </c>
      <c r="D2160" s="32" t="s">
        <v>248</v>
      </c>
      <c r="E2160" s="32" t="s">
        <v>10</v>
      </c>
      <c r="F2160" s="32">
        <v>0</v>
      </c>
      <c r="G2160" s="32">
        <v>0</v>
      </c>
      <c r="H2160" s="32">
        <v>1</v>
      </c>
      <c r="I2160" s="22"/>
    </row>
    <row r="2161" spans="1:9" ht="27" x14ac:dyDescent="0.25">
      <c r="A2161" s="32">
        <v>5129</v>
      </c>
      <c r="B2161" s="32" t="s">
        <v>344</v>
      </c>
      <c r="C2161" s="32" t="s">
        <v>345</v>
      </c>
      <c r="D2161" s="32" t="s">
        <v>248</v>
      </c>
      <c r="E2161" s="32" t="s">
        <v>10</v>
      </c>
      <c r="F2161" s="32">
        <v>0</v>
      </c>
      <c r="G2161" s="32">
        <v>0</v>
      </c>
      <c r="H2161" s="32">
        <v>1</v>
      </c>
      <c r="I2161" s="22"/>
    </row>
    <row r="2162" spans="1:9" ht="40.5" x14ac:dyDescent="0.25">
      <c r="A2162" s="32">
        <v>5129</v>
      </c>
      <c r="B2162" s="32" t="s">
        <v>346</v>
      </c>
      <c r="C2162" s="32" t="s">
        <v>347</v>
      </c>
      <c r="D2162" s="32" t="s">
        <v>248</v>
      </c>
      <c r="E2162" s="32" t="s">
        <v>10</v>
      </c>
      <c r="F2162" s="32">
        <v>0</v>
      </c>
      <c r="G2162" s="32">
        <v>0</v>
      </c>
      <c r="H2162" s="32">
        <v>1</v>
      </c>
      <c r="I2162" s="22"/>
    </row>
    <row r="2163" spans="1:9" ht="27" x14ac:dyDescent="0.25">
      <c r="A2163" s="32">
        <v>5129</v>
      </c>
      <c r="B2163" s="32" t="s">
        <v>348</v>
      </c>
      <c r="C2163" s="32" t="s">
        <v>349</v>
      </c>
      <c r="D2163" s="32" t="s">
        <v>248</v>
      </c>
      <c r="E2163" s="32" t="s">
        <v>10</v>
      </c>
      <c r="F2163" s="32">
        <v>0</v>
      </c>
      <c r="G2163" s="32">
        <v>0</v>
      </c>
      <c r="H2163" s="32">
        <v>1</v>
      </c>
      <c r="I2163" s="22"/>
    </row>
    <row r="2164" spans="1:9" x14ac:dyDescent="0.25">
      <c r="A2164" s="32">
        <v>5129</v>
      </c>
      <c r="B2164" s="32" t="s">
        <v>350</v>
      </c>
      <c r="C2164" s="32" t="s">
        <v>351</v>
      </c>
      <c r="D2164" s="32" t="s">
        <v>248</v>
      </c>
      <c r="E2164" s="32" t="s">
        <v>10</v>
      </c>
      <c r="F2164" s="32">
        <v>0</v>
      </c>
      <c r="G2164" s="32">
        <v>0</v>
      </c>
      <c r="H2164" s="32">
        <v>1</v>
      </c>
      <c r="I2164" s="22"/>
    </row>
    <row r="2165" spans="1:9" ht="27" x14ac:dyDescent="0.25">
      <c r="A2165" s="32">
        <v>5129</v>
      </c>
      <c r="B2165" s="32" t="s">
        <v>352</v>
      </c>
      <c r="C2165" s="32" t="s">
        <v>353</v>
      </c>
      <c r="D2165" s="32" t="s">
        <v>248</v>
      </c>
      <c r="E2165" s="32" t="s">
        <v>10</v>
      </c>
      <c r="F2165" s="32">
        <v>0</v>
      </c>
      <c r="G2165" s="32">
        <v>0</v>
      </c>
      <c r="H2165" s="32">
        <v>1</v>
      </c>
      <c r="I2165" s="22"/>
    </row>
    <row r="2166" spans="1:9" ht="27" x14ac:dyDescent="0.25">
      <c r="A2166" s="32">
        <v>5129</v>
      </c>
      <c r="B2166" s="32" t="s">
        <v>6240</v>
      </c>
      <c r="C2166" s="32" t="s">
        <v>345</v>
      </c>
      <c r="D2166" s="32" t="s">
        <v>248</v>
      </c>
      <c r="E2166" s="32" t="s">
        <v>10</v>
      </c>
      <c r="F2166" s="32">
        <v>15500000</v>
      </c>
      <c r="G2166" s="32">
        <f>H2166*F2166</f>
        <v>46500000</v>
      </c>
      <c r="H2166" s="32">
        <v>3</v>
      </c>
      <c r="I2166" s="22"/>
    </row>
    <row r="2167" spans="1:9" ht="27" x14ac:dyDescent="0.25">
      <c r="A2167" s="32">
        <v>5129</v>
      </c>
      <c r="B2167" s="32" t="s">
        <v>6241</v>
      </c>
      <c r="C2167" s="32" t="s">
        <v>345</v>
      </c>
      <c r="D2167" s="32" t="s">
        <v>248</v>
      </c>
      <c r="E2167" s="32" t="s">
        <v>10</v>
      </c>
      <c r="F2167" s="32">
        <v>9500000</v>
      </c>
      <c r="G2167" s="32">
        <f>H2167*F2167</f>
        <v>19000000</v>
      </c>
      <c r="H2167" s="32">
        <v>2</v>
      </c>
      <c r="I2167" s="22"/>
    </row>
    <row r="2168" spans="1:9" ht="15" customHeight="1" x14ac:dyDescent="0.25">
      <c r="A2168" s="133" t="s">
        <v>12</v>
      </c>
      <c r="B2168" s="134"/>
      <c r="C2168" s="134"/>
      <c r="D2168" s="134"/>
      <c r="E2168" s="134"/>
      <c r="F2168" s="134"/>
      <c r="G2168" s="134"/>
      <c r="H2168" s="134"/>
      <c r="I2168" s="22"/>
    </row>
    <row r="2169" spans="1:9" x14ac:dyDescent="0.25">
      <c r="A2169" s="32"/>
      <c r="B2169" s="32"/>
      <c r="C2169" s="32"/>
      <c r="D2169" s="32"/>
      <c r="E2169" s="32"/>
      <c r="F2169" s="32"/>
      <c r="G2169" s="32"/>
      <c r="H2169" s="32"/>
      <c r="I2169" s="22"/>
    </row>
    <row r="2170" spans="1:9" ht="15" customHeight="1" x14ac:dyDescent="0.25">
      <c r="A2170" s="127" t="s">
        <v>62</v>
      </c>
      <c r="B2170" s="128"/>
      <c r="C2170" s="128"/>
      <c r="D2170" s="128"/>
      <c r="E2170" s="128"/>
      <c r="F2170" s="128"/>
      <c r="G2170" s="128"/>
      <c r="H2170" s="128"/>
      <c r="I2170" s="22"/>
    </row>
    <row r="2171" spans="1:9" x14ac:dyDescent="0.25">
      <c r="A2171" s="133" t="s">
        <v>12</v>
      </c>
      <c r="B2171" s="134"/>
      <c r="C2171" s="134"/>
      <c r="D2171" s="134"/>
      <c r="E2171" s="134"/>
      <c r="F2171" s="134"/>
      <c r="G2171" s="134"/>
      <c r="H2171" s="134"/>
      <c r="I2171" s="22"/>
    </row>
    <row r="2172" spans="1:9" ht="27" x14ac:dyDescent="0.25">
      <c r="A2172" s="32">
        <v>5113</v>
      </c>
      <c r="B2172" s="32" t="s">
        <v>4301</v>
      </c>
      <c r="C2172" s="32" t="s">
        <v>1093</v>
      </c>
      <c r="D2172" s="32" t="s">
        <v>13</v>
      </c>
      <c r="E2172" s="32" t="s">
        <v>14</v>
      </c>
      <c r="F2172" s="32">
        <v>302000</v>
      </c>
      <c r="G2172" s="32">
        <v>302000</v>
      </c>
      <c r="H2172" s="32">
        <v>1</v>
      </c>
      <c r="I2172" s="22"/>
    </row>
    <row r="2173" spans="1:9" ht="27" x14ac:dyDescent="0.25">
      <c r="A2173" s="32">
        <v>5113</v>
      </c>
      <c r="B2173" s="32" t="s">
        <v>4302</v>
      </c>
      <c r="C2173" s="32" t="s">
        <v>454</v>
      </c>
      <c r="D2173" s="32" t="s">
        <v>1212</v>
      </c>
      <c r="E2173" s="32" t="s">
        <v>14</v>
      </c>
      <c r="F2173" s="32">
        <v>140000</v>
      </c>
      <c r="G2173" s="32">
        <v>140000</v>
      </c>
      <c r="H2173" s="32">
        <v>1</v>
      </c>
      <c r="I2173" s="22"/>
    </row>
    <row r="2174" spans="1:9" ht="27" x14ac:dyDescent="0.25">
      <c r="A2174" s="32">
        <v>5113</v>
      </c>
      <c r="B2174" s="32" t="s">
        <v>3064</v>
      </c>
      <c r="C2174" s="32" t="s">
        <v>3065</v>
      </c>
      <c r="D2174" s="32" t="s">
        <v>13</v>
      </c>
      <c r="E2174" s="32" t="s">
        <v>14</v>
      </c>
      <c r="F2174" s="32">
        <v>1172000</v>
      </c>
      <c r="G2174" s="32">
        <v>1172000</v>
      </c>
      <c r="H2174" s="32">
        <v>1</v>
      </c>
      <c r="I2174" s="22"/>
    </row>
    <row r="2175" spans="1:9" ht="27" x14ac:dyDescent="0.25">
      <c r="A2175" s="32">
        <v>4251</v>
      </c>
      <c r="B2175" s="32" t="s">
        <v>4064</v>
      </c>
      <c r="C2175" s="32" t="s">
        <v>454</v>
      </c>
      <c r="D2175" s="32" t="s">
        <v>1212</v>
      </c>
      <c r="E2175" s="32" t="s">
        <v>14</v>
      </c>
      <c r="F2175" s="32">
        <v>0</v>
      </c>
      <c r="G2175" s="32">
        <v>0</v>
      </c>
      <c r="H2175" s="32">
        <v>1</v>
      </c>
      <c r="I2175" s="22"/>
    </row>
    <row r="2176" spans="1:9" ht="27" x14ac:dyDescent="0.25">
      <c r="A2176" s="32">
        <v>5113</v>
      </c>
      <c r="B2176" s="32" t="s">
        <v>3175</v>
      </c>
      <c r="C2176" s="32" t="s">
        <v>454</v>
      </c>
      <c r="D2176" s="32" t="s">
        <v>15</v>
      </c>
      <c r="E2176" s="32" t="s">
        <v>14</v>
      </c>
      <c r="F2176" s="32">
        <v>580000</v>
      </c>
      <c r="G2176" s="32">
        <v>580000</v>
      </c>
      <c r="H2176" s="32">
        <v>1</v>
      </c>
      <c r="I2176" s="22"/>
    </row>
    <row r="2177" spans="1:9" x14ac:dyDescent="0.25">
      <c r="A2177" s="133" t="s">
        <v>8</v>
      </c>
      <c r="B2177" s="134"/>
      <c r="C2177" s="134"/>
      <c r="D2177" s="134"/>
      <c r="E2177" s="134"/>
      <c r="F2177" s="134"/>
      <c r="G2177" s="134"/>
      <c r="H2177" s="134"/>
      <c r="I2177" s="22"/>
    </row>
    <row r="2178" spans="1:9" x14ac:dyDescent="0.25">
      <c r="A2178" s="32">
        <v>5129</v>
      </c>
      <c r="B2178" s="32" t="s">
        <v>3883</v>
      </c>
      <c r="C2178" s="32" t="s">
        <v>514</v>
      </c>
      <c r="D2178" s="32" t="s">
        <v>15</v>
      </c>
      <c r="E2178" s="32" t="s">
        <v>14</v>
      </c>
      <c r="F2178" s="32">
        <v>8700000</v>
      </c>
      <c r="G2178" s="32">
        <v>8700000</v>
      </c>
      <c r="H2178" s="32">
        <v>1</v>
      </c>
      <c r="I2178" s="22"/>
    </row>
    <row r="2179" spans="1:9" x14ac:dyDescent="0.25">
      <c r="A2179" s="32">
        <v>5129</v>
      </c>
      <c r="B2179" s="32" t="s">
        <v>5186</v>
      </c>
      <c r="C2179" s="32" t="s">
        <v>514</v>
      </c>
      <c r="D2179" s="32" t="s">
        <v>15</v>
      </c>
      <c r="E2179" s="32" t="s">
        <v>10</v>
      </c>
      <c r="F2179" s="32">
        <v>0</v>
      </c>
      <c r="G2179" s="32">
        <v>0</v>
      </c>
      <c r="H2179" s="32">
        <v>2</v>
      </c>
      <c r="I2179" s="22"/>
    </row>
    <row r="2180" spans="1:9" x14ac:dyDescent="0.25">
      <c r="A2180" s="133" t="s">
        <v>16</v>
      </c>
      <c r="B2180" s="134"/>
      <c r="C2180" s="134"/>
      <c r="D2180" s="134"/>
      <c r="E2180" s="134"/>
      <c r="F2180" s="134"/>
      <c r="G2180" s="134"/>
      <c r="H2180" s="134"/>
      <c r="I2180" s="22"/>
    </row>
    <row r="2181" spans="1:9" ht="40.5" x14ac:dyDescent="0.25">
      <c r="A2181" s="32">
        <v>4251</v>
      </c>
      <c r="B2181" s="32" t="s">
        <v>4065</v>
      </c>
      <c r="C2181" s="32" t="s">
        <v>422</v>
      </c>
      <c r="D2181" s="32" t="s">
        <v>381</v>
      </c>
      <c r="E2181" s="32" t="s">
        <v>14</v>
      </c>
      <c r="F2181" s="32">
        <v>0</v>
      </c>
      <c r="G2181" s="32">
        <v>0</v>
      </c>
      <c r="H2181" s="32">
        <v>1</v>
      </c>
      <c r="I2181" s="22"/>
    </row>
    <row r="2182" spans="1:9" ht="27" x14ac:dyDescent="0.25">
      <c r="A2182" s="32">
        <v>5113</v>
      </c>
      <c r="B2182" s="32" t="s">
        <v>3176</v>
      </c>
      <c r="C2182" s="32" t="s">
        <v>20</v>
      </c>
      <c r="D2182" s="32" t="s">
        <v>15</v>
      </c>
      <c r="E2182" s="32" t="s">
        <v>14</v>
      </c>
      <c r="F2182" s="32">
        <v>16750366</v>
      </c>
      <c r="G2182" s="32">
        <v>16750366</v>
      </c>
      <c r="H2182" s="32">
        <v>1</v>
      </c>
      <c r="I2182" s="22"/>
    </row>
    <row r="2183" spans="1:9" ht="27" x14ac:dyDescent="0.25">
      <c r="A2183" s="32">
        <v>5113</v>
      </c>
      <c r="B2183" s="32" t="s">
        <v>3008</v>
      </c>
      <c r="C2183" s="32" t="s">
        <v>20</v>
      </c>
      <c r="D2183" s="32" t="s">
        <v>15</v>
      </c>
      <c r="E2183" s="32" t="s">
        <v>14</v>
      </c>
      <c r="F2183" s="32">
        <v>19895908</v>
      </c>
      <c r="G2183" s="32">
        <v>19895908</v>
      </c>
      <c r="H2183" s="32">
        <v>1</v>
      </c>
      <c r="I2183" s="22"/>
    </row>
    <row r="2184" spans="1:9" x14ac:dyDescent="0.25">
      <c r="A2184" s="157" t="s">
        <v>260</v>
      </c>
      <c r="B2184" s="158"/>
      <c r="C2184" s="158"/>
      <c r="D2184" s="158"/>
      <c r="E2184" s="158"/>
      <c r="F2184" s="158"/>
      <c r="G2184" s="158"/>
      <c r="H2184" s="158"/>
      <c r="I2184" s="22"/>
    </row>
    <row r="2185" spans="1:9" x14ac:dyDescent="0.25">
      <c r="A2185" s="133" t="s">
        <v>12</v>
      </c>
      <c r="B2185" s="134"/>
      <c r="C2185" s="134"/>
      <c r="D2185" s="134"/>
      <c r="E2185" s="134"/>
      <c r="F2185" s="134"/>
      <c r="G2185" s="134"/>
      <c r="H2185" s="134"/>
      <c r="I2185" s="22"/>
    </row>
    <row r="2186" spans="1:9" x14ac:dyDescent="0.25">
      <c r="A2186" s="32">
        <v>5132</v>
      </c>
      <c r="B2186" s="32" t="s">
        <v>6426</v>
      </c>
      <c r="C2186" s="32" t="s">
        <v>6427</v>
      </c>
      <c r="D2186" s="32" t="s">
        <v>13</v>
      </c>
      <c r="E2186" s="32" t="s">
        <v>10</v>
      </c>
      <c r="F2186" s="32">
        <v>50000000</v>
      </c>
      <c r="G2186" s="32">
        <v>50000000</v>
      </c>
      <c r="H2186" s="32">
        <v>1</v>
      </c>
      <c r="I2186" s="22"/>
    </row>
    <row r="2187" spans="1:9" x14ac:dyDescent="0.25">
      <c r="A2187" s="157" t="s">
        <v>6869</v>
      </c>
      <c r="B2187" s="158"/>
      <c r="C2187" s="158"/>
      <c r="D2187" s="158"/>
      <c r="E2187" s="158"/>
      <c r="F2187" s="158"/>
      <c r="G2187" s="158"/>
      <c r="H2187" s="158"/>
      <c r="I2187" s="22"/>
    </row>
    <row r="2188" spans="1:9" x14ac:dyDescent="0.25">
      <c r="A2188" s="133" t="s">
        <v>16</v>
      </c>
      <c r="B2188" s="134"/>
      <c r="C2188" s="134"/>
      <c r="D2188" s="134"/>
      <c r="E2188" s="134"/>
      <c r="F2188" s="134"/>
      <c r="G2188" s="134"/>
      <c r="H2188" s="134"/>
      <c r="I2188" s="22"/>
    </row>
    <row r="2189" spans="1:9" ht="18" x14ac:dyDescent="0.25">
      <c r="A2189" s="32">
        <v>4239</v>
      </c>
      <c r="B2189" s="32" t="s">
        <v>6870</v>
      </c>
      <c r="C2189" s="32" t="s">
        <v>2134</v>
      </c>
      <c r="D2189" s="122" t="s">
        <v>6871</v>
      </c>
      <c r="E2189" s="32" t="s">
        <v>14</v>
      </c>
      <c r="F2189" s="32">
        <v>0</v>
      </c>
      <c r="G2189" s="32">
        <v>0</v>
      </c>
      <c r="H2189" s="32">
        <v>1</v>
      </c>
      <c r="I2189" s="22"/>
    </row>
    <row r="2190" spans="1:9" x14ac:dyDescent="0.25">
      <c r="A2190" s="139" t="s">
        <v>5457</v>
      </c>
      <c r="B2190" s="140"/>
      <c r="C2190" s="140"/>
      <c r="D2190" s="140"/>
      <c r="E2190" s="140"/>
      <c r="F2190" s="140"/>
      <c r="G2190" s="140"/>
      <c r="H2190" s="140"/>
      <c r="I2190" s="22"/>
    </row>
    <row r="2191" spans="1:9" x14ac:dyDescent="0.25">
      <c r="A2191" s="157" t="s">
        <v>41</v>
      </c>
      <c r="B2191" s="158"/>
      <c r="C2191" s="158"/>
      <c r="D2191" s="158"/>
      <c r="E2191" s="158"/>
      <c r="F2191" s="158"/>
      <c r="G2191" s="158"/>
      <c r="H2191" s="158"/>
      <c r="I2191" s="22"/>
    </row>
    <row r="2192" spans="1:9" x14ac:dyDescent="0.25">
      <c r="A2192" s="133" t="s">
        <v>21</v>
      </c>
      <c r="B2192" s="134"/>
      <c r="C2192" s="134"/>
      <c r="D2192" s="134"/>
      <c r="E2192" s="134"/>
      <c r="F2192" s="134"/>
      <c r="G2192" s="134"/>
      <c r="H2192" s="134"/>
      <c r="I2192" s="22"/>
    </row>
    <row r="2193" spans="1:9" x14ac:dyDescent="0.25">
      <c r="A2193" s="32">
        <v>4264</v>
      </c>
      <c r="B2193" s="32" t="s">
        <v>4503</v>
      </c>
      <c r="C2193" s="32" t="s">
        <v>229</v>
      </c>
      <c r="D2193" s="32" t="s">
        <v>9</v>
      </c>
      <c r="E2193" s="32" t="s">
        <v>11</v>
      </c>
      <c r="F2193" s="32">
        <v>480</v>
      </c>
      <c r="G2193" s="32">
        <f>+F2193*H2193</f>
        <v>8685600</v>
      </c>
      <c r="H2193" s="32">
        <v>18095</v>
      </c>
      <c r="I2193" s="22"/>
    </row>
    <row r="2194" spans="1:9" x14ac:dyDescent="0.25">
      <c r="A2194" s="32">
        <v>4267</v>
      </c>
      <c r="B2194" s="32" t="s">
        <v>3358</v>
      </c>
      <c r="C2194" s="32" t="s">
        <v>541</v>
      </c>
      <c r="D2194" s="32" t="s">
        <v>9</v>
      </c>
      <c r="E2194" s="32" t="s">
        <v>11</v>
      </c>
      <c r="F2194" s="32">
        <v>85</v>
      </c>
      <c r="G2194" s="32">
        <f>+F2194*H2194</f>
        <v>148580</v>
      </c>
      <c r="H2194" s="32">
        <v>1748</v>
      </c>
      <c r="I2194" s="22"/>
    </row>
    <row r="2195" spans="1:9" x14ac:dyDescent="0.25">
      <c r="A2195" s="32">
        <v>4267</v>
      </c>
      <c r="B2195" s="32" t="s">
        <v>1537</v>
      </c>
      <c r="C2195" s="32" t="s">
        <v>541</v>
      </c>
      <c r="D2195" s="32" t="s">
        <v>9</v>
      </c>
      <c r="E2195" s="32" t="s">
        <v>11</v>
      </c>
      <c r="F2195" s="32">
        <v>150</v>
      </c>
      <c r="G2195" s="32">
        <f>+F2195*H2195</f>
        <v>120000</v>
      </c>
      <c r="H2195" s="32">
        <v>800</v>
      </c>
      <c r="I2195" s="22"/>
    </row>
    <row r="2196" spans="1:9" x14ac:dyDescent="0.25">
      <c r="A2196" s="32">
        <v>4267</v>
      </c>
      <c r="B2196" s="32" t="s">
        <v>1878</v>
      </c>
      <c r="C2196" s="32" t="s">
        <v>18</v>
      </c>
      <c r="D2196" s="32" t="s">
        <v>9</v>
      </c>
      <c r="E2196" s="32" t="s">
        <v>853</v>
      </c>
      <c r="F2196" s="32">
        <v>320</v>
      </c>
      <c r="G2196" s="32">
        <f>+F2196*H2196</f>
        <v>80000</v>
      </c>
      <c r="H2196" s="32">
        <v>250</v>
      </c>
      <c r="I2196" s="22"/>
    </row>
    <row r="2197" spans="1:9" ht="27" x14ac:dyDescent="0.25">
      <c r="A2197" s="32">
        <v>4267</v>
      </c>
      <c r="B2197" s="32" t="s">
        <v>1879</v>
      </c>
      <c r="C2197" s="32" t="s">
        <v>35</v>
      </c>
      <c r="D2197" s="32" t="s">
        <v>9</v>
      </c>
      <c r="E2197" s="32" t="s">
        <v>10</v>
      </c>
      <c r="F2197" s="32">
        <v>10</v>
      </c>
      <c r="G2197" s="32">
        <f t="shared" ref="G2197:G2259" si="36">+F2197*H2197</f>
        <v>75000</v>
      </c>
      <c r="H2197" s="32">
        <v>7500</v>
      </c>
      <c r="I2197" s="22"/>
    </row>
    <row r="2198" spans="1:9" ht="27" x14ac:dyDescent="0.25">
      <c r="A2198" s="32">
        <v>4267</v>
      </c>
      <c r="B2198" s="32" t="s">
        <v>1880</v>
      </c>
      <c r="C2198" s="32" t="s">
        <v>35</v>
      </c>
      <c r="D2198" s="32" t="s">
        <v>9</v>
      </c>
      <c r="E2198" s="32" t="s">
        <v>10</v>
      </c>
      <c r="F2198" s="32">
        <v>15</v>
      </c>
      <c r="G2198" s="32">
        <f t="shared" si="36"/>
        <v>19500</v>
      </c>
      <c r="H2198" s="32">
        <v>1300</v>
      </c>
      <c r="I2198" s="22"/>
    </row>
    <row r="2199" spans="1:9" ht="27" x14ac:dyDescent="0.25">
      <c r="A2199" s="32">
        <v>4267</v>
      </c>
      <c r="B2199" s="32" t="s">
        <v>1881</v>
      </c>
      <c r="C2199" s="32" t="s">
        <v>35</v>
      </c>
      <c r="D2199" s="32" t="s">
        <v>9</v>
      </c>
      <c r="E2199" s="32" t="s">
        <v>10</v>
      </c>
      <c r="F2199" s="32">
        <v>21</v>
      </c>
      <c r="G2199" s="32">
        <f t="shared" si="36"/>
        <v>21000</v>
      </c>
      <c r="H2199" s="32">
        <v>1000</v>
      </c>
      <c r="I2199" s="22"/>
    </row>
    <row r="2200" spans="1:9" x14ac:dyDescent="0.25">
      <c r="A2200" s="32">
        <v>4267</v>
      </c>
      <c r="B2200" s="32" t="s">
        <v>1882</v>
      </c>
      <c r="C2200" s="32" t="s">
        <v>1489</v>
      </c>
      <c r="D2200" s="32" t="s">
        <v>9</v>
      </c>
      <c r="E2200" s="32" t="s">
        <v>543</v>
      </c>
      <c r="F2200" s="32">
        <v>850</v>
      </c>
      <c r="G2200" s="32">
        <f t="shared" si="36"/>
        <v>34000</v>
      </c>
      <c r="H2200" s="32">
        <v>40</v>
      </c>
      <c r="I2200" s="22"/>
    </row>
    <row r="2201" spans="1:9" x14ac:dyDescent="0.25">
      <c r="A2201" s="32">
        <v>4267</v>
      </c>
      <c r="B2201" s="32" t="s">
        <v>1883</v>
      </c>
      <c r="C2201" s="32" t="s">
        <v>1490</v>
      </c>
      <c r="D2201" s="32" t="s">
        <v>9</v>
      </c>
      <c r="E2201" s="32" t="s">
        <v>11</v>
      </c>
      <c r="F2201" s="32">
        <v>120</v>
      </c>
      <c r="G2201" s="32">
        <f t="shared" si="36"/>
        <v>19200</v>
      </c>
      <c r="H2201" s="32">
        <v>160</v>
      </c>
      <c r="I2201" s="22"/>
    </row>
    <row r="2202" spans="1:9" x14ac:dyDescent="0.25">
      <c r="A2202" s="32">
        <v>4267</v>
      </c>
      <c r="B2202" s="32" t="s">
        <v>1884</v>
      </c>
      <c r="C2202" s="32" t="s">
        <v>1378</v>
      </c>
      <c r="D2202" s="32" t="s">
        <v>9</v>
      </c>
      <c r="E2202" s="32" t="s">
        <v>543</v>
      </c>
      <c r="F2202" s="32">
        <v>750</v>
      </c>
      <c r="G2202" s="32">
        <f t="shared" si="36"/>
        <v>3000</v>
      </c>
      <c r="H2202" s="32">
        <v>4</v>
      </c>
      <c r="I2202" s="22"/>
    </row>
    <row r="2203" spans="1:9" x14ac:dyDescent="0.25">
      <c r="A2203" s="32">
        <v>4267</v>
      </c>
      <c r="B2203" s="32" t="s">
        <v>1885</v>
      </c>
      <c r="C2203" s="32" t="s">
        <v>1491</v>
      </c>
      <c r="D2203" s="32" t="s">
        <v>9</v>
      </c>
      <c r="E2203" s="32" t="s">
        <v>543</v>
      </c>
      <c r="F2203" s="32">
        <v>2200</v>
      </c>
      <c r="G2203" s="32">
        <f t="shared" si="36"/>
        <v>6600</v>
      </c>
      <c r="H2203" s="32">
        <v>3</v>
      </c>
      <c r="I2203" s="22"/>
    </row>
    <row r="2204" spans="1:9" x14ac:dyDescent="0.25">
      <c r="A2204" s="32">
        <v>4267</v>
      </c>
      <c r="B2204" s="32" t="s">
        <v>1886</v>
      </c>
      <c r="C2204" s="32" t="s">
        <v>1492</v>
      </c>
      <c r="D2204" s="32" t="s">
        <v>9</v>
      </c>
      <c r="E2204" s="32" t="s">
        <v>10</v>
      </c>
      <c r="F2204" s="32">
        <v>350</v>
      </c>
      <c r="G2204" s="32">
        <f t="shared" si="36"/>
        <v>3500</v>
      </c>
      <c r="H2204" s="32">
        <v>10</v>
      </c>
      <c r="I2204" s="22"/>
    </row>
    <row r="2205" spans="1:9" x14ac:dyDescent="0.25">
      <c r="A2205" s="32">
        <v>4267</v>
      </c>
      <c r="B2205" s="32" t="s">
        <v>1887</v>
      </c>
      <c r="C2205" s="32" t="s">
        <v>1493</v>
      </c>
      <c r="D2205" s="32" t="s">
        <v>9</v>
      </c>
      <c r="E2205" s="32" t="s">
        <v>543</v>
      </c>
      <c r="F2205" s="32">
        <v>1250</v>
      </c>
      <c r="G2205" s="32">
        <f t="shared" si="36"/>
        <v>12500</v>
      </c>
      <c r="H2205" s="32">
        <v>10</v>
      </c>
      <c r="I2205" s="22"/>
    </row>
    <row r="2206" spans="1:9" x14ac:dyDescent="0.25">
      <c r="A2206" s="32">
        <v>4267</v>
      </c>
      <c r="B2206" s="32" t="s">
        <v>1888</v>
      </c>
      <c r="C2206" s="32" t="s">
        <v>1494</v>
      </c>
      <c r="D2206" s="32" t="s">
        <v>9</v>
      </c>
      <c r="E2206" s="32" t="s">
        <v>10</v>
      </c>
      <c r="F2206" s="32">
        <v>350</v>
      </c>
      <c r="G2206" s="32">
        <f t="shared" si="36"/>
        <v>1750</v>
      </c>
      <c r="H2206" s="32">
        <v>5</v>
      </c>
      <c r="I2206" s="22"/>
    </row>
    <row r="2207" spans="1:9" ht="40.5" x14ac:dyDescent="0.25">
      <c r="A2207" s="32">
        <v>4267</v>
      </c>
      <c r="B2207" s="32" t="s">
        <v>1889</v>
      </c>
      <c r="C2207" s="32" t="s">
        <v>1495</v>
      </c>
      <c r="D2207" s="32" t="s">
        <v>9</v>
      </c>
      <c r="E2207" s="32" t="s">
        <v>10</v>
      </c>
      <c r="F2207" s="32">
        <v>450</v>
      </c>
      <c r="G2207" s="32">
        <f t="shared" si="36"/>
        <v>29250</v>
      </c>
      <c r="H2207" s="32">
        <v>65</v>
      </c>
      <c r="I2207" s="22"/>
    </row>
    <row r="2208" spans="1:9" ht="27" x14ac:dyDescent="0.25">
      <c r="A2208" s="32">
        <v>4267</v>
      </c>
      <c r="B2208" s="32" t="s">
        <v>1890</v>
      </c>
      <c r="C2208" s="32" t="s">
        <v>1496</v>
      </c>
      <c r="D2208" s="32" t="s">
        <v>9</v>
      </c>
      <c r="E2208" s="32" t="s">
        <v>10</v>
      </c>
      <c r="F2208" s="32">
        <v>900</v>
      </c>
      <c r="G2208" s="32">
        <f t="shared" si="36"/>
        <v>5400</v>
      </c>
      <c r="H2208" s="32">
        <v>6</v>
      </c>
      <c r="I2208" s="22"/>
    </row>
    <row r="2209" spans="1:9" ht="27" x14ac:dyDescent="0.25">
      <c r="A2209" s="32">
        <v>4267</v>
      </c>
      <c r="B2209" s="32" t="s">
        <v>1891</v>
      </c>
      <c r="C2209" s="32" t="s">
        <v>809</v>
      </c>
      <c r="D2209" s="32" t="s">
        <v>9</v>
      </c>
      <c r="E2209" s="32" t="s">
        <v>10</v>
      </c>
      <c r="F2209" s="32">
        <v>950</v>
      </c>
      <c r="G2209" s="32">
        <f t="shared" si="36"/>
        <v>57000</v>
      </c>
      <c r="H2209" s="32">
        <v>60</v>
      </c>
      <c r="I2209" s="22"/>
    </row>
    <row r="2210" spans="1:9" ht="27" x14ac:dyDescent="0.25">
      <c r="A2210" s="32">
        <v>4267</v>
      </c>
      <c r="B2210" s="32" t="s">
        <v>1892</v>
      </c>
      <c r="C2210" s="32" t="s">
        <v>1497</v>
      </c>
      <c r="D2210" s="32" t="s">
        <v>9</v>
      </c>
      <c r="E2210" s="32" t="s">
        <v>10</v>
      </c>
      <c r="F2210" s="32">
        <v>8000</v>
      </c>
      <c r="G2210" s="32">
        <f t="shared" si="36"/>
        <v>80000</v>
      </c>
      <c r="H2210" s="32">
        <v>10</v>
      </c>
      <c r="I2210" s="22"/>
    </row>
    <row r="2211" spans="1:9" x14ac:dyDescent="0.25">
      <c r="A2211" s="32">
        <v>4267</v>
      </c>
      <c r="B2211" s="32" t="s">
        <v>1893</v>
      </c>
      <c r="C2211" s="32" t="s">
        <v>1498</v>
      </c>
      <c r="D2211" s="32" t="s">
        <v>9</v>
      </c>
      <c r="E2211" s="32" t="s">
        <v>10</v>
      </c>
      <c r="F2211" s="32">
        <v>1000</v>
      </c>
      <c r="G2211" s="32">
        <f t="shared" si="36"/>
        <v>50000</v>
      </c>
      <c r="H2211" s="32">
        <v>50</v>
      </c>
      <c r="I2211" s="22"/>
    </row>
    <row r="2212" spans="1:9" x14ac:dyDescent="0.25">
      <c r="A2212" s="32">
        <v>4267</v>
      </c>
      <c r="B2212" s="32" t="s">
        <v>1894</v>
      </c>
      <c r="C2212" s="32" t="s">
        <v>1498</v>
      </c>
      <c r="D2212" s="32" t="s">
        <v>9</v>
      </c>
      <c r="E2212" s="32" t="s">
        <v>10</v>
      </c>
      <c r="F2212" s="32">
        <v>1800</v>
      </c>
      <c r="G2212" s="32">
        <f t="shared" si="36"/>
        <v>108000</v>
      </c>
      <c r="H2212" s="32">
        <v>60</v>
      </c>
      <c r="I2212" s="22"/>
    </row>
    <row r="2213" spans="1:9" ht="27" x14ac:dyDescent="0.25">
      <c r="A2213" s="32">
        <v>4267</v>
      </c>
      <c r="B2213" s="32" t="s">
        <v>1895</v>
      </c>
      <c r="C2213" s="32" t="s">
        <v>1499</v>
      </c>
      <c r="D2213" s="32" t="s">
        <v>9</v>
      </c>
      <c r="E2213" s="32" t="s">
        <v>10</v>
      </c>
      <c r="F2213" s="32">
        <v>350</v>
      </c>
      <c r="G2213" s="32">
        <f t="shared" si="36"/>
        <v>35000</v>
      </c>
      <c r="H2213" s="32">
        <v>100</v>
      </c>
      <c r="I2213" s="22"/>
    </row>
    <row r="2214" spans="1:9" x14ac:dyDescent="0.25">
      <c r="A2214" s="32">
        <v>4267</v>
      </c>
      <c r="B2214" s="32" t="s">
        <v>1896</v>
      </c>
      <c r="C2214" s="32" t="s">
        <v>1500</v>
      </c>
      <c r="D2214" s="32" t="s">
        <v>9</v>
      </c>
      <c r="E2214" s="32" t="s">
        <v>10</v>
      </c>
      <c r="F2214" s="32">
        <v>1000</v>
      </c>
      <c r="G2214" s="32">
        <f t="shared" si="36"/>
        <v>100000</v>
      </c>
      <c r="H2214" s="32">
        <v>100</v>
      </c>
      <c r="I2214" s="22"/>
    </row>
    <row r="2215" spans="1:9" x14ac:dyDescent="0.25">
      <c r="A2215" s="32">
        <v>4267</v>
      </c>
      <c r="B2215" s="32" t="s">
        <v>1897</v>
      </c>
      <c r="C2215" s="32" t="s">
        <v>814</v>
      </c>
      <c r="D2215" s="32" t="s">
        <v>9</v>
      </c>
      <c r="E2215" s="32" t="s">
        <v>10</v>
      </c>
      <c r="F2215" s="32">
        <v>200</v>
      </c>
      <c r="G2215" s="32">
        <f t="shared" si="36"/>
        <v>4000</v>
      </c>
      <c r="H2215" s="32">
        <v>20</v>
      </c>
      <c r="I2215" s="22"/>
    </row>
    <row r="2216" spans="1:9" x14ac:dyDescent="0.25">
      <c r="A2216" s="32">
        <v>4267</v>
      </c>
      <c r="B2216" s="32" t="s">
        <v>1898</v>
      </c>
      <c r="C2216" s="32" t="s">
        <v>1501</v>
      </c>
      <c r="D2216" s="32" t="s">
        <v>9</v>
      </c>
      <c r="E2216" s="32" t="s">
        <v>10</v>
      </c>
      <c r="F2216" s="32">
        <v>400</v>
      </c>
      <c r="G2216" s="32">
        <f t="shared" si="36"/>
        <v>2000</v>
      </c>
      <c r="H2216" s="32">
        <v>5</v>
      </c>
      <c r="I2216" s="22"/>
    </row>
    <row r="2217" spans="1:9" x14ac:dyDescent="0.25">
      <c r="A2217" s="32">
        <v>4267</v>
      </c>
      <c r="B2217" s="32" t="s">
        <v>1899</v>
      </c>
      <c r="C2217" s="32" t="s">
        <v>1502</v>
      </c>
      <c r="D2217" s="32" t="s">
        <v>9</v>
      </c>
      <c r="E2217" s="32" t="s">
        <v>10</v>
      </c>
      <c r="F2217" s="32">
        <v>1400</v>
      </c>
      <c r="G2217" s="32">
        <f t="shared" si="36"/>
        <v>21000</v>
      </c>
      <c r="H2217" s="32">
        <v>15</v>
      </c>
      <c r="I2217" s="22"/>
    </row>
    <row r="2218" spans="1:9" ht="27" x14ac:dyDescent="0.25">
      <c r="A2218" s="32">
        <v>4267</v>
      </c>
      <c r="B2218" s="32" t="s">
        <v>1900</v>
      </c>
      <c r="C2218" s="32" t="s">
        <v>1503</v>
      </c>
      <c r="D2218" s="32" t="s">
        <v>9</v>
      </c>
      <c r="E2218" s="32" t="s">
        <v>10</v>
      </c>
      <c r="F2218" s="32">
        <v>300</v>
      </c>
      <c r="G2218" s="32">
        <f t="shared" si="36"/>
        <v>4500</v>
      </c>
      <c r="H2218" s="32">
        <v>15</v>
      </c>
      <c r="I2218" s="22"/>
    </row>
    <row r="2219" spans="1:9" x14ac:dyDescent="0.25">
      <c r="A2219" s="32">
        <v>4267</v>
      </c>
      <c r="B2219" s="32" t="s">
        <v>1901</v>
      </c>
      <c r="C2219" s="32" t="s">
        <v>1504</v>
      </c>
      <c r="D2219" s="32" t="s">
        <v>9</v>
      </c>
      <c r="E2219" s="32" t="s">
        <v>855</v>
      </c>
      <c r="F2219" s="32">
        <v>350</v>
      </c>
      <c r="G2219" s="32">
        <f t="shared" si="36"/>
        <v>3500</v>
      </c>
      <c r="H2219" s="32">
        <v>10</v>
      </c>
      <c r="I2219" s="22"/>
    </row>
    <row r="2220" spans="1:9" x14ac:dyDescent="0.25">
      <c r="A2220" s="32">
        <v>4267</v>
      </c>
      <c r="B2220" s="32" t="s">
        <v>1902</v>
      </c>
      <c r="C2220" s="32" t="s">
        <v>1505</v>
      </c>
      <c r="D2220" s="32" t="s">
        <v>9</v>
      </c>
      <c r="E2220" s="32" t="s">
        <v>10</v>
      </c>
      <c r="F2220" s="32">
        <v>300</v>
      </c>
      <c r="G2220" s="32">
        <f t="shared" si="36"/>
        <v>3000</v>
      </c>
      <c r="H2220" s="32">
        <v>10</v>
      </c>
      <c r="I2220" s="22"/>
    </row>
    <row r="2221" spans="1:9" x14ac:dyDescent="0.25">
      <c r="A2221" s="32">
        <v>4267</v>
      </c>
      <c r="B2221" s="32" t="s">
        <v>1903</v>
      </c>
      <c r="C2221" s="32" t="s">
        <v>1506</v>
      </c>
      <c r="D2221" s="32" t="s">
        <v>9</v>
      </c>
      <c r="E2221" s="32" t="s">
        <v>10</v>
      </c>
      <c r="F2221" s="32">
        <v>80</v>
      </c>
      <c r="G2221" s="32">
        <f t="shared" si="36"/>
        <v>160000</v>
      </c>
      <c r="H2221" s="32">
        <v>2000</v>
      </c>
      <c r="I2221" s="22"/>
    </row>
    <row r="2222" spans="1:9" x14ac:dyDescent="0.25">
      <c r="A2222" s="32">
        <v>4267</v>
      </c>
      <c r="B2222" s="32" t="s">
        <v>1904</v>
      </c>
      <c r="C2222" s="32" t="s">
        <v>1507</v>
      </c>
      <c r="D2222" s="32" t="s">
        <v>9</v>
      </c>
      <c r="E2222" s="32" t="s">
        <v>10</v>
      </c>
      <c r="F2222" s="32">
        <v>1500</v>
      </c>
      <c r="G2222" s="32">
        <f t="shared" si="36"/>
        <v>60000</v>
      </c>
      <c r="H2222" s="32">
        <v>40</v>
      </c>
      <c r="I2222" s="22"/>
    </row>
    <row r="2223" spans="1:9" x14ac:dyDescent="0.25">
      <c r="A2223" s="32">
        <v>4267</v>
      </c>
      <c r="B2223" s="32" t="s">
        <v>1905</v>
      </c>
      <c r="C2223" s="32" t="s">
        <v>1508</v>
      </c>
      <c r="D2223" s="32" t="s">
        <v>9</v>
      </c>
      <c r="E2223" s="32" t="s">
        <v>10</v>
      </c>
      <c r="F2223" s="32">
        <v>1500</v>
      </c>
      <c r="G2223" s="32">
        <f t="shared" si="36"/>
        <v>7500</v>
      </c>
      <c r="H2223" s="32">
        <v>5</v>
      </c>
      <c r="I2223" s="22"/>
    </row>
    <row r="2224" spans="1:9" ht="27" x14ac:dyDescent="0.25">
      <c r="A2224" s="32">
        <v>4267</v>
      </c>
      <c r="B2224" s="32" t="s">
        <v>1906</v>
      </c>
      <c r="C2224" s="32" t="s">
        <v>1509</v>
      </c>
      <c r="D2224" s="32" t="s">
        <v>9</v>
      </c>
      <c r="E2224" s="32" t="s">
        <v>10</v>
      </c>
      <c r="F2224" s="32">
        <v>2000</v>
      </c>
      <c r="G2224" s="32">
        <f t="shared" si="36"/>
        <v>12000</v>
      </c>
      <c r="H2224" s="32">
        <v>6</v>
      </c>
      <c r="I2224" s="22"/>
    </row>
    <row r="2225" spans="1:9" x14ac:dyDescent="0.25">
      <c r="A2225" s="32">
        <v>4267</v>
      </c>
      <c r="B2225" s="32" t="s">
        <v>1907</v>
      </c>
      <c r="C2225" s="32" t="s">
        <v>1510</v>
      </c>
      <c r="D2225" s="32" t="s">
        <v>9</v>
      </c>
      <c r="E2225" s="32" t="s">
        <v>10</v>
      </c>
      <c r="F2225" s="32">
        <v>1100</v>
      </c>
      <c r="G2225" s="32">
        <f t="shared" si="36"/>
        <v>28600</v>
      </c>
      <c r="H2225" s="32">
        <v>26</v>
      </c>
      <c r="I2225" s="22"/>
    </row>
    <row r="2226" spans="1:9" x14ac:dyDescent="0.25">
      <c r="A2226" s="32">
        <v>4267</v>
      </c>
      <c r="B2226" s="32" t="s">
        <v>1908</v>
      </c>
      <c r="C2226" s="32" t="s">
        <v>827</v>
      </c>
      <c r="D2226" s="32" t="s">
        <v>9</v>
      </c>
      <c r="E2226" s="32" t="s">
        <v>10</v>
      </c>
      <c r="F2226" s="32">
        <v>250</v>
      </c>
      <c r="G2226" s="32">
        <f t="shared" si="36"/>
        <v>10000</v>
      </c>
      <c r="H2226" s="32">
        <v>40</v>
      </c>
      <c r="I2226" s="22"/>
    </row>
    <row r="2227" spans="1:9" x14ac:dyDescent="0.25">
      <c r="A2227" s="32">
        <v>4267</v>
      </c>
      <c r="B2227" s="32" t="s">
        <v>1909</v>
      </c>
      <c r="C2227" s="32" t="s">
        <v>1511</v>
      </c>
      <c r="D2227" s="32" t="s">
        <v>9</v>
      </c>
      <c r="E2227" s="32" t="s">
        <v>10</v>
      </c>
      <c r="F2227" s="32">
        <v>700</v>
      </c>
      <c r="G2227" s="32">
        <f t="shared" si="36"/>
        <v>8400</v>
      </c>
      <c r="H2227" s="32">
        <v>12</v>
      </c>
      <c r="I2227" s="22"/>
    </row>
    <row r="2228" spans="1:9" x14ac:dyDescent="0.25">
      <c r="A2228" s="32">
        <v>4267</v>
      </c>
      <c r="B2228" s="32" t="s">
        <v>1910</v>
      </c>
      <c r="C2228" s="32" t="s">
        <v>1512</v>
      </c>
      <c r="D2228" s="32" t="s">
        <v>9</v>
      </c>
      <c r="E2228" s="32" t="s">
        <v>10</v>
      </c>
      <c r="F2228" s="32">
        <v>5000</v>
      </c>
      <c r="G2228" s="32">
        <f t="shared" si="36"/>
        <v>175000</v>
      </c>
      <c r="H2228" s="32">
        <v>35</v>
      </c>
      <c r="I2228" s="22"/>
    </row>
    <row r="2229" spans="1:9" x14ac:dyDescent="0.25">
      <c r="A2229" s="32">
        <v>4267</v>
      </c>
      <c r="B2229" s="32" t="s">
        <v>1911</v>
      </c>
      <c r="C2229" s="32" t="s">
        <v>1513</v>
      </c>
      <c r="D2229" s="32" t="s">
        <v>9</v>
      </c>
      <c r="E2229" s="32" t="s">
        <v>10</v>
      </c>
      <c r="F2229" s="32">
        <v>600</v>
      </c>
      <c r="G2229" s="32">
        <f t="shared" si="36"/>
        <v>7200</v>
      </c>
      <c r="H2229" s="32">
        <v>12</v>
      </c>
      <c r="I2229" s="22"/>
    </row>
    <row r="2230" spans="1:9" x14ac:dyDescent="0.25">
      <c r="A2230" s="32">
        <v>4267</v>
      </c>
      <c r="B2230" s="32" t="s">
        <v>1912</v>
      </c>
      <c r="C2230" s="32" t="s">
        <v>1514</v>
      </c>
      <c r="D2230" s="32" t="s">
        <v>9</v>
      </c>
      <c r="E2230" s="32" t="s">
        <v>10</v>
      </c>
      <c r="F2230" s="32">
        <v>300</v>
      </c>
      <c r="G2230" s="32">
        <f t="shared" si="36"/>
        <v>12000</v>
      </c>
      <c r="H2230" s="32">
        <v>40</v>
      </c>
      <c r="I2230" s="22"/>
    </row>
    <row r="2231" spans="1:9" x14ac:dyDescent="0.25">
      <c r="A2231" s="32">
        <v>4267</v>
      </c>
      <c r="B2231" s="32" t="s">
        <v>1913</v>
      </c>
      <c r="C2231" s="32" t="s">
        <v>1515</v>
      </c>
      <c r="D2231" s="32" t="s">
        <v>9</v>
      </c>
      <c r="E2231" s="32" t="s">
        <v>10</v>
      </c>
      <c r="F2231" s="32">
        <v>480</v>
      </c>
      <c r="G2231" s="32">
        <f t="shared" si="36"/>
        <v>19200</v>
      </c>
      <c r="H2231" s="32">
        <v>40</v>
      </c>
      <c r="I2231" s="22"/>
    </row>
    <row r="2232" spans="1:9" x14ac:dyDescent="0.25">
      <c r="A2232" s="32">
        <v>4267</v>
      </c>
      <c r="B2232" s="32" t="s">
        <v>1914</v>
      </c>
      <c r="C2232" s="32" t="s">
        <v>1516</v>
      </c>
      <c r="D2232" s="32" t="s">
        <v>9</v>
      </c>
      <c r="E2232" s="32" t="s">
        <v>543</v>
      </c>
      <c r="F2232" s="32">
        <v>1200</v>
      </c>
      <c r="G2232" s="32">
        <f t="shared" si="36"/>
        <v>72000</v>
      </c>
      <c r="H2232" s="32">
        <v>60</v>
      </c>
      <c r="I2232" s="22"/>
    </row>
    <row r="2233" spans="1:9" x14ac:dyDescent="0.25">
      <c r="A2233" s="32">
        <v>4267</v>
      </c>
      <c r="B2233" s="32" t="s">
        <v>1915</v>
      </c>
      <c r="C2233" s="32" t="s">
        <v>1517</v>
      </c>
      <c r="D2233" s="32" t="s">
        <v>9</v>
      </c>
      <c r="E2233" s="32" t="s">
        <v>10</v>
      </c>
      <c r="F2233" s="32">
        <v>700</v>
      </c>
      <c r="G2233" s="32">
        <f t="shared" si="36"/>
        <v>42000</v>
      </c>
      <c r="H2233" s="32">
        <v>60</v>
      </c>
      <c r="I2233" s="22"/>
    </row>
    <row r="2234" spans="1:9" x14ac:dyDescent="0.25">
      <c r="A2234" s="32">
        <v>4267</v>
      </c>
      <c r="B2234" s="32" t="s">
        <v>1916</v>
      </c>
      <c r="C2234" s="32" t="s">
        <v>1518</v>
      </c>
      <c r="D2234" s="32" t="s">
        <v>9</v>
      </c>
      <c r="E2234" s="32" t="s">
        <v>10</v>
      </c>
      <c r="F2234" s="32">
        <v>550</v>
      </c>
      <c r="G2234" s="32">
        <f t="shared" si="36"/>
        <v>66000</v>
      </c>
      <c r="H2234" s="32">
        <v>120</v>
      </c>
      <c r="I2234" s="22"/>
    </row>
    <row r="2235" spans="1:9" x14ac:dyDescent="0.25">
      <c r="A2235" s="32">
        <v>4267</v>
      </c>
      <c r="B2235" s="32" t="s">
        <v>1917</v>
      </c>
      <c r="C2235" s="32" t="s">
        <v>1519</v>
      </c>
      <c r="D2235" s="32" t="s">
        <v>9</v>
      </c>
      <c r="E2235" s="32" t="s">
        <v>11</v>
      </c>
      <c r="F2235" s="32">
        <v>300</v>
      </c>
      <c r="G2235" s="32">
        <f t="shared" si="36"/>
        <v>2400</v>
      </c>
      <c r="H2235" s="32">
        <v>8</v>
      </c>
      <c r="I2235" s="22"/>
    </row>
    <row r="2236" spans="1:9" x14ac:dyDescent="0.25">
      <c r="A2236" s="32">
        <v>4267</v>
      </c>
      <c r="B2236" s="32" t="s">
        <v>1918</v>
      </c>
      <c r="C2236" s="32" t="s">
        <v>1520</v>
      </c>
      <c r="D2236" s="32" t="s">
        <v>9</v>
      </c>
      <c r="E2236" s="32" t="s">
        <v>543</v>
      </c>
      <c r="F2236" s="32">
        <v>320</v>
      </c>
      <c r="G2236" s="32">
        <f t="shared" si="36"/>
        <v>3200</v>
      </c>
      <c r="H2236" s="32">
        <v>10</v>
      </c>
      <c r="I2236" s="22"/>
    </row>
    <row r="2237" spans="1:9" ht="27" x14ac:dyDescent="0.25">
      <c r="A2237" s="32">
        <v>4267</v>
      </c>
      <c r="B2237" s="32" t="s">
        <v>1919</v>
      </c>
      <c r="C2237" s="32" t="s">
        <v>1521</v>
      </c>
      <c r="D2237" s="32" t="s">
        <v>9</v>
      </c>
      <c r="E2237" s="32" t="s">
        <v>543</v>
      </c>
      <c r="F2237" s="32">
        <v>600</v>
      </c>
      <c r="G2237" s="32">
        <f t="shared" si="36"/>
        <v>72000</v>
      </c>
      <c r="H2237" s="32">
        <v>120</v>
      </c>
      <c r="I2237" s="22"/>
    </row>
    <row r="2238" spans="1:9" x14ac:dyDescent="0.25">
      <c r="A2238" s="32">
        <v>4267</v>
      </c>
      <c r="B2238" s="32" t="s">
        <v>1920</v>
      </c>
      <c r="C2238" s="32" t="s">
        <v>1522</v>
      </c>
      <c r="D2238" s="32" t="s">
        <v>9</v>
      </c>
      <c r="E2238" s="32" t="s">
        <v>11</v>
      </c>
      <c r="F2238" s="32">
        <v>300</v>
      </c>
      <c r="G2238" s="32">
        <f t="shared" si="36"/>
        <v>42000</v>
      </c>
      <c r="H2238" s="32">
        <v>140</v>
      </c>
      <c r="I2238" s="22"/>
    </row>
    <row r="2239" spans="1:9" ht="27" x14ac:dyDescent="0.25">
      <c r="A2239" s="32">
        <v>4267</v>
      </c>
      <c r="B2239" s="32" t="s">
        <v>1921</v>
      </c>
      <c r="C2239" s="32" t="s">
        <v>1523</v>
      </c>
      <c r="D2239" s="32" t="s">
        <v>9</v>
      </c>
      <c r="E2239" s="32" t="s">
        <v>11</v>
      </c>
      <c r="F2239" s="32">
        <v>600</v>
      </c>
      <c r="G2239" s="32">
        <f t="shared" si="36"/>
        <v>24000</v>
      </c>
      <c r="H2239" s="32">
        <v>40</v>
      </c>
      <c r="I2239" s="22"/>
    </row>
    <row r="2240" spans="1:9" x14ac:dyDescent="0.25">
      <c r="A2240" s="32">
        <v>4267</v>
      </c>
      <c r="B2240" s="32" t="s">
        <v>1922</v>
      </c>
      <c r="C2240" s="32" t="s">
        <v>838</v>
      </c>
      <c r="D2240" s="32" t="s">
        <v>9</v>
      </c>
      <c r="E2240" s="32" t="s">
        <v>11</v>
      </c>
      <c r="F2240" s="32">
        <v>390</v>
      </c>
      <c r="G2240" s="32">
        <f t="shared" si="36"/>
        <v>19500</v>
      </c>
      <c r="H2240" s="32">
        <v>50</v>
      </c>
      <c r="I2240" s="22"/>
    </row>
    <row r="2241" spans="1:9" x14ac:dyDescent="0.25">
      <c r="A2241" s="32">
        <v>4267</v>
      </c>
      <c r="B2241" s="32" t="s">
        <v>1923</v>
      </c>
      <c r="C2241" s="32" t="s">
        <v>1524</v>
      </c>
      <c r="D2241" s="32" t="s">
        <v>9</v>
      </c>
      <c r="E2241" s="32" t="s">
        <v>10</v>
      </c>
      <c r="F2241" s="32">
        <v>500</v>
      </c>
      <c r="G2241" s="32">
        <f t="shared" si="36"/>
        <v>75000</v>
      </c>
      <c r="H2241" s="32">
        <v>150</v>
      </c>
      <c r="I2241" s="22"/>
    </row>
    <row r="2242" spans="1:9" x14ac:dyDescent="0.25">
      <c r="A2242" s="32">
        <v>4267</v>
      </c>
      <c r="B2242" s="32" t="s">
        <v>1924</v>
      </c>
      <c r="C2242" s="32" t="s">
        <v>1525</v>
      </c>
      <c r="D2242" s="32" t="s">
        <v>9</v>
      </c>
      <c r="E2242" s="32" t="s">
        <v>10</v>
      </c>
      <c r="F2242" s="32">
        <v>600</v>
      </c>
      <c r="G2242" s="32">
        <f t="shared" si="36"/>
        <v>300000</v>
      </c>
      <c r="H2242" s="32">
        <v>500</v>
      </c>
      <c r="I2242" s="22"/>
    </row>
    <row r="2243" spans="1:9" x14ac:dyDescent="0.25">
      <c r="A2243" s="32">
        <v>4267</v>
      </c>
      <c r="B2243" s="32" t="s">
        <v>1925</v>
      </c>
      <c r="C2243" s="32" t="s">
        <v>840</v>
      </c>
      <c r="D2243" s="32" t="s">
        <v>9</v>
      </c>
      <c r="E2243" s="32" t="s">
        <v>10</v>
      </c>
      <c r="F2243" s="32">
        <v>1500</v>
      </c>
      <c r="G2243" s="32">
        <f t="shared" si="36"/>
        <v>270000</v>
      </c>
      <c r="H2243" s="32">
        <v>180</v>
      </c>
      <c r="I2243" s="22"/>
    </row>
    <row r="2244" spans="1:9" x14ac:dyDescent="0.25">
      <c r="A2244" s="32">
        <v>4267</v>
      </c>
      <c r="B2244" s="32" t="s">
        <v>1926</v>
      </c>
      <c r="C2244" s="32" t="s">
        <v>840</v>
      </c>
      <c r="D2244" s="32" t="s">
        <v>9</v>
      </c>
      <c r="E2244" s="32" t="s">
        <v>10</v>
      </c>
      <c r="F2244" s="32">
        <v>800</v>
      </c>
      <c r="G2244" s="32">
        <f t="shared" si="36"/>
        <v>120000</v>
      </c>
      <c r="H2244" s="32">
        <v>150</v>
      </c>
      <c r="I2244" s="22"/>
    </row>
    <row r="2245" spans="1:9" ht="27" x14ac:dyDescent="0.25">
      <c r="A2245" s="32">
        <v>4267</v>
      </c>
      <c r="B2245" s="32" t="s">
        <v>1927</v>
      </c>
      <c r="C2245" s="32" t="s">
        <v>1526</v>
      </c>
      <c r="D2245" s="32" t="s">
        <v>9</v>
      </c>
      <c r="E2245" s="32" t="s">
        <v>10</v>
      </c>
      <c r="F2245" s="32">
        <v>1000</v>
      </c>
      <c r="G2245" s="32">
        <f t="shared" si="36"/>
        <v>12000</v>
      </c>
      <c r="H2245" s="32">
        <v>12</v>
      </c>
      <c r="I2245" s="22"/>
    </row>
    <row r="2246" spans="1:9" ht="27" x14ac:dyDescent="0.25">
      <c r="A2246" s="32">
        <v>4267</v>
      </c>
      <c r="B2246" s="32" t="s">
        <v>1928</v>
      </c>
      <c r="C2246" s="32" t="s">
        <v>842</v>
      </c>
      <c r="D2246" s="32" t="s">
        <v>9</v>
      </c>
      <c r="E2246" s="32" t="s">
        <v>10</v>
      </c>
      <c r="F2246" s="32">
        <v>1200</v>
      </c>
      <c r="G2246" s="32">
        <f t="shared" si="36"/>
        <v>14400</v>
      </c>
      <c r="H2246" s="32">
        <v>12</v>
      </c>
      <c r="I2246" s="22"/>
    </row>
    <row r="2247" spans="1:9" x14ac:dyDescent="0.25">
      <c r="A2247" s="32">
        <v>4267</v>
      </c>
      <c r="B2247" s="32" t="s">
        <v>1929</v>
      </c>
      <c r="C2247" s="32" t="s">
        <v>1527</v>
      </c>
      <c r="D2247" s="32" t="s">
        <v>9</v>
      </c>
      <c r="E2247" s="32" t="s">
        <v>10</v>
      </c>
      <c r="F2247" s="32">
        <v>3800</v>
      </c>
      <c r="G2247" s="32">
        <f t="shared" si="36"/>
        <v>19000</v>
      </c>
      <c r="H2247" s="32">
        <v>5</v>
      </c>
      <c r="I2247" s="22"/>
    </row>
    <row r="2248" spans="1:9" x14ac:dyDescent="0.25">
      <c r="A2248" s="32">
        <v>4267</v>
      </c>
      <c r="B2248" s="32" t="s">
        <v>1930</v>
      </c>
      <c r="C2248" s="32" t="s">
        <v>1528</v>
      </c>
      <c r="D2248" s="32" t="s">
        <v>9</v>
      </c>
      <c r="E2248" s="32" t="s">
        <v>10</v>
      </c>
      <c r="F2248" s="32">
        <v>800</v>
      </c>
      <c r="G2248" s="32">
        <f t="shared" si="36"/>
        <v>6400</v>
      </c>
      <c r="H2248" s="32">
        <v>8</v>
      </c>
      <c r="I2248" s="22"/>
    </row>
    <row r="2249" spans="1:9" ht="27" x14ac:dyDescent="0.25">
      <c r="A2249" s="32">
        <v>4267</v>
      </c>
      <c r="B2249" s="32" t="s">
        <v>1931</v>
      </c>
      <c r="C2249" s="32" t="s">
        <v>1529</v>
      </c>
      <c r="D2249" s="32" t="s">
        <v>9</v>
      </c>
      <c r="E2249" s="32" t="s">
        <v>10</v>
      </c>
      <c r="F2249" s="32">
        <v>700</v>
      </c>
      <c r="G2249" s="32">
        <f t="shared" si="36"/>
        <v>7000</v>
      </c>
      <c r="H2249" s="32">
        <v>10</v>
      </c>
      <c r="I2249" s="22"/>
    </row>
    <row r="2250" spans="1:9" x14ac:dyDescent="0.25">
      <c r="A2250" s="32">
        <v>4267</v>
      </c>
      <c r="B2250" s="32" t="s">
        <v>1932</v>
      </c>
      <c r="C2250" s="32" t="s">
        <v>847</v>
      </c>
      <c r="D2250" s="32" t="s">
        <v>9</v>
      </c>
      <c r="E2250" s="32" t="s">
        <v>10</v>
      </c>
      <c r="F2250" s="32">
        <v>450</v>
      </c>
      <c r="G2250" s="32">
        <f t="shared" si="36"/>
        <v>4500</v>
      </c>
      <c r="H2250" s="32">
        <v>10</v>
      </c>
      <c r="I2250" s="22"/>
    </row>
    <row r="2251" spans="1:9" x14ac:dyDescent="0.25">
      <c r="A2251" s="32">
        <v>4267</v>
      </c>
      <c r="B2251" s="32" t="s">
        <v>1933</v>
      </c>
      <c r="C2251" s="32" t="s">
        <v>1530</v>
      </c>
      <c r="D2251" s="32" t="s">
        <v>9</v>
      </c>
      <c r="E2251" s="32" t="s">
        <v>855</v>
      </c>
      <c r="F2251" s="32">
        <v>200</v>
      </c>
      <c r="G2251" s="32">
        <f t="shared" si="36"/>
        <v>10000</v>
      </c>
      <c r="H2251" s="32">
        <v>50</v>
      </c>
      <c r="I2251" s="22"/>
    </row>
    <row r="2252" spans="1:9" x14ac:dyDescent="0.25">
      <c r="A2252" s="32">
        <v>4267</v>
      </c>
      <c r="B2252" s="32" t="s">
        <v>1934</v>
      </c>
      <c r="C2252" s="32" t="s">
        <v>1531</v>
      </c>
      <c r="D2252" s="32" t="s">
        <v>9</v>
      </c>
      <c r="E2252" s="32" t="s">
        <v>10</v>
      </c>
      <c r="F2252" s="32">
        <v>4000</v>
      </c>
      <c r="G2252" s="32">
        <f t="shared" si="36"/>
        <v>24000</v>
      </c>
      <c r="H2252" s="32">
        <v>6</v>
      </c>
      <c r="I2252" s="22"/>
    </row>
    <row r="2253" spans="1:9" x14ac:dyDescent="0.25">
      <c r="A2253" s="32">
        <v>4267</v>
      </c>
      <c r="B2253" s="32" t="s">
        <v>1935</v>
      </c>
      <c r="C2253" s="32" t="s">
        <v>1532</v>
      </c>
      <c r="D2253" s="32" t="s">
        <v>9</v>
      </c>
      <c r="E2253" s="32" t="s">
        <v>10</v>
      </c>
      <c r="F2253" s="32">
        <v>3200</v>
      </c>
      <c r="G2253" s="32">
        <f t="shared" si="36"/>
        <v>3200</v>
      </c>
      <c r="H2253" s="32">
        <v>1</v>
      </c>
      <c r="I2253" s="22"/>
    </row>
    <row r="2254" spans="1:9" x14ac:dyDescent="0.25">
      <c r="A2254" s="32">
        <v>4267</v>
      </c>
      <c r="B2254" s="32" t="s">
        <v>1936</v>
      </c>
      <c r="C2254" s="32" t="s">
        <v>1533</v>
      </c>
      <c r="D2254" s="32" t="s">
        <v>9</v>
      </c>
      <c r="E2254" s="32" t="s">
        <v>10</v>
      </c>
      <c r="F2254" s="32">
        <v>1200</v>
      </c>
      <c r="G2254" s="32">
        <f t="shared" si="36"/>
        <v>1200</v>
      </c>
      <c r="H2254" s="32">
        <v>1</v>
      </c>
      <c r="I2254" s="22"/>
    </row>
    <row r="2255" spans="1:9" x14ac:dyDescent="0.25">
      <c r="A2255" s="32">
        <v>4267</v>
      </c>
      <c r="B2255" s="32" t="s">
        <v>1937</v>
      </c>
      <c r="C2255" s="32" t="s">
        <v>1534</v>
      </c>
      <c r="D2255" s="32" t="s">
        <v>9</v>
      </c>
      <c r="E2255" s="32" t="s">
        <v>10</v>
      </c>
      <c r="F2255" s="32">
        <v>800</v>
      </c>
      <c r="G2255" s="32">
        <f t="shared" si="36"/>
        <v>3200</v>
      </c>
      <c r="H2255" s="32">
        <v>4</v>
      </c>
      <c r="I2255" s="22"/>
    </row>
    <row r="2256" spans="1:9" x14ac:dyDescent="0.25">
      <c r="A2256" s="32">
        <v>4267</v>
      </c>
      <c r="B2256" s="32" t="s">
        <v>1938</v>
      </c>
      <c r="C2256" s="32" t="s">
        <v>1535</v>
      </c>
      <c r="D2256" s="32" t="s">
        <v>9</v>
      </c>
      <c r="E2256" s="32" t="s">
        <v>10</v>
      </c>
      <c r="F2256" s="32">
        <v>550</v>
      </c>
      <c r="G2256" s="32">
        <f t="shared" si="36"/>
        <v>3300</v>
      </c>
      <c r="H2256" s="32">
        <v>6</v>
      </c>
      <c r="I2256" s="22"/>
    </row>
    <row r="2257" spans="1:9" x14ac:dyDescent="0.25">
      <c r="A2257" s="32">
        <v>4267</v>
      </c>
      <c r="B2257" s="32" t="s">
        <v>1939</v>
      </c>
      <c r="C2257" s="32" t="s">
        <v>1536</v>
      </c>
      <c r="D2257" s="32" t="s">
        <v>9</v>
      </c>
      <c r="E2257" s="32" t="s">
        <v>10</v>
      </c>
      <c r="F2257" s="32">
        <v>4800</v>
      </c>
      <c r="G2257" s="32">
        <f t="shared" si="36"/>
        <v>72000</v>
      </c>
      <c r="H2257" s="32">
        <v>15</v>
      </c>
      <c r="I2257" s="22"/>
    </row>
    <row r="2258" spans="1:9" x14ac:dyDescent="0.25">
      <c r="A2258" s="32">
        <v>4267</v>
      </c>
      <c r="B2258" s="32" t="s">
        <v>1940</v>
      </c>
      <c r="C2258" s="32" t="s">
        <v>852</v>
      </c>
      <c r="D2258" s="32" t="s">
        <v>9</v>
      </c>
      <c r="E2258" s="32" t="s">
        <v>10</v>
      </c>
      <c r="F2258" s="32">
        <v>1150</v>
      </c>
      <c r="G2258" s="32">
        <f t="shared" si="36"/>
        <v>11500</v>
      </c>
      <c r="H2258" s="32">
        <v>10</v>
      </c>
      <c r="I2258" s="22"/>
    </row>
    <row r="2259" spans="1:9" x14ac:dyDescent="0.25">
      <c r="A2259" s="32">
        <v>4267</v>
      </c>
      <c r="B2259" s="32" t="s">
        <v>1941</v>
      </c>
      <c r="C2259" s="32" t="s">
        <v>852</v>
      </c>
      <c r="D2259" s="32" t="s">
        <v>9</v>
      </c>
      <c r="E2259" s="32" t="s">
        <v>10</v>
      </c>
      <c r="F2259" s="32">
        <v>1100</v>
      </c>
      <c r="G2259" s="32">
        <f t="shared" si="36"/>
        <v>22000</v>
      </c>
      <c r="H2259" s="32">
        <v>20</v>
      </c>
      <c r="I2259" s="22"/>
    </row>
    <row r="2260" spans="1:9" x14ac:dyDescent="0.25">
      <c r="A2260" s="32">
        <v>4261</v>
      </c>
      <c r="B2260" s="32" t="s">
        <v>1446</v>
      </c>
      <c r="C2260" s="32" t="s">
        <v>1447</v>
      </c>
      <c r="D2260" s="32" t="s">
        <v>9</v>
      </c>
      <c r="E2260" s="32" t="s">
        <v>10</v>
      </c>
      <c r="F2260" s="32">
        <v>277.2</v>
      </c>
      <c r="G2260" s="32">
        <f>+F2260*H2260</f>
        <v>2217.6</v>
      </c>
      <c r="H2260" s="32">
        <v>8</v>
      </c>
      <c r="I2260" s="22"/>
    </row>
    <row r="2261" spans="1:9" x14ac:dyDescent="0.25">
      <c r="A2261" s="32">
        <v>4261</v>
      </c>
      <c r="B2261" s="32" t="s">
        <v>1468</v>
      </c>
      <c r="C2261" s="32" t="s">
        <v>553</v>
      </c>
      <c r="D2261" s="32" t="s">
        <v>9</v>
      </c>
      <c r="E2261" s="32" t="s">
        <v>543</v>
      </c>
      <c r="F2261" s="32">
        <v>800</v>
      </c>
      <c r="G2261" s="32">
        <f t="shared" ref="G2261:G2292" si="37">+F2261*H2261</f>
        <v>64000</v>
      </c>
      <c r="H2261" s="32">
        <v>80</v>
      </c>
      <c r="I2261" s="22"/>
    </row>
    <row r="2262" spans="1:9" ht="27" x14ac:dyDescent="0.25">
      <c r="A2262" s="32">
        <v>4261</v>
      </c>
      <c r="B2262" s="32" t="s">
        <v>1469</v>
      </c>
      <c r="C2262" s="32" t="s">
        <v>594</v>
      </c>
      <c r="D2262" s="32" t="s">
        <v>9</v>
      </c>
      <c r="E2262" s="32" t="s">
        <v>10</v>
      </c>
      <c r="F2262" s="32">
        <v>217.8</v>
      </c>
      <c r="G2262" s="32">
        <f t="shared" si="37"/>
        <v>8712</v>
      </c>
      <c r="H2262" s="32">
        <v>40</v>
      </c>
      <c r="I2262" s="22"/>
    </row>
    <row r="2263" spans="1:9" x14ac:dyDescent="0.25">
      <c r="A2263" s="32">
        <v>4261</v>
      </c>
      <c r="B2263" s="32" t="s">
        <v>1480</v>
      </c>
      <c r="C2263" s="32" t="s">
        <v>605</v>
      </c>
      <c r="D2263" s="32" t="s">
        <v>9</v>
      </c>
      <c r="E2263" s="32" t="s">
        <v>10</v>
      </c>
      <c r="F2263" s="32">
        <v>59.4</v>
      </c>
      <c r="G2263" s="32">
        <f t="shared" si="37"/>
        <v>5940</v>
      </c>
      <c r="H2263" s="32">
        <v>100</v>
      </c>
      <c r="I2263" s="22"/>
    </row>
    <row r="2264" spans="1:9" x14ac:dyDescent="0.25">
      <c r="A2264" s="32">
        <v>4261</v>
      </c>
      <c r="B2264" s="32" t="s">
        <v>1474</v>
      </c>
      <c r="C2264" s="32" t="s">
        <v>1475</v>
      </c>
      <c r="D2264" s="32" t="s">
        <v>9</v>
      </c>
      <c r="E2264" s="32" t="s">
        <v>1482</v>
      </c>
      <c r="F2264" s="32">
        <v>15000</v>
      </c>
      <c r="G2264" s="32">
        <f t="shared" si="37"/>
        <v>75000</v>
      </c>
      <c r="H2264" s="32">
        <v>5</v>
      </c>
      <c r="I2264" s="22"/>
    </row>
    <row r="2265" spans="1:9" x14ac:dyDescent="0.25">
      <c r="A2265" s="32">
        <v>4261</v>
      </c>
      <c r="B2265" s="32" t="s">
        <v>1450</v>
      </c>
      <c r="C2265" s="32" t="s">
        <v>633</v>
      </c>
      <c r="D2265" s="32" t="s">
        <v>9</v>
      </c>
      <c r="E2265" s="32" t="s">
        <v>10</v>
      </c>
      <c r="F2265" s="32">
        <v>140</v>
      </c>
      <c r="G2265" s="32">
        <f t="shared" si="37"/>
        <v>42000</v>
      </c>
      <c r="H2265" s="32">
        <v>300</v>
      </c>
      <c r="I2265" s="22"/>
    </row>
    <row r="2266" spans="1:9" ht="27" x14ac:dyDescent="0.25">
      <c r="A2266" s="32">
        <v>4261</v>
      </c>
      <c r="B2266" s="32" t="s">
        <v>1470</v>
      </c>
      <c r="C2266" s="32" t="s">
        <v>1471</v>
      </c>
      <c r="D2266" s="32" t="s">
        <v>9</v>
      </c>
      <c r="E2266" s="32" t="s">
        <v>10</v>
      </c>
      <c r="F2266" s="32">
        <v>5400</v>
      </c>
      <c r="G2266" s="32">
        <f t="shared" si="37"/>
        <v>108000</v>
      </c>
      <c r="H2266" s="32">
        <v>20</v>
      </c>
      <c r="I2266" s="22"/>
    </row>
    <row r="2267" spans="1:9" x14ac:dyDescent="0.25">
      <c r="A2267" s="32">
        <v>4261</v>
      </c>
      <c r="B2267" s="32" t="s">
        <v>1455</v>
      </c>
      <c r="C2267" s="32" t="s">
        <v>645</v>
      </c>
      <c r="D2267" s="32" t="s">
        <v>9</v>
      </c>
      <c r="E2267" s="32" t="s">
        <v>10</v>
      </c>
      <c r="F2267" s="32">
        <v>178.2</v>
      </c>
      <c r="G2267" s="32">
        <f t="shared" si="37"/>
        <v>5346</v>
      </c>
      <c r="H2267" s="32">
        <v>30</v>
      </c>
      <c r="I2267" s="22"/>
    </row>
    <row r="2268" spans="1:9" x14ac:dyDescent="0.25">
      <c r="A2268" s="32">
        <v>4261</v>
      </c>
      <c r="B2268" s="32" t="s">
        <v>1477</v>
      </c>
      <c r="C2268" s="32" t="s">
        <v>583</v>
      </c>
      <c r="D2268" s="32" t="s">
        <v>9</v>
      </c>
      <c r="E2268" s="32" t="s">
        <v>10</v>
      </c>
      <c r="F2268" s="32">
        <v>445.48000000000008</v>
      </c>
      <c r="G2268" s="32">
        <f t="shared" si="37"/>
        <v>13364.400000000001</v>
      </c>
      <c r="H2268" s="32">
        <v>30</v>
      </c>
      <c r="I2268" s="22"/>
    </row>
    <row r="2269" spans="1:9" x14ac:dyDescent="0.25">
      <c r="A2269" s="32">
        <v>4261</v>
      </c>
      <c r="B2269" s="32" t="s">
        <v>1445</v>
      </c>
      <c r="C2269" s="32" t="s">
        <v>607</v>
      </c>
      <c r="D2269" s="32" t="s">
        <v>9</v>
      </c>
      <c r="E2269" s="32" t="s">
        <v>10</v>
      </c>
      <c r="F2269" s="32">
        <v>59.4</v>
      </c>
      <c r="G2269" s="32">
        <f t="shared" si="37"/>
        <v>5346</v>
      </c>
      <c r="H2269" s="32">
        <v>90</v>
      </c>
      <c r="I2269" s="22"/>
    </row>
    <row r="2270" spans="1:9" ht="27" x14ac:dyDescent="0.25">
      <c r="A2270" s="32">
        <v>4261</v>
      </c>
      <c r="B2270" s="32" t="s">
        <v>1459</v>
      </c>
      <c r="C2270" s="32" t="s">
        <v>547</v>
      </c>
      <c r="D2270" s="32" t="s">
        <v>9</v>
      </c>
      <c r="E2270" s="32" t="s">
        <v>542</v>
      </c>
      <c r="F2270" s="32">
        <v>158.4</v>
      </c>
      <c r="G2270" s="32">
        <f t="shared" si="37"/>
        <v>15840</v>
      </c>
      <c r="H2270" s="32">
        <v>100</v>
      </c>
      <c r="I2270" s="22"/>
    </row>
    <row r="2271" spans="1:9" x14ac:dyDescent="0.25">
      <c r="A2271" s="32">
        <v>4261</v>
      </c>
      <c r="B2271" s="32" t="s">
        <v>1443</v>
      </c>
      <c r="C2271" s="32" t="s">
        <v>555</v>
      </c>
      <c r="D2271" s="32" t="s">
        <v>9</v>
      </c>
      <c r="E2271" s="32" t="s">
        <v>10</v>
      </c>
      <c r="F2271" s="32">
        <v>267.3</v>
      </c>
      <c r="G2271" s="32">
        <f t="shared" si="37"/>
        <v>16038</v>
      </c>
      <c r="H2271" s="32">
        <v>60</v>
      </c>
      <c r="I2271" s="22"/>
    </row>
    <row r="2272" spans="1:9" x14ac:dyDescent="0.25">
      <c r="A2272" s="32">
        <v>4261</v>
      </c>
      <c r="B2272" s="32" t="s">
        <v>1456</v>
      </c>
      <c r="C2272" s="32" t="s">
        <v>1457</v>
      </c>
      <c r="D2272" s="32" t="s">
        <v>9</v>
      </c>
      <c r="E2272" s="32" t="s">
        <v>10</v>
      </c>
      <c r="F2272" s="32">
        <v>207.84</v>
      </c>
      <c r="G2272" s="32">
        <f t="shared" si="37"/>
        <v>10392</v>
      </c>
      <c r="H2272" s="32">
        <v>50</v>
      </c>
      <c r="I2272" s="22"/>
    </row>
    <row r="2273" spans="1:9" x14ac:dyDescent="0.25">
      <c r="A2273" s="32">
        <v>4261</v>
      </c>
      <c r="B2273" s="32" t="s">
        <v>1448</v>
      </c>
      <c r="C2273" s="32" t="s">
        <v>621</v>
      </c>
      <c r="D2273" s="32" t="s">
        <v>9</v>
      </c>
      <c r="E2273" s="32" t="s">
        <v>10</v>
      </c>
      <c r="F2273" s="32">
        <v>198</v>
      </c>
      <c r="G2273" s="32">
        <f t="shared" si="37"/>
        <v>3564</v>
      </c>
      <c r="H2273" s="32">
        <v>18</v>
      </c>
      <c r="I2273" s="22"/>
    </row>
    <row r="2274" spans="1:9" x14ac:dyDescent="0.25">
      <c r="A2274" s="32">
        <v>4261</v>
      </c>
      <c r="B2274" s="32" t="s">
        <v>1476</v>
      </c>
      <c r="C2274" s="32" t="s">
        <v>641</v>
      </c>
      <c r="D2274" s="32" t="s">
        <v>9</v>
      </c>
      <c r="E2274" s="32" t="s">
        <v>10</v>
      </c>
      <c r="F2274" s="32">
        <v>128.62</v>
      </c>
      <c r="G2274" s="32">
        <f t="shared" si="37"/>
        <v>1414.8200000000002</v>
      </c>
      <c r="H2274" s="32">
        <v>11</v>
      </c>
      <c r="I2274" s="22"/>
    </row>
    <row r="2275" spans="1:9" x14ac:dyDescent="0.25">
      <c r="A2275" s="32">
        <v>4261</v>
      </c>
      <c r="B2275" s="32" t="s">
        <v>1466</v>
      </c>
      <c r="C2275" s="32" t="s">
        <v>575</v>
      </c>
      <c r="D2275" s="32" t="s">
        <v>9</v>
      </c>
      <c r="E2275" s="32" t="s">
        <v>10</v>
      </c>
      <c r="F2275" s="32">
        <v>494.4</v>
      </c>
      <c r="G2275" s="32">
        <f t="shared" si="37"/>
        <v>7416</v>
      </c>
      <c r="H2275" s="32">
        <v>15</v>
      </c>
      <c r="I2275" s="22"/>
    </row>
    <row r="2276" spans="1:9" x14ac:dyDescent="0.25">
      <c r="A2276" s="32">
        <v>4261</v>
      </c>
      <c r="B2276" s="32" t="s">
        <v>1472</v>
      </c>
      <c r="C2276" s="32" t="s">
        <v>1473</v>
      </c>
      <c r="D2276" s="32" t="s">
        <v>9</v>
      </c>
      <c r="E2276" s="32" t="s">
        <v>10</v>
      </c>
      <c r="F2276" s="32">
        <v>3000</v>
      </c>
      <c r="G2276" s="32">
        <f t="shared" si="37"/>
        <v>45000</v>
      </c>
      <c r="H2276" s="32">
        <v>15</v>
      </c>
      <c r="I2276" s="22"/>
    </row>
    <row r="2277" spans="1:9" x14ac:dyDescent="0.25">
      <c r="A2277" s="32">
        <v>4261</v>
      </c>
      <c r="B2277" s="32" t="s">
        <v>1444</v>
      </c>
      <c r="C2277" s="32" t="s">
        <v>592</v>
      </c>
      <c r="D2277" s="32" t="s">
        <v>9</v>
      </c>
      <c r="E2277" s="32" t="s">
        <v>10</v>
      </c>
      <c r="F2277" s="32">
        <v>6930</v>
      </c>
      <c r="G2277" s="32">
        <f t="shared" si="37"/>
        <v>27720</v>
      </c>
      <c r="H2277" s="32">
        <v>4</v>
      </c>
      <c r="I2277" s="22"/>
    </row>
    <row r="2278" spans="1:9" x14ac:dyDescent="0.25">
      <c r="A2278" s="32">
        <v>4261</v>
      </c>
      <c r="B2278" s="32" t="s">
        <v>1451</v>
      </c>
      <c r="C2278" s="32" t="s">
        <v>636</v>
      </c>
      <c r="D2278" s="32" t="s">
        <v>9</v>
      </c>
      <c r="E2278" s="32" t="s">
        <v>10</v>
      </c>
      <c r="F2278" s="32">
        <v>29.7</v>
      </c>
      <c r="G2278" s="32">
        <f t="shared" si="37"/>
        <v>3861</v>
      </c>
      <c r="H2278" s="32">
        <v>130</v>
      </c>
      <c r="I2278" s="22"/>
    </row>
    <row r="2279" spans="1:9" ht="27" x14ac:dyDescent="0.25">
      <c r="A2279" s="32">
        <v>4261</v>
      </c>
      <c r="B2279" s="32" t="s">
        <v>1460</v>
      </c>
      <c r="C2279" s="32" t="s">
        <v>589</v>
      </c>
      <c r="D2279" s="32" t="s">
        <v>9</v>
      </c>
      <c r="E2279" s="32" t="s">
        <v>10</v>
      </c>
      <c r="F2279" s="32">
        <v>9.9</v>
      </c>
      <c r="G2279" s="32">
        <f t="shared" si="37"/>
        <v>59400</v>
      </c>
      <c r="H2279" s="32">
        <v>6000</v>
      </c>
      <c r="I2279" s="22"/>
    </row>
    <row r="2280" spans="1:9" ht="40.5" x14ac:dyDescent="0.25">
      <c r="A2280" s="32">
        <v>4261</v>
      </c>
      <c r="B2280" s="32" t="s">
        <v>1454</v>
      </c>
      <c r="C2280" s="32" t="s">
        <v>771</v>
      </c>
      <c r="D2280" s="32" t="s">
        <v>9</v>
      </c>
      <c r="E2280" s="32" t="s">
        <v>10</v>
      </c>
      <c r="F2280" s="32">
        <v>118.8</v>
      </c>
      <c r="G2280" s="32">
        <f t="shared" si="37"/>
        <v>3564</v>
      </c>
      <c r="H2280" s="32">
        <v>30</v>
      </c>
      <c r="I2280" s="22"/>
    </row>
    <row r="2281" spans="1:9" x14ac:dyDescent="0.25">
      <c r="A2281" s="32">
        <v>4261</v>
      </c>
      <c r="B2281" s="32" t="s">
        <v>1467</v>
      </c>
      <c r="C2281" s="32" t="s">
        <v>613</v>
      </c>
      <c r="D2281" s="32" t="s">
        <v>9</v>
      </c>
      <c r="E2281" s="32" t="s">
        <v>543</v>
      </c>
      <c r="F2281" s="32">
        <v>582</v>
      </c>
      <c r="G2281" s="32">
        <f t="shared" si="37"/>
        <v>2287260</v>
      </c>
      <c r="H2281" s="32">
        <v>3930</v>
      </c>
      <c r="I2281" s="22"/>
    </row>
    <row r="2282" spans="1:9" ht="27" x14ac:dyDescent="0.25">
      <c r="A2282" s="32">
        <v>4261</v>
      </c>
      <c r="B2282" s="32" t="s">
        <v>1465</v>
      </c>
      <c r="C2282" s="32" t="s">
        <v>1394</v>
      </c>
      <c r="D2282" s="32" t="s">
        <v>9</v>
      </c>
      <c r="E2282" s="32" t="s">
        <v>10</v>
      </c>
      <c r="F2282" s="32">
        <v>2970</v>
      </c>
      <c r="G2282" s="32">
        <f t="shared" si="37"/>
        <v>14850</v>
      </c>
      <c r="H2282" s="32">
        <v>5</v>
      </c>
      <c r="I2282" s="22"/>
    </row>
    <row r="2283" spans="1:9" x14ac:dyDescent="0.25">
      <c r="A2283" s="32">
        <v>4261</v>
      </c>
      <c r="B2283" s="32" t="s">
        <v>1462</v>
      </c>
      <c r="C2283" s="32" t="s">
        <v>577</v>
      </c>
      <c r="D2283" s="32" t="s">
        <v>9</v>
      </c>
      <c r="E2283" s="32" t="s">
        <v>10</v>
      </c>
      <c r="F2283" s="32">
        <v>89.1</v>
      </c>
      <c r="G2283" s="32">
        <f t="shared" si="37"/>
        <v>17820</v>
      </c>
      <c r="H2283" s="32">
        <v>200</v>
      </c>
      <c r="I2283" s="22"/>
    </row>
    <row r="2284" spans="1:9" ht="40.5" x14ac:dyDescent="0.25">
      <c r="A2284" s="32">
        <v>4261</v>
      </c>
      <c r="B2284" s="32" t="s">
        <v>1478</v>
      </c>
      <c r="C2284" s="32" t="s">
        <v>1479</v>
      </c>
      <c r="D2284" s="32" t="s">
        <v>9</v>
      </c>
      <c r="E2284" s="32" t="s">
        <v>10</v>
      </c>
      <c r="F2284" s="32">
        <v>594</v>
      </c>
      <c r="G2284" s="32">
        <f t="shared" si="37"/>
        <v>11880</v>
      </c>
      <c r="H2284" s="32">
        <v>20</v>
      </c>
      <c r="I2284" s="22"/>
    </row>
    <row r="2285" spans="1:9" ht="27" x14ac:dyDescent="0.25">
      <c r="A2285" s="32">
        <v>4261</v>
      </c>
      <c r="B2285" s="32" t="s">
        <v>1461</v>
      </c>
      <c r="C2285" s="32" t="s">
        <v>551</v>
      </c>
      <c r="D2285" s="32" t="s">
        <v>9</v>
      </c>
      <c r="E2285" s="32" t="s">
        <v>10</v>
      </c>
      <c r="F2285" s="32">
        <v>88.8</v>
      </c>
      <c r="G2285" s="32">
        <f t="shared" si="37"/>
        <v>26640</v>
      </c>
      <c r="H2285" s="32">
        <v>300</v>
      </c>
      <c r="I2285" s="22"/>
    </row>
    <row r="2286" spans="1:9" ht="27" x14ac:dyDescent="0.25">
      <c r="A2286" s="32">
        <v>4261</v>
      </c>
      <c r="B2286" s="32" t="s">
        <v>1458</v>
      </c>
      <c r="C2286" s="32" t="s">
        <v>587</v>
      </c>
      <c r="D2286" s="32" t="s">
        <v>9</v>
      </c>
      <c r="E2286" s="32" t="s">
        <v>542</v>
      </c>
      <c r="F2286" s="32">
        <v>13.86</v>
      </c>
      <c r="G2286" s="32">
        <f t="shared" si="37"/>
        <v>1386</v>
      </c>
      <c r="H2286" s="32">
        <v>100</v>
      </c>
      <c r="I2286" s="22"/>
    </row>
    <row r="2287" spans="1:9" x14ac:dyDescent="0.25">
      <c r="A2287" s="32">
        <v>4261</v>
      </c>
      <c r="B2287" s="32" t="s">
        <v>1481</v>
      </c>
      <c r="C2287" s="32" t="s">
        <v>567</v>
      </c>
      <c r="D2287" s="32" t="s">
        <v>9</v>
      </c>
      <c r="E2287" s="32" t="s">
        <v>10</v>
      </c>
      <c r="F2287" s="32">
        <v>59.4</v>
      </c>
      <c r="G2287" s="32">
        <f t="shared" si="37"/>
        <v>2376</v>
      </c>
      <c r="H2287" s="32">
        <v>40</v>
      </c>
      <c r="I2287" s="22"/>
    </row>
    <row r="2288" spans="1:9" x14ac:dyDescent="0.25">
      <c r="A2288" s="32">
        <v>4261</v>
      </c>
      <c r="B2288" s="32" t="s">
        <v>1449</v>
      </c>
      <c r="C2288" s="32" t="s">
        <v>633</v>
      </c>
      <c r="D2288" s="32" t="s">
        <v>9</v>
      </c>
      <c r="E2288" s="32" t="s">
        <v>10</v>
      </c>
      <c r="F2288" s="32">
        <v>39.6</v>
      </c>
      <c r="G2288" s="32">
        <f t="shared" si="37"/>
        <v>15840</v>
      </c>
      <c r="H2288" s="32">
        <v>400</v>
      </c>
      <c r="I2288" s="22"/>
    </row>
    <row r="2289" spans="1:9" ht="40.5" x14ac:dyDescent="0.25">
      <c r="A2289" s="32">
        <v>4261</v>
      </c>
      <c r="B2289" s="32" t="s">
        <v>1453</v>
      </c>
      <c r="C2289" s="32" t="s">
        <v>769</v>
      </c>
      <c r="D2289" s="32" t="s">
        <v>9</v>
      </c>
      <c r="E2289" s="32" t="s">
        <v>10</v>
      </c>
      <c r="F2289" s="32">
        <v>693</v>
      </c>
      <c r="G2289" s="32">
        <f t="shared" si="37"/>
        <v>8316</v>
      </c>
      <c r="H2289" s="32">
        <v>12</v>
      </c>
      <c r="I2289" s="22"/>
    </row>
    <row r="2290" spans="1:9" x14ac:dyDescent="0.25">
      <c r="A2290" s="32">
        <v>4261</v>
      </c>
      <c r="B2290" s="32" t="s">
        <v>1452</v>
      </c>
      <c r="C2290" s="32" t="s">
        <v>638</v>
      </c>
      <c r="D2290" s="32" t="s">
        <v>9</v>
      </c>
      <c r="E2290" s="32" t="s">
        <v>10</v>
      </c>
      <c r="F2290" s="32">
        <v>59.4</v>
      </c>
      <c r="G2290" s="32">
        <f t="shared" si="37"/>
        <v>3564</v>
      </c>
      <c r="H2290" s="32">
        <v>60</v>
      </c>
      <c r="I2290" s="22"/>
    </row>
    <row r="2291" spans="1:9" x14ac:dyDescent="0.25">
      <c r="A2291" s="32">
        <v>4261</v>
      </c>
      <c r="B2291" s="32" t="s">
        <v>1463</v>
      </c>
      <c r="C2291" s="32" t="s">
        <v>565</v>
      </c>
      <c r="D2291" s="32" t="s">
        <v>9</v>
      </c>
      <c r="E2291" s="32" t="s">
        <v>10</v>
      </c>
      <c r="F2291" s="32">
        <v>375</v>
      </c>
      <c r="G2291" s="32">
        <f t="shared" si="37"/>
        <v>30000</v>
      </c>
      <c r="H2291" s="32">
        <v>80</v>
      </c>
      <c r="I2291" s="22"/>
    </row>
    <row r="2292" spans="1:9" x14ac:dyDescent="0.25">
      <c r="A2292" s="32">
        <v>4261</v>
      </c>
      <c r="B2292" s="32" t="s">
        <v>1464</v>
      </c>
      <c r="C2292" s="32" t="s">
        <v>561</v>
      </c>
      <c r="D2292" s="32" t="s">
        <v>9</v>
      </c>
      <c r="E2292" s="32" t="s">
        <v>10</v>
      </c>
      <c r="F2292" s="32">
        <v>1632</v>
      </c>
      <c r="G2292" s="32">
        <f t="shared" si="37"/>
        <v>8160</v>
      </c>
      <c r="H2292" s="32">
        <v>5</v>
      </c>
      <c r="I2292" s="22"/>
    </row>
    <row r="2293" spans="1:9" x14ac:dyDescent="0.25">
      <c r="A2293" s="32">
        <v>4269</v>
      </c>
      <c r="B2293" s="32" t="s">
        <v>1231</v>
      </c>
      <c r="C2293" s="32" t="s">
        <v>651</v>
      </c>
      <c r="D2293" s="32" t="s">
        <v>9</v>
      </c>
      <c r="E2293" s="32" t="s">
        <v>10</v>
      </c>
      <c r="F2293" s="32">
        <v>750</v>
      </c>
      <c r="G2293" s="32">
        <f>+F2293*H2293</f>
        <v>600000</v>
      </c>
      <c r="H2293" s="32">
        <v>800</v>
      </c>
      <c r="I2293" s="22"/>
    </row>
    <row r="2294" spans="1:9" x14ac:dyDescent="0.25">
      <c r="A2294" s="32">
        <v>4269</v>
      </c>
      <c r="B2294" s="32" t="s">
        <v>1232</v>
      </c>
      <c r="C2294" s="32" t="s">
        <v>654</v>
      </c>
      <c r="D2294" s="32" t="s">
        <v>9</v>
      </c>
      <c r="E2294" s="32" t="s">
        <v>10</v>
      </c>
      <c r="F2294" s="32">
        <v>19250</v>
      </c>
      <c r="G2294" s="32">
        <f>+F2294*H2294</f>
        <v>77000</v>
      </c>
      <c r="H2294" s="32">
        <v>4</v>
      </c>
      <c r="I2294" s="22"/>
    </row>
    <row r="2295" spans="1:9" x14ac:dyDescent="0.25">
      <c r="A2295" s="32">
        <v>4264</v>
      </c>
      <c r="B2295" s="32" t="s">
        <v>866</v>
      </c>
      <c r="C2295" s="32" t="s">
        <v>229</v>
      </c>
      <c r="D2295" s="32" t="s">
        <v>9</v>
      </c>
      <c r="E2295" s="32" t="s">
        <v>11</v>
      </c>
      <c r="F2295" s="32">
        <v>490</v>
      </c>
      <c r="G2295" s="32">
        <f>F2295*H2295</f>
        <v>8866550</v>
      </c>
      <c r="H2295" s="32">
        <v>18095</v>
      </c>
      <c r="I2295" s="22"/>
    </row>
    <row r="2296" spans="1:9" x14ac:dyDescent="0.25">
      <c r="A2296" s="32" t="s">
        <v>2215</v>
      </c>
      <c r="B2296" s="32" t="s">
        <v>2206</v>
      </c>
      <c r="C2296" s="32" t="s">
        <v>2113</v>
      </c>
      <c r="D2296" s="32" t="s">
        <v>9</v>
      </c>
      <c r="E2296" s="32" t="s">
        <v>11</v>
      </c>
      <c r="F2296" s="32">
        <v>180000</v>
      </c>
      <c r="G2296" s="32">
        <f>F2296*H2296</f>
        <v>1800000</v>
      </c>
      <c r="H2296" s="32">
        <v>10</v>
      </c>
      <c r="I2296" s="22"/>
    </row>
    <row r="2297" spans="1:9" x14ac:dyDescent="0.25">
      <c r="A2297" s="32" t="s">
        <v>2215</v>
      </c>
      <c r="B2297" s="32" t="s">
        <v>2207</v>
      </c>
      <c r="C2297" s="32" t="s">
        <v>2208</v>
      </c>
      <c r="D2297" s="32" t="s">
        <v>9</v>
      </c>
      <c r="E2297" s="32" t="s">
        <v>11</v>
      </c>
      <c r="F2297" s="32">
        <v>8000</v>
      </c>
      <c r="G2297" s="32">
        <f t="shared" ref="G2297:G2301" si="38">F2297*H2297</f>
        <v>80000</v>
      </c>
      <c r="H2297" s="32">
        <v>10</v>
      </c>
      <c r="I2297" s="22"/>
    </row>
    <row r="2298" spans="1:9" x14ac:dyDescent="0.25">
      <c r="A2298" s="32" t="s">
        <v>2215</v>
      </c>
      <c r="B2298" s="32" t="s">
        <v>2209</v>
      </c>
      <c r="C2298" s="32" t="s">
        <v>2210</v>
      </c>
      <c r="D2298" s="32" t="s">
        <v>9</v>
      </c>
      <c r="E2298" s="32" t="s">
        <v>11</v>
      </c>
      <c r="F2298" s="32">
        <v>55000</v>
      </c>
      <c r="G2298" s="32">
        <f t="shared" si="38"/>
        <v>165000</v>
      </c>
      <c r="H2298" s="32">
        <v>3</v>
      </c>
      <c r="I2298" s="22"/>
    </row>
    <row r="2299" spans="1:9" x14ac:dyDescent="0.25">
      <c r="A2299" s="32" t="s">
        <v>2215</v>
      </c>
      <c r="B2299" s="32" t="s">
        <v>2211</v>
      </c>
      <c r="C2299" s="32" t="s">
        <v>2212</v>
      </c>
      <c r="D2299" s="32" t="s">
        <v>9</v>
      </c>
      <c r="E2299" s="32" t="s">
        <v>11</v>
      </c>
      <c r="F2299" s="32">
        <v>8000</v>
      </c>
      <c r="G2299" s="32">
        <f t="shared" si="38"/>
        <v>800000</v>
      </c>
      <c r="H2299" s="32">
        <v>100</v>
      </c>
      <c r="I2299" s="22"/>
    </row>
    <row r="2300" spans="1:9" x14ac:dyDescent="0.25">
      <c r="A2300" s="32" t="s">
        <v>2215</v>
      </c>
      <c r="B2300" s="32" t="s">
        <v>2213</v>
      </c>
      <c r="C2300" s="32" t="s">
        <v>541</v>
      </c>
      <c r="D2300" s="32" t="s">
        <v>9</v>
      </c>
      <c r="E2300" s="32" t="s">
        <v>11</v>
      </c>
      <c r="F2300" s="32">
        <v>50</v>
      </c>
      <c r="G2300" s="32">
        <f t="shared" si="38"/>
        <v>150000</v>
      </c>
      <c r="H2300" s="32">
        <v>3000</v>
      </c>
      <c r="I2300" s="22"/>
    </row>
    <row r="2301" spans="1:9" ht="40.5" x14ac:dyDescent="0.25">
      <c r="A2301" s="32" t="s">
        <v>2215</v>
      </c>
      <c r="B2301" s="32" t="s">
        <v>2214</v>
      </c>
      <c r="C2301" s="32" t="s">
        <v>1111</v>
      </c>
      <c r="D2301" s="32" t="s">
        <v>13</v>
      </c>
      <c r="E2301" s="32" t="s">
        <v>14</v>
      </c>
      <c r="F2301" s="32">
        <v>40000</v>
      </c>
      <c r="G2301" s="32">
        <f t="shared" si="38"/>
        <v>40000</v>
      </c>
      <c r="H2301" s="32" t="s">
        <v>698</v>
      </c>
      <c r="I2301" s="22"/>
    </row>
    <row r="2302" spans="1:9" ht="15" customHeight="1" x14ac:dyDescent="0.25">
      <c r="A2302" s="145" t="s">
        <v>12</v>
      </c>
      <c r="B2302" s="146"/>
      <c r="C2302" s="146"/>
      <c r="D2302" s="146"/>
      <c r="E2302" s="146"/>
      <c r="F2302" s="146"/>
      <c r="G2302" s="146"/>
      <c r="H2302" s="147"/>
      <c r="I2302" s="22"/>
    </row>
    <row r="2303" spans="1:9" ht="15" customHeight="1" x14ac:dyDescent="0.25">
      <c r="A2303" s="38">
        <v>4231</v>
      </c>
      <c r="B2303" s="38" t="s">
        <v>3888</v>
      </c>
      <c r="C2303" s="38" t="s">
        <v>3889</v>
      </c>
      <c r="D2303" s="38" t="s">
        <v>9</v>
      </c>
      <c r="E2303" s="38" t="s">
        <v>14</v>
      </c>
      <c r="F2303" s="38">
        <v>220000</v>
      </c>
      <c r="G2303" s="38">
        <v>220000</v>
      </c>
      <c r="H2303" s="38">
        <v>1</v>
      </c>
      <c r="I2303" s="22"/>
    </row>
    <row r="2304" spans="1:9" ht="40.5" x14ac:dyDescent="0.25">
      <c r="A2304" s="38">
        <v>4241</v>
      </c>
      <c r="B2304" s="38" t="s">
        <v>3400</v>
      </c>
      <c r="C2304" s="38" t="s">
        <v>399</v>
      </c>
      <c r="D2304" s="38" t="s">
        <v>13</v>
      </c>
      <c r="E2304" s="38" t="s">
        <v>14</v>
      </c>
      <c r="F2304" s="38">
        <v>131000</v>
      </c>
      <c r="G2304" s="38">
        <v>131000</v>
      </c>
      <c r="H2304" s="38">
        <v>1</v>
      </c>
      <c r="I2304" s="22"/>
    </row>
    <row r="2305" spans="1:9" ht="27" x14ac:dyDescent="0.25">
      <c r="A2305" s="38">
        <v>4213</v>
      </c>
      <c r="B2305" s="38" t="s">
        <v>1483</v>
      </c>
      <c r="C2305" s="38" t="s">
        <v>516</v>
      </c>
      <c r="D2305" s="38" t="s">
        <v>381</v>
      </c>
      <c r="E2305" s="38" t="s">
        <v>14</v>
      </c>
      <c r="F2305" s="38">
        <v>4570000</v>
      </c>
      <c r="G2305" s="38">
        <v>4570000</v>
      </c>
      <c r="H2305" s="38">
        <v>1</v>
      </c>
      <c r="I2305" s="22"/>
    </row>
    <row r="2306" spans="1:9" ht="27" x14ac:dyDescent="0.25">
      <c r="A2306" s="38">
        <v>4232</v>
      </c>
      <c r="B2306" s="38" t="s">
        <v>1235</v>
      </c>
      <c r="C2306" s="38" t="s">
        <v>883</v>
      </c>
      <c r="D2306" s="38" t="s">
        <v>381</v>
      </c>
      <c r="E2306" s="38" t="s">
        <v>14</v>
      </c>
      <c r="F2306" s="38">
        <v>180000</v>
      </c>
      <c r="G2306" s="38">
        <v>180000</v>
      </c>
      <c r="H2306" s="38">
        <v>1</v>
      </c>
      <c r="I2306" s="22"/>
    </row>
    <row r="2307" spans="1:9" ht="27" x14ac:dyDescent="0.25">
      <c r="A2307" s="38">
        <v>4232</v>
      </c>
      <c r="B2307" s="38" t="s">
        <v>1236</v>
      </c>
      <c r="C2307" s="38" t="s">
        <v>883</v>
      </c>
      <c r="D2307" s="38" t="s">
        <v>381</v>
      </c>
      <c r="E2307" s="38" t="s">
        <v>14</v>
      </c>
      <c r="F2307" s="38">
        <v>504000</v>
      </c>
      <c r="G2307" s="38">
        <v>504000</v>
      </c>
      <c r="H2307" s="38">
        <v>1</v>
      </c>
      <c r="I2307" s="22"/>
    </row>
    <row r="2308" spans="1:9" ht="40.5" x14ac:dyDescent="0.25">
      <c r="A2308" s="38">
        <v>4252</v>
      </c>
      <c r="B2308" s="38" t="s">
        <v>1229</v>
      </c>
      <c r="C2308" s="38" t="s">
        <v>474</v>
      </c>
      <c r="D2308" s="38" t="s">
        <v>381</v>
      </c>
      <c r="E2308" s="38" t="s">
        <v>14</v>
      </c>
      <c r="F2308" s="38">
        <v>1000000</v>
      </c>
      <c r="G2308" s="38">
        <v>1000000</v>
      </c>
      <c r="H2308" s="38">
        <v>1</v>
      </c>
      <c r="I2308" s="22"/>
    </row>
    <row r="2309" spans="1:9" ht="40.5" x14ac:dyDescent="0.25">
      <c r="A2309" s="38">
        <v>4252</v>
      </c>
      <c r="B2309" s="38" t="s">
        <v>1230</v>
      </c>
      <c r="C2309" s="38" t="s">
        <v>522</v>
      </c>
      <c r="D2309" s="38" t="s">
        <v>381</v>
      </c>
      <c r="E2309" s="38" t="s">
        <v>14</v>
      </c>
      <c r="F2309" s="38">
        <v>1000000</v>
      </c>
      <c r="G2309" s="38">
        <v>1000000</v>
      </c>
      <c r="H2309" s="38">
        <v>1</v>
      </c>
      <c r="I2309" s="22"/>
    </row>
    <row r="2310" spans="1:9" ht="40.5" x14ac:dyDescent="0.25">
      <c r="A2310" s="38">
        <v>4252</v>
      </c>
      <c r="B2310" s="38" t="s">
        <v>1227</v>
      </c>
      <c r="C2310" s="38" t="s">
        <v>525</v>
      </c>
      <c r="D2310" s="38" t="s">
        <v>381</v>
      </c>
      <c r="E2310" s="38" t="s">
        <v>14</v>
      </c>
      <c r="F2310" s="38">
        <v>2100000</v>
      </c>
      <c r="G2310" s="38">
        <v>2100000</v>
      </c>
      <c r="H2310" s="38">
        <v>1</v>
      </c>
      <c r="I2310" s="22"/>
    </row>
    <row r="2311" spans="1:9" ht="40.5" x14ac:dyDescent="0.25">
      <c r="A2311" s="38">
        <v>4252</v>
      </c>
      <c r="B2311" s="38" t="s">
        <v>1228</v>
      </c>
      <c r="C2311" s="38" t="s">
        <v>530</v>
      </c>
      <c r="D2311" s="38" t="s">
        <v>381</v>
      </c>
      <c r="E2311" s="38" t="s">
        <v>14</v>
      </c>
      <c r="F2311" s="38">
        <v>500000</v>
      </c>
      <c r="G2311" s="38">
        <v>500000</v>
      </c>
      <c r="H2311" s="38">
        <v>1</v>
      </c>
      <c r="I2311" s="22"/>
    </row>
    <row r="2312" spans="1:9" ht="27" x14ac:dyDescent="0.25">
      <c r="A2312" s="38">
        <v>4234</v>
      </c>
      <c r="B2312" s="38" t="s">
        <v>1219</v>
      </c>
      <c r="C2312" s="38" t="s">
        <v>532</v>
      </c>
      <c r="D2312" s="38" t="s">
        <v>9</v>
      </c>
      <c r="E2312" s="38" t="s">
        <v>14</v>
      </c>
      <c r="F2312" s="38">
        <v>66000</v>
      </c>
      <c r="G2312" s="38">
        <v>66000</v>
      </c>
      <c r="H2312" s="38">
        <v>1</v>
      </c>
      <c r="I2312" s="22"/>
    </row>
    <row r="2313" spans="1:9" ht="27" x14ac:dyDescent="0.25">
      <c r="A2313" s="38">
        <v>4234</v>
      </c>
      <c r="B2313" s="38" t="s">
        <v>1220</v>
      </c>
      <c r="C2313" s="38" t="s">
        <v>532</v>
      </c>
      <c r="D2313" s="38" t="s">
        <v>9</v>
      </c>
      <c r="E2313" s="38" t="s">
        <v>14</v>
      </c>
      <c r="F2313" s="38">
        <v>52800</v>
      </c>
      <c r="G2313" s="38">
        <v>52800</v>
      </c>
      <c r="H2313" s="38">
        <v>1</v>
      </c>
      <c r="I2313" s="22"/>
    </row>
    <row r="2314" spans="1:9" ht="27" x14ac:dyDescent="0.25">
      <c r="A2314" s="38">
        <v>4234</v>
      </c>
      <c r="B2314" s="38" t="s">
        <v>1221</v>
      </c>
      <c r="C2314" s="38" t="s">
        <v>532</v>
      </c>
      <c r="D2314" s="38" t="s">
        <v>9</v>
      </c>
      <c r="E2314" s="38" t="s">
        <v>14</v>
      </c>
      <c r="F2314" s="38">
        <v>15960</v>
      </c>
      <c r="G2314" s="38">
        <v>15960</v>
      </c>
      <c r="H2314" s="38">
        <v>1</v>
      </c>
      <c r="I2314" s="22"/>
    </row>
    <row r="2315" spans="1:9" ht="27" x14ac:dyDescent="0.25">
      <c r="A2315" s="38">
        <v>4234</v>
      </c>
      <c r="B2315" s="38" t="s">
        <v>1222</v>
      </c>
      <c r="C2315" s="38" t="s">
        <v>532</v>
      </c>
      <c r="D2315" s="38" t="s">
        <v>9</v>
      </c>
      <c r="E2315" s="38" t="s">
        <v>14</v>
      </c>
      <c r="F2315" s="38">
        <v>44886</v>
      </c>
      <c r="G2315" s="38">
        <v>44886</v>
      </c>
      <c r="H2315" s="38">
        <v>1</v>
      </c>
      <c r="I2315" s="22"/>
    </row>
    <row r="2316" spans="1:9" ht="27" x14ac:dyDescent="0.25">
      <c r="A2316" s="38">
        <v>4234</v>
      </c>
      <c r="B2316" s="38" t="s">
        <v>1223</v>
      </c>
      <c r="C2316" s="38" t="s">
        <v>532</v>
      </c>
      <c r="D2316" s="38" t="s">
        <v>9</v>
      </c>
      <c r="E2316" s="38" t="s">
        <v>14</v>
      </c>
      <c r="F2316" s="38">
        <v>127200</v>
      </c>
      <c r="G2316" s="38">
        <v>127200</v>
      </c>
      <c r="H2316" s="38">
        <v>1</v>
      </c>
      <c r="I2316" s="22"/>
    </row>
    <row r="2317" spans="1:9" ht="27" x14ac:dyDescent="0.25">
      <c r="A2317" s="38">
        <v>4234</v>
      </c>
      <c r="B2317" s="38" t="s">
        <v>1224</v>
      </c>
      <c r="C2317" s="38" t="s">
        <v>532</v>
      </c>
      <c r="D2317" s="38" t="s">
        <v>9</v>
      </c>
      <c r="E2317" s="38" t="s">
        <v>14</v>
      </c>
      <c r="F2317" s="38">
        <v>151200</v>
      </c>
      <c r="G2317" s="38">
        <v>151200</v>
      </c>
      <c r="H2317" s="38">
        <v>1</v>
      </c>
      <c r="I2317" s="22"/>
    </row>
    <row r="2318" spans="1:9" ht="27" x14ac:dyDescent="0.25">
      <c r="A2318" s="38">
        <v>4234</v>
      </c>
      <c r="B2318" s="38" t="s">
        <v>1225</v>
      </c>
      <c r="C2318" s="38" t="s">
        <v>532</v>
      </c>
      <c r="D2318" s="38" t="s">
        <v>9</v>
      </c>
      <c r="E2318" s="38" t="s">
        <v>14</v>
      </c>
      <c r="F2318" s="38">
        <v>247200</v>
      </c>
      <c r="G2318" s="38">
        <v>247200</v>
      </c>
      <c r="H2318" s="38">
        <v>1</v>
      </c>
      <c r="I2318" s="22"/>
    </row>
    <row r="2319" spans="1:9" ht="27" x14ac:dyDescent="0.25">
      <c r="A2319" s="38">
        <v>4234</v>
      </c>
      <c r="B2319" s="38" t="s">
        <v>1226</v>
      </c>
      <c r="C2319" s="38" t="s">
        <v>532</v>
      </c>
      <c r="D2319" s="38" t="s">
        <v>9</v>
      </c>
      <c r="E2319" s="38" t="s">
        <v>14</v>
      </c>
      <c r="F2319" s="38">
        <v>103356</v>
      </c>
      <c r="G2319" s="38">
        <v>103356</v>
      </c>
      <c r="H2319" s="38">
        <v>1</v>
      </c>
      <c r="I2319" s="22"/>
    </row>
    <row r="2320" spans="1:9" ht="27" x14ac:dyDescent="0.25">
      <c r="A2320" s="38" t="s">
        <v>700</v>
      </c>
      <c r="B2320" s="38" t="s">
        <v>867</v>
      </c>
      <c r="C2320" s="38" t="s">
        <v>396</v>
      </c>
      <c r="D2320" s="38" t="s">
        <v>381</v>
      </c>
      <c r="E2320" s="38" t="s">
        <v>14</v>
      </c>
      <c r="F2320" s="38">
        <v>750000</v>
      </c>
      <c r="G2320" s="38">
        <v>750000</v>
      </c>
      <c r="H2320" s="38">
        <v>1</v>
      </c>
      <c r="I2320" s="22"/>
    </row>
    <row r="2321" spans="1:9" ht="27" x14ac:dyDescent="0.25">
      <c r="A2321" s="38" t="s">
        <v>700</v>
      </c>
      <c r="B2321" s="38" t="s">
        <v>868</v>
      </c>
      <c r="C2321" s="38" t="s">
        <v>396</v>
      </c>
      <c r="D2321" s="38" t="s">
        <v>381</v>
      </c>
      <c r="E2321" s="38" t="s">
        <v>14</v>
      </c>
      <c r="F2321" s="38">
        <v>1500000</v>
      </c>
      <c r="G2321" s="38">
        <v>1500000</v>
      </c>
      <c r="H2321" s="38">
        <v>1</v>
      </c>
      <c r="I2321" s="22"/>
    </row>
    <row r="2322" spans="1:9" ht="27" x14ac:dyDescent="0.25">
      <c r="A2322" s="38" t="s">
        <v>700</v>
      </c>
      <c r="B2322" s="38" t="s">
        <v>869</v>
      </c>
      <c r="C2322" s="38" t="s">
        <v>396</v>
      </c>
      <c r="D2322" s="38" t="s">
        <v>381</v>
      </c>
      <c r="E2322" s="38" t="s">
        <v>14</v>
      </c>
      <c r="F2322" s="38">
        <v>1650000</v>
      </c>
      <c r="G2322" s="38">
        <v>1650000</v>
      </c>
      <c r="H2322" s="38">
        <v>1</v>
      </c>
      <c r="I2322" s="22"/>
    </row>
    <row r="2323" spans="1:9" ht="40.5" x14ac:dyDescent="0.25">
      <c r="A2323" s="38" t="s">
        <v>700</v>
      </c>
      <c r="B2323" s="38" t="s">
        <v>870</v>
      </c>
      <c r="C2323" s="38" t="s">
        <v>474</v>
      </c>
      <c r="D2323" s="38" t="s">
        <v>381</v>
      </c>
      <c r="E2323" s="38" t="s">
        <v>14</v>
      </c>
      <c r="F2323" s="38">
        <v>0</v>
      </c>
      <c r="G2323" s="38">
        <v>0</v>
      </c>
      <c r="H2323" s="38">
        <v>1</v>
      </c>
      <c r="I2323" s="22"/>
    </row>
    <row r="2324" spans="1:9" ht="40.5" x14ac:dyDescent="0.25">
      <c r="A2324" s="38" t="s">
        <v>700</v>
      </c>
      <c r="B2324" s="38" t="s">
        <v>871</v>
      </c>
      <c r="C2324" s="38" t="s">
        <v>522</v>
      </c>
      <c r="D2324" s="38" t="s">
        <v>381</v>
      </c>
      <c r="E2324" s="38" t="s">
        <v>14</v>
      </c>
      <c r="F2324" s="38">
        <v>0</v>
      </c>
      <c r="G2324" s="38">
        <v>0</v>
      </c>
      <c r="H2324" s="38">
        <v>1</v>
      </c>
      <c r="I2324" s="22"/>
    </row>
    <row r="2325" spans="1:9" ht="40.5" x14ac:dyDescent="0.25">
      <c r="A2325" s="38" t="s">
        <v>700</v>
      </c>
      <c r="B2325" s="38" t="s">
        <v>872</v>
      </c>
      <c r="C2325" s="38" t="s">
        <v>873</v>
      </c>
      <c r="D2325" s="38" t="s">
        <v>381</v>
      </c>
      <c r="E2325" s="38" t="s">
        <v>14</v>
      </c>
      <c r="F2325" s="38">
        <v>0</v>
      </c>
      <c r="G2325" s="38">
        <v>0</v>
      </c>
      <c r="H2325" s="38">
        <v>1</v>
      </c>
      <c r="I2325" s="22"/>
    </row>
    <row r="2326" spans="1:9" ht="40.5" x14ac:dyDescent="0.25">
      <c r="A2326" s="38" t="s">
        <v>700</v>
      </c>
      <c r="B2326" s="38" t="s">
        <v>874</v>
      </c>
      <c r="C2326" s="38" t="s">
        <v>525</v>
      </c>
      <c r="D2326" s="38" t="s">
        <v>381</v>
      </c>
      <c r="E2326" s="38" t="s">
        <v>14</v>
      </c>
      <c r="F2326" s="38">
        <v>0</v>
      </c>
      <c r="G2326" s="38">
        <v>0</v>
      </c>
      <c r="H2326" s="38">
        <v>1</v>
      </c>
      <c r="I2326" s="22"/>
    </row>
    <row r="2327" spans="1:9" ht="27" x14ac:dyDescent="0.25">
      <c r="A2327" s="38" t="s">
        <v>701</v>
      </c>
      <c r="B2327" s="38" t="s">
        <v>875</v>
      </c>
      <c r="C2327" s="38" t="s">
        <v>876</v>
      </c>
      <c r="D2327" s="38" t="s">
        <v>381</v>
      </c>
      <c r="E2327" s="38" t="s">
        <v>14</v>
      </c>
      <c r="F2327" s="38">
        <v>700000</v>
      </c>
      <c r="G2327" s="38">
        <v>700000</v>
      </c>
      <c r="H2327" s="38">
        <v>1</v>
      </c>
      <c r="I2327" s="22"/>
    </row>
    <row r="2328" spans="1:9" ht="27" x14ac:dyDescent="0.25">
      <c r="A2328" s="38" t="s">
        <v>701</v>
      </c>
      <c r="B2328" s="38" t="s">
        <v>877</v>
      </c>
      <c r="C2328" s="38" t="s">
        <v>392</v>
      </c>
      <c r="D2328" s="38" t="s">
        <v>381</v>
      </c>
      <c r="E2328" s="38" t="s">
        <v>14</v>
      </c>
      <c r="F2328" s="38">
        <v>0</v>
      </c>
      <c r="G2328" s="38">
        <v>0</v>
      </c>
      <c r="H2328" s="38">
        <v>1</v>
      </c>
      <c r="I2328" s="22"/>
    </row>
    <row r="2329" spans="1:9" ht="27" x14ac:dyDescent="0.25">
      <c r="A2329" s="38" t="s">
        <v>701</v>
      </c>
      <c r="B2329" s="38" t="s">
        <v>878</v>
      </c>
      <c r="C2329" s="38" t="s">
        <v>691</v>
      </c>
      <c r="D2329" s="38" t="s">
        <v>381</v>
      </c>
      <c r="E2329" s="38" t="s">
        <v>14</v>
      </c>
      <c r="F2329" s="38">
        <v>594000</v>
      </c>
      <c r="G2329" s="38">
        <v>594000</v>
      </c>
      <c r="H2329" s="38">
        <v>1</v>
      </c>
      <c r="I2329" s="22"/>
    </row>
    <row r="2330" spans="1:9" ht="40.5" x14ac:dyDescent="0.25">
      <c r="A2330" s="38" t="s">
        <v>700</v>
      </c>
      <c r="B2330" s="38" t="s">
        <v>879</v>
      </c>
      <c r="C2330" s="38" t="s">
        <v>530</v>
      </c>
      <c r="D2330" s="38" t="s">
        <v>381</v>
      </c>
      <c r="E2330" s="38" t="s">
        <v>14</v>
      </c>
      <c r="F2330" s="38">
        <v>0</v>
      </c>
      <c r="G2330" s="38">
        <v>0</v>
      </c>
      <c r="H2330" s="38">
        <v>1</v>
      </c>
      <c r="I2330" s="22"/>
    </row>
    <row r="2331" spans="1:9" ht="27" x14ac:dyDescent="0.25">
      <c r="A2331" s="38" t="s">
        <v>702</v>
      </c>
      <c r="B2331" s="38" t="s">
        <v>880</v>
      </c>
      <c r="C2331" s="38" t="s">
        <v>510</v>
      </c>
      <c r="D2331" s="38" t="s">
        <v>13</v>
      </c>
      <c r="E2331" s="38" t="s">
        <v>14</v>
      </c>
      <c r="F2331" s="38">
        <v>3500000</v>
      </c>
      <c r="G2331" s="38">
        <v>3500000</v>
      </c>
      <c r="H2331" s="38">
        <v>1</v>
      </c>
      <c r="I2331" s="22"/>
    </row>
    <row r="2332" spans="1:9" ht="27" x14ac:dyDescent="0.25">
      <c r="A2332" s="38" t="s">
        <v>702</v>
      </c>
      <c r="B2332" s="38" t="s">
        <v>881</v>
      </c>
      <c r="C2332" s="38" t="s">
        <v>491</v>
      </c>
      <c r="D2332" s="38" t="s">
        <v>9</v>
      </c>
      <c r="E2332" s="38" t="s">
        <v>14</v>
      </c>
      <c r="F2332" s="38">
        <v>2280000</v>
      </c>
      <c r="G2332" s="38">
        <v>2280000</v>
      </c>
      <c r="H2332" s="38">
        <v>1</v>
      </c>
      <c r="I2332" s="22"/>
    </row>
    <row r="2333" spans="1:9" ht="27" x14ac:dyDescent="0.25">
      <c r="A2333" s="38" t="s">
        <v>888</v>
      </c>
      <c r="B2333" s="38" t="s">
        <v>882</v>
      </c>
      <c r="C2333" s="38" t="s">
        <v>883</v>
      </c>
      <c r="D2333" s="38" t="s">
        <v>9</v>
      </c>
      <c r="E2333" s="38" t="s">
        <v>14</v>
      </c>
      <c r="F2333" s="38">
        <v>0</v>
      </c>
      <c r="G2333" s="38">
        <v>0</v>
      </c>
      <c r="H2333" s="38">
        <v>1</v>
      </c>
      <c r="I2333" s="22"/>
    </row>
    <row r="2334" spans="1:9" ht="27" x14ac:dyDescent="0.25">
      <c r="A2334" s="38" t="s">
        <v>888</v>
      </c>
      <c r="B2334" s="38" t="s">
        <v>884</v>
      </c>
      <c r="C2334" s="38" t="s">
        <v>883</v>
      </c>
      <c r="D2334" s="38" t="s">
        <v>9</v>
      </c>
      <c r="E2334" s="38" t="s">
        <v>14</v>
      </c>
      <c r="F2334" s="38">
        <v>0</v>
      </c>
      <c r="G2334" s="38">
        <v>0</v>
      </c>
      <c r="H2334" s="38">
        <v>1</v>
      </c>
      <c r="I2334" s="22"/>
    </row>
    <row r="2335" spans="1:9" ht="40.5" x14ac:dyDescent="0.25">
      <c r="A2335" s="38" t="s">
        <v>702</v>
      </c>
      <c r="B2335" s="38" t="s">
        <v>885</v>
      </c>
      <c r="C2335" s="38" t="s">
        <v>403</v>
      </c>
      <c r="D2335" s="38" t="s">
        <v>9</v>
      </c>
      <c r="E2335" s="38" t="s">
        <v>14</v>
      </c>
      <c r="F2335" s="38">
        <v>205000</v>
      </c>
      <c r="G2335" s="38">
        <v>205000</v>
      </c>
      <c r="H2335" s="38">
        <v>1</v>
      </c>
      <c r="I2335" s="22"/>
    </row>
    <row r="2336" spans="1:9" ht="40.5" x14ac:dyDescent="0.25">
      <c r="A2336" s="38" t="s">
        <v>701</v>
      </c>
      <c r="B2336" s="38" t="s">
        <v>886</v>
      </c>
      <c r="C2336" s="38" t="s">
        <v>399</v>
      </c>
      <c r="D2336" s="38" t="s">
        <v>13</v>
      </c>
      <c r="E2336" s="38" t="s">
        <v>14</v>
      </c>
      <c r="F2336" s="38">
        <v>0</v>
      </c>
      <c r="G2336" s="38">
        <v>0</v>
      </c>
      <c r="H2336" s="38">
        <v>1</v>
      </c>
      <c r="I2336" s="22"/>
    </row>
    <row r="2337" spans="1:9" ht="27" x14ac:dyDescent="0.25">
      <c r="A2337" s="38" t="s">
        <v>460</v>
      </c>
      <c r="B2337" s="38" t="s">
        <v>887</v>
      </c>
      <c r="C2337" s="38" t="s">
        <v>516</v>
      </c>
      <c r="D2337" s="38" t="s">
        <v>381</v>
      </c>
      <c r="E2337" s="38" t="s">
        <v>14</v>
      </c>
      <c r="F2337" s="38">
        <v>156000</v>
      </c>
      <c r="G2337" s="38">
        <v>156000</v>
      </c>
      <c r="H2337" s="38">
        <v>1</v>
      </c>
      <c r="I2337" s="22"/>
    </row>
    <row r="2338" spans="1:9" x14ac:dyDescent="0.25">
      <c r="A2338" s="38"/>
      <c r="B2338" s="38"/>
      <c r="C2338" s="38"/>
      <c r="D2338" s="38"/>
      <c r="E2338" s="38"/>
      <c r="F2338" s="38"/>
      <c r="G2338" s="38"/>
      <c r="H2338" s="38"/>
      <c r="I2338" s="22"/>
    </row>
    <row r="2339" spans="1:9" x14ac:dyDescent="0.25">
      <c r="A2339" s="38"/>
      <c r="B2339" s="38"/>
      <c r="C2339" s="38"/>
      <c r="D2339" s="38"/>
      <c r="E2339" s="38"/>
      <c r="F2339" s="38"/>
      <c r="G2339" s="38"/>
      <c r="H2339" s="38"/>
      <c r="I2339" s="22"/>
    </row>
    <row r="2340" spans="1:9" ht="15" customHeight="1" x14ac:dyDescent="0.25">
      <c r="A2340" s="127" t="s">
        <v>44</v>
      </c>
      <c r="B2340" s="128"/>
      <c r="C2340" s="128"/>
      <c r="D2340" s="128"/>
      <c r="E2340" s="128"/>
      <c r="F2340" s="128"/>
      <c r="G2340" s="128"/>
      <c r="H2340" s="128"/>
      <c r="I2340" s="22"/>
    </row>
    <row r="2341" spans="1:9" ht="30" customHeight="1" x14ac:dyDescent="0.25">
      <c r="A2341" s="133" t="s">
        <v>12</v>
      </c>
      <c r="B2341" s="134"/>
      <c r="C2341" s="134"/>
      <c r="D2341" s="134"/>
      <c r="E2341" s="134"/>
      <c r="F2341" s="134"/>
      <c r="G2341" s="134"/>
      <c r="H2341" s="135"/>
      <c r="I2341" s="22"/>
    </row>
    <row r="2342" spans="1:9" ht="30" customHeight="1" x14ac:dyDescent="0.25">
      <c r="A2342" s="32">
        <v>5134</v>
      </c>
      <c r="B2342" s="32" t="s">
        <v>3143</v>
      </c>
      <c r="C2342" s="32" t="s">
        <v>17</v>
      </c>
      <c r="D2342" s="32" t="s">
        <v>15</v>
      </c>
      <c r="E2342" s="32" t="s">
        <v>14</v>
      </c>
      <c r="F2342" s="32">
        <v>125000</v>
      </c>
      <c r="G2342" s="32">
        <v>125000</v>
      </c>
      <c r="H2342" s="32">
        <v>1</v>
      </c>
      <c r="I2342" s="22"/>
    </row>
    <row r="2343" spans="1:9" ht="30" customHeight="1" x14ac:dyDescent="0.25">
      <c r="A2343" s="32">
        <v>5134</v>
      </c>
      <c r="B2343" s="32" t="s">
        <v>3144</v>
      </c>
      <c r="C2343" s="32" t="s">
        <v>17</v>
      </c>
      <c r="D2343" s="32" t="s">
        <v>15</v>
      </c>
      <c r="E2343" s="32" t="s">
        <v>14</v>
      </c>
      <c r="F2343" s="32">
        <v>150000</v>
      </c>
      <c r="G2343" s="32">
        <v>150000</v>
      </c>
      <c r="H2343" s="32">
        <v>1</v>
      </c>
      <c r="I2343" s="22"/>
    </row>
    <row r="2344" spans="1:9" ht="30" customHeight="1" x14ac:dyDescent="0.25">
      <c r="A2344" s="32">
        <v>5134</v>
      </c>
      <c r="B2344" s="32" t="s">
        <v>3145</v>
      </c>
      <c r="C2344" s="32" t="s">
        <v>17</v>
      </c>
      <c r="D2344" s="32" t="s">
        <v>15</v>
      </c>
      <c r="E2344" s="32" t="s">
        <v>14</v>
      </c>
      <c r="F2344" s="32">
        <v>80000</v>
      </c>
      <c r="G2344" s="32">
        <v>80000</v>
      </c>
      <c r="H2344" s="32">
        <v>1</v>
      </c>
      <c r="I2344" s="22"/>
    </row>
    <row r="2345" spans="1:9" ht="30" customHeight="1" x14ac:dyDescent="0.25">
      <c r="A2345" s="32">
        <v>5134</v>
      </c>
      <c r="B2345" s="32" t="s">
        <v>3146</v>
      </c>
      <c r="C2345" s="32" t="s">
        <v>17</v>
      </c>
      <c r="D2345" s="32" t="s">
        <v>15</v>
      </c>
      <c r="E2345" s="32" t="s">
        <v>14</v>
      </c>
      <c r="F2345" s="32">
        <v>160000</v>
      </c>
      <c r="G2345" s="32">
        <v>160000</v>
      </c>
      <c r="H2345" s="32">
        <v>1</v>
      </c>
      <c r="I2345" s="22"/>
    </row>
    <row r="2346" spans="1:9" ht="30" customHeight="1" x14ac:dyDescent="0.25">
      <c r="A2346" s="32">
        <v>5134</v>
      </c>
      <c r="B2346" s="32" t="s">
        <v>3147</v>
      </c>
      <c r="C2346" s="32" t="s">
        <v>17</v>
      </c>
      <c r="D2346" s="32" t="s">
        <v>15</v>
      </c>
      <c r="E2346" s="32" t="s">
        <v>14</v>
      </c>
      <c r="F2346" s="32">
        <v>75000</v>
      </c>
      <c r="G2346" s="32">
        <v>75000</v>
      </c>
      <c r="H2346" s="32">
        <v>1</v>
      </c>
      <c r="I2346" s="22"/>
    </row>
    <row r="2347" spans="1:9" ht="30" customHeight="1" x14ac:dyDescent="0.25">
      <c r="A2347" s="32">
        <v>5134</v>
      </c>
      <c r="B2347" s="32" t="s">
        <v>3148</v>
      </c>
      <c r="C2347" s="32" t="s">
        <v>17</v>
      </c>
      <c r="D2347" s="32" t="s">
        <v>15</v>
      </c>
      <c r="E2347" s="32" t="s">
        <v>14</v>
      </c>
      <c r="F2347" s="32">
        <v>40000</v>
      </c>
      <c r="G2347" s="32">
        <v>40000</v>
      </c>
      <c r="H2347" s="32">
        <v>1</v>
      </c>
      <c r="I2347" s="22"/>
    </row>
    <row r="2348" spans="1:9" ht="27" x14ac:dyDescent="0.25">
      <c r="A2348" s="32">
        <v>5134</v>
      </c>
      <c r="B2348" s="32" t="s">
        <v>3149</v>
      </c>
      <c r="C2348" s="32" t="s">
        <v>17</v>
      </c>
      <c r="D2348" s="32" t="s">
        <v>15</v>
      </c>
      <c r="E2348" s="32" t="s">
        <v>14</v>
      </c>
      <c r="F2348" s="32">
        <v>95000</v>
      </c>
      <c r="G2348" s="32">
        <v>95000</v>
      </c>
      <c r="H2348" s="32">
        <v>1</v>
      </c>
      <c r="I2348" s="22"/>
    </row>
    <row r="2349" spans="1:9" ht="27" x14ac:dyDescent="0.25">
      <c r="A2349" s="32">
        <v>5134</v>
      </c>
      <c r="B2349" s="32" t="s">
        <v>2618</v>
      </c>
      <c r="C2349" s="32" t="s">
        <v>17</v>
      </c>
      <c r="D2349" s="32" t="s">
        <v>15</v>
      </c>
      <c r="E2349" s="32" t="s">
        <v>14</v>
      </c>
      <c r="F2349" s="32">
        <v>270000</v>
      </c>
      <c r="G2349" s="32">
        <v>270000</v>
      </c>
      <c r="H2349" s="32">
        <v>1</v>
      </c>
      <c r="I2349" s="22"/>
    </row>
    <row r="2350" spans="1:9" ht="27" x14ac:dyDescent="0.25">
      <c r="A2350" s="32">
        <v>5134</v>
      </c>
      <c r="B2350" s="32" t="s">
        <v>2619</v>
      </c>
      <c r="C2350" s="32" t="s">
        <v>17</v>
      </c>
      <c r="D2350" s="32" t="s">
        <v>15</v>
      </c>
      <c r="E2350" s="32" t="s">
        <v>14</v>
      </c>
      <c r="F2350" s="32">
        <v>720000</v>
      </c>
      <c r="G2350" s="32">
        <v>720000</v>
      </c>
      <c r="H2350" s="32">
        <v>1</v>
      </c>
      <c r="I2350" s="22"/>
    </row>
    <row r="2351" spans="1:9" ht="27" x14ac:dyDescent="0.25">
      <c r="A2351" s="32">
        <v>5134</v>
      </c>
      <c r="B2351" s="32" t="s">
        <v>2620</v>
      </c>
      <c r="C2351" s="32" t="s">
        <v>17</v>
      </c>
      <c r="D2351" s="32" t="s">
        <v>15</v>
      </c>
      <c r="E2351" s="32" t="s">
        <v>14</v>
      </c>
      <c r="F2351" s="32">
        <v>650000</v>
      </c>
      <c r="G2351" s="32">
        <v>650000</v>
      </c>
      <c r="H2351" s="32">
        <v>1</v>
      </c>
      <c r="I2351" s="22"/>
    </row>
    <row r="2352" spans="1:9" ht="27" x14ac:dyDescent="0.25">
      <c r="A2352" s="32">
        <v>5134</v>
      </c>
      <c r="B2352" s="32" t="s">
        <v>2621</v>
      </c>
      <c r="C2352" s="32" t="s">
        <v>17</v>
      </c>
      <c r="D2352" s="32" t="s">
        <v>15</v>
      </c>
      <c r="E2352" s="32" t="s">
        <v>14</v>
      </c>
      <c r="F2352" s="32">
        <v>460000</v>
      </c>
      <c r="G2352" s="32">
        <v>460000</v>
      </c>
      <c r="H2352" s="32">
        <v>1</v>
      </c>
      <c r="I2352" s="22"/>
    </row>
    <row r="2353" spans="1:9" ht="27" x14ac:dyDescent="0.25">
      <c r="A2353" s="32">
        <v>5134</v>
      </c>
      <c r="B2353" s="32" t="s">
        <v>2622</v>
      </c>
      <c r="C2353" s="32" t="s">
        <v>17</v>
      </c>
      <c r="D2353" s="32" t="s">
        <v>15</v>
      </c>
      <c r="E2353" s="32" t="s">
        <v>14</v>
      </c>
      <c r="F2353" s="32">
        <v>460000</v>
      </c>
      <c r="G2353" s="32">
        <v>460000</v>
      </c>
      <c r="H2353" s="32">
        <v>1</v>
      </c>
      <c r="I2353" s="22"/>
    </row>
    <row r="2354" spans="1:9" ht="27" x14ac:dyDescent="0.25">
      <c r="A2354" s="32">
        <v>5134</v>
      </c>
      <c r="B2354" s="32" t="s">
        <v>2616</v>
      </c>
      <c r="C2354" s="32" t="s">
        <v>392</v>
      </c>
      <c r="D2354" s="32" t="s">
        <v>381</v>
      </c>
      <c r="E2354" s="32" t="s">
        <v>14</v>
      </c>
      <c r="F2354" s="32">
        <v>800000</v>
      </c>
      <c r="G2354" s="32">
        <v>800000</v>
      </c>
      <c r="H2354" s="32">
        <v>1</v>
      </c>
      <c r="I2354" s="22"/>
    </row>
    <row r="2355" spans="1:9" x14ac:dyDescent="0.25">
      <c r="A2355" s="127" t="s">
        <v>3058</v>
      </c>
      <c r="B2355" s="128"/>
      <c r="C2355" s="128"/>
      <c r="D2355" s="128"/>
      <c r="E2355" s="128"/>
      <c r="F2355" s="128"/>
      <c r="G2355" s="128"/>
      <c r="H2355" s="128"/>
      <c r="I2355" s="22"/>
    </row>
    <row r="2356" spans="1:9" x14ac:dyDescent="0.25">
      <c r="A2356" s="133" t="s">
        <v>16</v>
      </c>
      <c r="B2356" s="134"/>
      <c r="C2356" s="134"/>
      <c r="D2356" s="134"/>
      <c r="E2356" s="134"/>
      <c r="F2356" s="134"/>
      <c r="G2356" s="134"/>
      <c r="H2356" s="134"/>
      <c r="I2356" s="22"/>
    </row>
    <row r="2357" spans="1:9" x14ac:dyDescent="0.25">
      <c r="A2357" s="32">
        <v>5113</v>
      </c>
      <c r="B2357" s="32" t="s">
        <v>3059</v>
      </c>
      <c r="C2357" s="32" t="s">
        <v>3060</v>
      </c>
      <c r="D2357" s="32" t="s">
        <v>381</v>
      </c>
      <c r="E2357" s="32" t="s">
        <v>14</v>
      </c>
      <c r="F2357" s="32">
        <v>17705100</v>
      </c>
      <c r="G2357" s="32">
        <v>17705100</v>
      </c>
      <c r="H2357" s="32">
        <v>1</v>
      </c>
      <c r="I2357" s="22"/>
    </row>
    <row r="2358" spans="1:9" x14ac:dyDescent="0.25">
      <c r="A2358" s="32">
        <v>5113</v>
      </c>
      <c r="B2358" s="32" t="s">
        <v>3059</v>
      </c>
      <c r="C2358" s="32" t="s">
        <v>3060</v>
      </c>
      <c r="D2358" s="32" t="s">
        <v>381</v>
      </c>
      <c r="E2358" s="32" t="s">
        <v>14</v>
      </c>
      <c r="F2358" s="32">
        <v>1200600</v>
      </c>
      <c r="G2358" s="32">
        <v>1200600</v>
      </c>
      <c r="H2358" s="32">
        <v>1</v>
      </c>
      <c r="I2358" s="22"/>
    </row>
    <row r="2359" spans="1:9" x14ac:dyDescent="0.25">
      <c r="A2359" s="175" t="s">
        <v>12</v>
      </c>
      <c r="B2359" s="176"/>
      <c r="C2359" s="176"/>
      <c r="D2359" s="176"/>
      <c r="E2359" s="176"/>
      <c r="F2359" s="176"/>
      <c r="G2359" s="176"/>
      <c r="H2359" s="177"/>
      <c r="I2359" s="22"/>
    </row>
    <row r="2360" spans="1:9" x14ac:dyDescent="0.25">
      <c r="A2360" s="32">
        <v>5113</v>
      </c>
      <c r="B2360" s="32" t="s">
        <v>3739</v>
      </c>
      <c r="C2360" s="32" t="s">
        <v>3060</v>
      </c>
      <c r="D2360" s="32" t="s">
        <v>381</v>
      </c>
      <c r="E2360" s="32" t="s">
        <v>14</v>
      </c>
      <c r="F2360" s="32">
        <v>0</v>
      </c>
      <c r="G2360" s="32">
        <v>0</v>
      </c>
      <c r="H2360" s="32">
        <v>1</v>
      </c>
      <c r="I2360" s="22"/>
    </row>
    <row r="2361" spans="1:9" ht="27" x14ac:dyDescent="0.25">
      <c r="A2361" s="32">
        <v>5113</v>
      </c>
      <c r="B2361" s="32" t="s">
        <v>3740</v>
      </c>
      <c r="C2361" s="32" t="s">
        <v>454</v>
      </c>
      <c r="D2361" s="32" t="s">
        <v>1212</v>
      </c>
      <c r="E2361" s="32" t="s">
        <v>14</v>
      </c>
      <c r="F2361" s="32">
        <v>251664</v>
      </c>
      <c r="G2361" s="32">
        <v>251664</v>
      </c>
      <c r="H2361" s="32">
        <v>1</v>
      </c>
      <c r="I2361" s="22"/>
    </row>
    <row r="2362" spans="1:9" ht="27" x14ac:dyDescent="0.25">
      <c r="A2362" s="32">
        <v>5113</v>
      </c>
      <c r="B2362" s="32" t="s">
        <v>3741</v>
      </c>
      <c r="C2362" s="32" t="s">
        <v>1093</v>
      </c>
      <c r="D2362" s="32" t="s">
        <v>13</v>
      </c>
      <c r="E2362" s="32" t="s">
        <v>14</v>
      </c>
      <c r="F2362" s="32">
        <v>75504</v>
      </c>
      <c r="G2362" s="32">
        <v>75504</v>
      </c>
      <c r="H2362" s="32">
        <v>1</v>
      </c>
      <c r="I2362" s="22"/>
    </row>
    <row r="2363" spans="1:9" ht="27" x14ac:dyDescent="0.25">
      <c r="A2363" s="32">
        <v>5113</v>
      </c>
      <c r="B2363" s="32" t="s">
        <v>3061</v>
      </c>
      <c r="C2363" s="32" t="s">
        <v>454</v>
      </c>
      <c r="D2363" s="32" t="s">
        <v>1212</v>
      </c>
      <c r="E2363" s="32" t="s">
        <v>14</v>
      </c>
      <c r="F2363" s="32">
        <v>346668</v>
      </c>
      <c r="G2363" s="32">
        <v>346668</v>
      </c>
      <c r="H2363" s="32">
        <v>1</v>
      </c>
      <c r="I2363" s="22"/>
    </row>
    <row r="2364" spans="1:9" ht="27" x14ac:dyDescent="0.25">
      <c r="A2364" s="32">
        <v>5113</v>
      </c>
      <c r="B2364" s="32" t="s">
        <v>3062</v>
      </c>
      <c r="C2364" s="32" t="s">
        <v>1093</v>
      </c>
      <c r="D2364" s="32" t="s">
        <v>13</v>
      </c>
      <c r="E2364" s="32" t="s">
        <v>14</v>
      </c>
      <c r="F2364" s="32">
        <v>104016</v>
      </c>
      <c r="G2364" s="32">
        <v>104016</v>
      </c>
      <c r="H2364" s="32">
        <v>1</v>
      </c>
      <c r="I2364" s="22"/>
    </row>
    <row r="2365" spans="1:9" x14ac:dyDescent="0.25">
      <c r="A2365" s="127" t="s">
        <v>191</v>
      </c>
      <c r="B2365" s="128"/>
      <c r="C2365" s="128"/>
      <c r="D2365" s="128"/>
      <c r="E2365" s="128"/>
      <c r="F2365" s="128"/>
      <c r="G2365" s="128"/>
      <c r="H2365" s="128"/>
      <c r="I2365" s="22"/>
    </row>
    <row r="2366" spans="1:9" x14ac:dyDescent="0.25">
      <c r="A2366" s="133" t="s">
        <v>16</v>
      </c>
      <c r="B2366" s="134"/>
      <c r="C2366" s="134"/>
      <c r="D2366" s="134"/>
      <c r="E2366" s="134"/>
      <c r="F2366" s="134"/>
      <c r="G2366" s="134"/>
      <c r="H2366" s="134"/>
      <c r="I2366" s="22"/>
    </row>
    <row r="2367" spans="1:9" ht="27" x14ac:dyDescent="0.25">
      <c r="A2367" s="11">
        <v>4251</v>
      </c>
      <c r="B2367" s="11" t="s">
        <v>2222</v>
      </c>
      <c r="C2367" s="11" t="s">
        <v>464</v>
      </c>
      <c r="D2367" s="38" t="s">
        <v>381</v>
      </c>
      <c r="E2367" s="38" t="s">
        <v>14</v>
      </c>
      <c r="F2367" s="11">
        <v>25499472</v>
      </c>
      <c r="G2367" s="11">
        <v>25499472</v>
      </c>
      <c r="H2367" s="11">
        <v>1</v>
      </c>
      <c r="I2367" s="22"/>
    </row>
    <row r="2368" spans="1:9" x14ac:dyDescent="0.25">
      <c r="A2368" s="175" t="s">
        <v>12</v>
      </c>
      <c r="B2368" s="176"/>
      <c r="C2368" s="176"/>
      <c r="D2368" s="176"/>
      <c r="E2368" s="176"/>
      <c r="F2368" s="176"/>
      <c r="G2368" s="176"/>
      <c r="H2368" s="177"/>
      <c r="I2368" s="22"/>
    </row>
    <row r="2369" spans="1:9" ht="27" x14ac:dyDescent="0.25">
      <c r="A2369" s="32">
        <v>4251</v>
      </c>
      <c r="B2369" s="32" t="s">
        <v>2223</v>
      </c>
      <c r="C2369" s="32" t="s">
        <v>454</v>
      </c>
      <c r="D2369" s="32" t="s">
        <v>1212</v>
      </c>
      <c r="E2369" s="38" t="s">
        <v>14</v>
      </c>
      <c r="F2369" s="32">
        <v>500528</v>
      </c>
      <c r="G2369" s="32">
        <v>500528</v>
      </c>
      <c r="H2369" s="32">
        <v>1</v>
      </c>
      <c r="I2369" s="22"/>
    </row>
    <row r="2370" spans="1:9" x14ac:dyDescent="0.25">
      <c r="A2370" s="127" t="s">
        <v>63</v>
      </c>
      <c r="B2370" s="128"/>
      <c r="C2370" s="128"/>
      <c r="D2370" s="128"/>
      <c r="E2370" s="128"/>
      <c r="F2370" s="128"/>
      <c r="G2370" s="128"/>
      <c r="H2370" s="128"/>
      <c r="I2370" s="22"/>
    </row>
    <row r="2371" spans="1:9" x14ac:dyDescent="0.25">
      <c r="A2371" s="133" t="s">
        <v>12</v>
      </c>
      <c r="B2371" s="134"/>
      <c r="C2371" s="134"/>
      <c r="D2371" s="134"/>
      <c r="E2371" s="134"/>
      <c r="F2371" s="134"/>
      <c r="G2371" s="134"/>
      <c r="H2371" s="134"/>
      <c r="I2371" s="22"/>
    </row>
    <row r="2372" spans="1:9" ht="27" x14ac:dyDescent="0.25">
      <c r="A2372" s="32">
        <v>4241</v>
      </c>
      <c r="B2372" s="32" t="s">
        <v>3742</v>
      </c>
      <c r="C2372" s="32" t="s">
        <v>392</v>
      </c>
      <c r="D2372" s="32" t="s">
        <v>381</v>
      </c>
      <c r="E2372" s="32" t="s">
        <v>14</v>
      </c>
      <c r="F2372" s="32">
        <v>48000</v>
      </c>
      <c r="G2372" s="32">
        <v>48000</v>
      </c>
      <c r="H2372" s="32">
        <v>1</v>
      </c>
      <c r="I2372" s="22"/>
    </row>
    <row r="2373" spans="1:9" ht="27" x14ac:dyDescent="0.25">
      <c r="A2373" s="32">
        <v>4241</v>
      </c>
      <c r="B2373" s="32" t="s">
        <v>3738</v>
      </c>
      <c r="C2373" s="32" t="s">
        <v>392</v>
      </c>
      <c r="D2373" s="32" t="s">
        <v>381</v>
      </c>
      <c r="E2373" s="32" t="s">
        <v>14</v>
      </c>
      <c r="F2373" s="32">
        <v>320000</v>
      </c>
      <c r="G2373" s="32">
        <v>320000</v>
      </c>
      <c r="H2373" s="32">
        <v>1</v>
      </c>
      <c r="I2373" s="22"/>
    </row>
    <row r="2374" spans="1:9" ht="27" x14ac:dyDescent="0.25">
      <c r="A2374" s="32">
        <v>4241</v>
      </c>
      <c r="B2374" s="32" t="s">
        <v>865</v>
      </c>
      <c r="C2374" s="32" t="s">
        <v>392</v>
      </c>
      <c r="D2374" s="32" t="s">
        <v>381</v>
      </c>
      <c r="E2374" s="32" t="s">
        <v>14</v>
      </c>
      <c r="F2374" s="32">
        <v>0</v>
      </c>
      <c r="G2374" s="32">
        <v>0</v>
      </c>
      <c r="H2374" s="32">
        <v>1</v>
      </c>
      <c r="I2374" s="22"/>
    </row>
    <row r="2375" spans="1:9" ht="27" x14ac:dyDescent="0.25">
      <c r="A2375" s="32">
        <v>5129</v>
      </c>
      <c r="B2375" s="32" t="s">
        <v>1033</v>
      </c>
      <c r="C2375" s="32" t="s">
        <v>445</v>
      </c>
      <c r="D2375" s="32" t="s">
        <v>381</v>
      </c>
      <c r="E2375" s="32" t="s">
        <v>14</v>
      </c>
      <c r="F2375" s="32">
        <v>1980000</v>
      </c>
      <c r="G2375" s="32">
        <v>1980000</v>
      </c>
      <c r="H2375" s="32">
        <v>1</v>
      </c>
      <c r="I2375" s="22"/>
    </row>
    <row r="2376" spans="1:9" ht="15" customHeight="1" x14ac:dyDescent="0.25">
      <c r="A2376" s="157" t="s">
        <v>174</v>
      </c>
      <c r="B2376" s="158"/>
      <c r="C2376" s="158"/>
      <c r="D2376" s="158"/>
      <c r="E2376" s="158"/>
      <c r="F2376" s="158"/>
      <c r="G2376" s="158"/>
      <c r="H2376" s="158"/>
      <c r="I2376" s="22"/>
    </row>
    <row r="2377" spans="1:9" ht="15" customHeight="1" x14ac:dyDescent="0.25">
      <c r="A2377" s="133" t="s">
        <v>8</v>
      </c>
      <c r="B2377" s="134"/>
      <c r="C2377" s="134"/>
      <c r="D2377" s="134"/>
      <c r="E2377" s="134"/>
      <c r="F2377" s="134"/>
      <c r="G2377" s="134"/>
      <c r="H2377" s="134"/>
      <c r="I2377" s="22"/>
    </row>
    <row r="2378" spans="1:9" x14ac:dyDescent="0.25">
      <c r="A2378" s="4"/>
      <c r="B2378" s="4"/>
      <c r="C2378" s="4"/>
      <c r="D2378" s="4"/>
      <c r="E2378" s="4"/>
      <c r="F2378" s="4"/>
      <c r="G2378" s="4"/>
      <c r="H2378" s="4"/>
      <c r="I2378" s="22"/>
    </row>
    <row r="2379" spans="1:9" x14ac:dyDescent="0.25">
      <c r="A2379" s="127" t="s">
        <v>64</v>
      </c>
      <c r="B2379" s="128"/>
      <c r="C2379" s="128"/>
      <c r="D2379" s="128"/>
      <c r="E2379" s="128"/>
      <c r="F2379" s="128"/>
      <c r="G2379" s="128"/>
      <c r="H2379" s="129"/>
      <c r="I2379" s="22"/>
    </row>
    <row r="2380" spans="1:9" x14ac:dyDescent="0.25">
      <c r="A2380" s="133" t="s">
        <v>16</v>
      </c>
      <c r="B2380" s="134"/>
      <c r="C2380" s="134"/>
      <c r="D2380" s="134"/>
      <c r="E2380" s="134"/>
      <c r="F2380" s="134"/>
      <c r="G2380" s="134"/>
      <c r="H2380" s="135"/>
      <c r="I2380" s="22"/>
    </row>
    <row r="2381" spans="1:9" ht="27" x14ac:dyDescent="0.25">
      <c r="A2381" s="11">
        <v>4861</v>
      </c>
      <c r="B2381" s="11" t="s">
        <v>863</v>
      </c>
      <c r="C2381" s="11" t="s">
        <v>20</v>
      </c>
      <c r="D2381" s="11" t="s">
        <v>381</v>
      </c>
      <c r="E2381" s="11" t="s">
        <v>14</v>
      </c>
      <c r="F2381" s="11">
        <v>34300000</v>
      </c>
      <c r="G2381" s="11">
        <v>34300000</v>
      </c>
      <c r="H2381" s="11">
        <v>1</v>
      </c>
    </row>
    <row r="2382" spans="1:9" x14ac:dyDescent="0.25">
      <c r="A2382" s="133" t="s">
        <v>12</v>
      </c>
      <c r="B2382" s="134"/>
      <c r="C2382" s="134"/>
      <c r="D2382" s="134"/>
      <c r="E2382" s="134"/>
      <c r="F2382" s="134"/>
      <c r="G2382" s="134"/>
      <c r="H2382" s="134"/>
    </row>
    <row r="2383" spans="1:9" ht="27" x14ac:dyDescent="0.25">
      <c r="A2383" s="32">
        <v>4861</v>
      </c>
      <c r="B2383" s="32" t="s">
        <v>1233</v>
      </c>
      <c r="C2383" s="32" t="s">
        <v>454</v>
      </c>
      <c r="D2383" s="32" t="s">
        <v>15</v>
      </c>
      <c r="E2383" s="32" t="s">
        <v>14</v>
      </c>
      <c r="F2383" s="32">
        <v>55000</v>
      </c>
      <c r="G2383" s="32">
        <v>55000</v>
      </c>
      <c r="H2383" s="11">
        <v>1</v>
      </c>
    </row>
    <row r="2384" spans="1:9" ht="40.5" x14ac:dyDescent="0.25">
      <c r="A2384" s="32">
        <v>4861</v>
      </c>
      <c r="B2384" s="32" t="s">
        <v>864</v>
      </c>
      <c r="C2384" s="32" t="s">
        <v>495</v>
      </c>
      <c r="D2384" s="32" t="s">
        <v>381</v>
      </c>
      <c r="E2384" s="32" t="s">
        <v>14</v>
      </c>
      <c r="F2384" s="32">
        <v>12000000</v>
      </c>
      <c r="G2384" s="32">
        <v>12000000</v>
      </c>
      <c r="H2384" s="11">
        <v>1</v>
      </c>
    </row>
    <row r="2385" spans="1:9" ht="40.5" x14ac:dyDescent="0.25">
      <c r="A2385" s="32">
        <v>4861</v>
      </c>
      <c r="B2385" s="32" t="s">
        <v>864</v>
      </c>
      <c r="C2385" s="32" t="s">
        <v>495</v>
      </c>
      <c r="D2385" s="32" t="s">
        <v>381</v>
      </c>
      <c r="E2385" s="32" t="s">
        <v>14</v>
      </c>
      <c r="F2385" s="32">
        <v>1200000</v>
      </c>
      <c r="G2385" s="32">
        <v>1200000</v>
      </c>
      <c r="H2385" s="11">
        <v>1</v>
      </c>
    </row>
    <row r="2386" spans="1:9" ht="40.5" x14ac:dyDescent="0.25">
      <c r="A2386" s="32">
        <v>4861</v>
      </c>
      <c r="B2386" s="32" t="s">
        <v>6912</v>
      </c>
      <c r="C2386" s="32" t="s">
        <v>495</v>
      </c>
      <c r="D2386" s="32" t="s">
        <v>381</v>
      </c>
      <c r="E2386" s="32" t="s">
        <v>14</v>
      </c>
      <c r="F2386" s="32">
        <v>1200000</v>
      </c>
      <c r="G2386" s="32">
        <v>1200000</v>
      </c>
      <c r="H2386" s="11">
        <v>1</v>
      </c>
    </row>
    <row r="2387" spans="1:9" ht="40.5" x14ac:dyDescent="0.25">
      <c r="A2387" s="32">
        <v>4861</v>
      </c>
      <c r="B2387" s="32" t="s">
        <v>6913</v>
      </c>
      <c r="C2387" s="32" t="s">
        <v>495</v>
      </c>
      <c r="D2387" s="32" t="s">
        <v>381</v>
      </c>
      <c r="E2387" s="32" t="s">
        <v>14</v>
      </c>
      <c r="F2387" s="32">
        <v>12000000</v>
      </c>
      <c r="G2387" s="32">
        <v>12000000</v>
      </c>
      <c r="H2387" s="11">
        <v>1</v>
      </c>
    </row>
    <row r="2388" spans="1:9" ht="40.5" x14ac:dyDescent="0.25">
      <c r="A2388" s="32">
        <v>4861</v>
      </c>
      <c r="B2388" s="32" t="s">
        <v>6948</v>
      </c>
      <c r="C2388" s="32" t="s">
        <v>495</v>
      </c>
      <c r="D2388" s="32" t="s">
        <v>381</v>
      </c>
      <c r="E2388" s="32" t="s">
        <v>14</v>
      </c>
      <c r="F2388" s="32">
        <v>1</v>
      </c>
      <c r="G2388" s="32">
        <v>0</v>
      </c>
      <c r="H2388" s="11">
        <v>1</v>
      </c>
    </row>
    <row r="2389" spans="1:9" x14ac:dyDescent="0.25">
      <c r="A2389" s="157" t="s">
        <v>282</v>
      </c>
      <c r="B2389" s="158"/>
      <c r="C2389" s="158"/>
      <c r="D2389" s="158"/>
      <c r="E2389" s="158"/>
      <c r="F2389" s="158"/>
      <c r="G2389" s="158"/>
      <c r="H2389" s="158"/>
      <c r="I2389" s="22"/>
    </row>
    <row r="2390" spans="1:9" ht="15" customHeight="1" x14ac:dyDescent="0.25">
      <c r="A2390" s="145" t="s">
        <v>16</v>
      </c>
      <c r="B2390" s="146"/>
      <c r="C2390" s="146"/>
      <c r="D2390" s="146"/>
      <c r="E2390" s="146"/>
      <c r="F2390" s="146"/>
      <c r="G2390" s="146"/>
      <c r="H2390" s="147"/>
      <c r="I2390" s="22"/>
    </row>
    <row r="2391" spans="1:9" ht="27" x14ac:dyDescent="0.25">
      <c r="A2391" s="32">
        <v>4251</v>
      </c>
      <c r="B2391" s="32" t="s">
        <v>4242</v>
      </c>
      <c r="C2391" s="32" t="s">
        <v>4243</v>
      </c>
      <c r="D2391" s="32" t="s">
        <v>381</v>
      </c>
      <c r="E2391" s="32" t="s">
        <v>14</v>
      </c>
      <c r="F2391" s="32">
        <v>12173953</v>
      </c>
      <c r="G2391" s="32">
        <v>12173953</v>
      </c>
      <c r="H2391" s="32">
        <v>1</v>
      </c>
      <c r="I2391" s="22"/>
    </row>
    <row r="2392" spans="1:9" ht="15" customHeight="1" x14ac:dyDescent="0.25">
      <c r="A2392" s="145" t="s">
        <v>12</v>
      </c>
      <c r="B2392" s="146"/>
      <c r="C2392" s="146"/>
      <c r="D2392" s="146"/>
      <c r="E2392" s="146"/>
      <c r="F2392" s="146"/>
      <c r="G2392" s="146"/>
      <c r="H2392" s="147"/>
      <c r="I2392" s="22"/>
    </row>
    <row r="2393" spans="1:9" ht="27" x14ac:dyDescent="0.25">
      <c r="A2393" s="29">
        <v>4251</v>
      </c>
      <c r="B2393" s="29" t="s">
        <v>4436</v>
      </c>
      <c r="C2393" s="29" t="s">
        <v>454</v>
      </c>
      <c r="D2393" s="29" t="s">
        <v>1212</v>
      </c>
      <c r="E2393" s="29" t="s">
        <v>14</v>
      </c>
      <c r="F2393" s="29">
        <v>243479</v>
      </c>
      <c r="G2393" s="29">
        <v>243479</v>
      </c>
      <c r="H2393" s="29">
        <v>1</v>
      </c>
      <c r="I2393" s="22"/>
    </row>
    <row r="2394" spans="1:9" x14ac:dyDescent="0.25">
      <c r="A2394" s="157" t="s">
        <v>115</v>
      </c>
      <c r="B2394" s="158"/>
      <c r="C2394" s="158"/>
      <c r="D2394" s="158"/>
      <c r="E2394" s="158"/>
      <c r="F2394" s="158"/>
      <c r="G2394" s="158"/>
      <c r="H2394" s="158"/>
      <c r="I2394" s="22"/>
    </row>
    <row r="2395" spans="1:9" x14ac:dyDescent="0.25">
      <c r="A2395" s="133" t="s">
        <v>12</v>
      </c>
      <c r="B2395" s="134"/>
      <c r="C2395" s="134"/>
      <c r="D2395" s="134"/>
      <c r="E2395" s="134"/>
      <c r="F2395" s="134"/>
      <c r="G2395" s="134"/>
      <c r="H2395" s="134"/>
      <c r="I2395" s="22"/>
    </row>
    <row r="2396" spans="1:9" x14ac:dyDescent="0.25">
      <c r="A2396" s="4"/>
      <c r="B2396" s="4"/>
      <c r="C2396" s="4"/>
      <c r="D2396" s="11"/>
      <c r="E2396" s="12"/>
      <c r="F2396" s="12"/>
      <c r="G2396" s="12"/>
      <c r="H2396" s="20"/>
      <c r="I2396" s="22"/>
    </row>
    <row r="2397" spans="1:9" x14ac:dyDescent="0.25">
      <c r="A2397" s="157" t="s">
        <v>134</v>
      </c>
      <c r="B2397" s="158"/>
      <c r="C2397" s="158"/>
      <c r="D2397" s="158"/>
      <c r="E2397" s="158"/>
      <c r="F2397" s="158"/>
      <c r="G2397" s="158"/>
      <c r="H2397" s="158"/>
      <c r="I2397" s="22"/>
    </row>
    <row r="2398" spans="1:9" x14ac:dyDescent="0.25">
      <c r="A2398" s="133" t="s">
        <v>12</v>
      </c>
      <c r="B2398" s="134"/>
      <c r="C2398" s="134"/>
      <c r="D2398" s="134"/>
      <c r="E2398" s="134"/>
      <c r="F2398" s="134"/>
      <c r="G2398" s="134"/>
      <c r="H2398" s="134"/>
      <c r="I2398" s="22"/>
    </row>
    <row r="2399" spans="1:9" x14ac:dyDescent="0.25">
      <c r="A2399" s="29"/>
      <c r="B2399" s="29"/>
      <c r="C2399" s="29"/>
      <c r="D2399" s="29"/>
      <c r="E2399" s="29"/>
      <c r="F2399" s="29"/>
      <c r="G2399" s="29"/>
      <c r="H2399" s="29"/>
      <c r="I2399" s="22"/>
    </row>
    <row r="2400" spans="1:9" x14ac:dyDescent="0.25">
      <c r="A2400" s="157" t="s">
        <v>177</v>
      </c>
      <c r="B2400" s="158"/>
      <c r="C2400" s="158"/>
      <c r="D2400" s="158"/>
      <c r="E2400" s="158"/>
      <c r="F2400" s="158"/>
      <c r="G2400" s="158"/>
      <c r="H2400" s="158"/>
      <c r="I2400" s="22"/>
    </row>
    <row r="2401" spans="1:9" x14ac:dyDescent="0.25">
      <c r="A2401" s="133" t="s">
        <v>12</v>
      </c>
      <c r="B2401" s="134"/>
      <c r="C2401" s="134"/>
      <c r="D2401" s="134"/>
      <c r="E2401" s="134"/>
      <c r="F2401" s="134"/>
      <c r="G2401" s="134"/>
      <c r="H2401" s="134"/>
      <c r="I2401" s="22"/>
    </row>
    <row r="2402" spans="1:9" ht="27" x14ac:dyDescent="0.25">
      <c r="A2402" s="32">
        <v>5113</v>
      </c>
      <c r="B2402" s="32" t="s">
        <v>3208</v>
      </c>
      <c r="C2402" s="32" t="s">
        <v>454</v>
      </c>
      <c r="D2402" s="32" t="s">
        <v>15</v>
      </c>
      <c r="E2402" s="32" t="s">
        <v>14</v>
      </c>
      <c r="F2402" s="32">
        <v>250332</v>
      </c>
      <c r="G2402" s="32">
        <v>250332</v>
      </c>
      <c r="H2402" s="32">
        <v>1</v>
      </c>
      <c r="I2402" s="22"/>
    </row>
    <row r="2403" spans="1:9" ht="27" x14ac:dyDescent="0.25">
      <c r="A2403" s="32">
        <v>5113</v>
      </c>
      <c r="B2403" s="32" t="s">
        <v>3209</v>
      </c>
      <c r="C2403" s="32" t="s">
        <v>454</v>
      </c>
      <c r="D2403" s="32" t="s">
        <v>15</v>
      </c>
      <c r="E2403" s="32" t="s">
        <v>14</v>
      </c>
      <c r="F2403" s="32">
        <v>585804</v>
      </c>
      <c r="G2403" s="32">
        <v>585804</v>
      </c>
      <c r="H2403" s="32">
        <v>1</v>
      </c>
      <c r="I2403" s="22"/>
    </row>
    <row r="2404" spans="1:9" ht="27" x14ac:dyDescent="0.25">
      <c r="A2404" s="32">
        <v>5113</v>
      </c>
      <c r="B2404" s="32" t="s">
        <v>3210</v>
      </c>
      <c r="C2404" s="32" t="s">
        <v>1093</v>
      </c>
      <c r="D2404" s="32" t="s">
        <v>13</v>
      </c>
      <c r="E2404" s="32" t="s">
        <v>14</v>
      </c>
      <c r="F2404" s="32">
        <v>75096</v>
      </c>
      <c r="G2404" s="32">
        <v>75096</v>
      </c>
      <c r="H2404" s="32">
        <v>1</v>
      </c>
      <c r="I2404" s="22"/>
    </row>
    <row r="2405" spans="1:9" ht="27" x14ac:dyDescent="0.25">
      <c r="A2405" s="32">
        <v>5113</v>
      </c>
      <c r="B2405" s="32" t="s">
        <v>3211</v>
      </c>
      <c r="C2405" s="32" t="s">
        <v>1093</v>
      </c>
      <c r="D2405" s="32" t="s">
        <v>13</v>
      </c>
      <c r="E2405" s="32" t="s">
        <v>14</v>
      </c>
      <c r="F2405" s="32">
        <v>175740</v>
      </c>
      <c r="G2405" s="32">
        <v>175740</v>
      </c>
      <c r="H2405" s="32">
        <v>1</v>
      </c>
      <c r="I2405" s="22"/>
    </row>
    <row r="2406" spans="1:9" ht="27" x14ac:dyDescent="0.25">
      <c r="A2406" s="32">
        <v>5113</v>
      </c>
      <c r="B2406" s="32" t="s">
        <v>3134</v>
      </c>
      <c r="C2406" s="32" t="s">
        <v>1093</v>
      </c>
      <c r="D2406" s="32" t="s">
        <v>13</v>
      </c>
      <c r="E2406" s="32" t="s">
        <v>14</v>
      </c>
      <c r="F2406" s="32">
        <v>128388</v>
      </c>
      <c r="G2406" s="32">
        <v>128388</v>
      </c>
      <c r="H2406" s="32">
        <v>1</v>
      </c>
      <c r="I2406" s="22"/>
    </row>
    <row r="2407" spans="1:9" ht="27" x14ac:dyDescent="0.25">
      <c r="A2407" s="32">
        <v>5113</v>
      </c>
      <c r="B2407" s="32" t="s">
        <v>3135</v>
      </c>
      <c r="C2407" s="32" t="s">
        <v>1093</v>
      </c>
      <c r="D2407" s="32" t="s">
        <v>13</v>
      </c>
      <c r="E2407" s="32" t="s">
        <v>14</v>
      </c>
      <c r="F2407" s="32">
        <v>201300</v>
      </c>
      <c r="G2407" s="32">
        <v>201300</v>
      </c>
      <c r="H2407" s="32">
        <v>1</v>
      </c>
      <c r="I2407" s="22"/>
    </row>
    <row r="2408" spans="1:9" ht="27" x14ac:dyDescent="0.25">
      <c r="A2408" s="32">
        <v>5113</v>
      </c>
      <c r="B2408" s="32" t="s">
        <v>3136</v>
      </c>
      <c r="C2408" s="32" t="s">
        <v>1093</v>
      </c>
      <c r="D2408" s="32" t="s">
        <v>13</v>
      </c>
      <c r="E2408" s="32" t="s">
        <v>14</v>
      </c>
      <c r="F2408" s="32">
        <v>249180</v>
      </c>
      <c r="G2408" s="32">
        <v>249180</v>
      </c>
      <c r="H2408" s="32">
        <v>1</v>
      </c>
      <c r="I2408" s="22"/>
    </row>
    <row r="2409" spans="1:9" ht="27" x14ac:dyDescent="0.25">
      <c r="A2409" s="32">
        <v>5113</v>
      </c>
      <c r="B2409" s="32" t="s">
        <v>3137</v>
      </c>
      <c r="C2409" s="32" t="s">
        <v>1093</v>
      </c>
      <c r="D2409" s="32" t="s">
        <v>13</v>
      </c>
      <c r="E2409" s="32" t="s">
        <v>14</v>
      </c>
      <c r="F2409" s="32">
        <v>344496</v>
      </c>
      <c r="G2409" s="32">
        <v>344496</v>
      </c>
      <c r="H2409" s="32">
        <v>1</v>
      </c>
      <c r="I2409" s="22"/>
    </row>
    <row r="2410" spans="1:9" ht="27" x14ac:dyDescent="0.25">
      <c r="A2410" s="32">
        <v>5113</v>
      </c>
      <c r="B2410" s="32" t="s">
        <v>3138</v>
      </c>
      <c r="C2410" s="32" t="s">
        <v>1093</v>
      </c>
      <c r="D2410" s="32" t="s">
        <v>13</v>
      </c>
      <c r="E2410" s="32" t="s">
        <v>14</v>
      </c>
      <c r="F2410" s="32">
        <v>163132</v>
      </c>
      <c r="G2410" s="32">
        <v>163132</v>
      </c>
      <c r="H2410" s="32">
        <v>1</v>
      </c>
      <c r="I2410" s="22"/>
    </row>
    <row r="2411" spans="1:9" ht="27" x14ac:dyDescent="0.25">
      <c r="A2411" s="32">
        <v>5113</v>
      </c>
      <c r="B2411" s="32" t="s">
        <v>3139</v>
      </c>
      <c r="C2411" s="32" t="s">
        <v>1093</v>
      </c>
      <c r="D2411" s="32" t="s">
        <v>13</v>
      </c>
      <c r="E2411" s="32" t="s">
        <v>14</v>
      </c>
      <c r="F2411" s="32">
        <v>637824</v>
      </c>
      <c r="G2411" s="32">
        <v>637824</v>
      </c>
      <c r="H2411" s="32">
        <v>1</v>
      </c>
      <c r="I2411" s="22"/>
    </row>
    <row r="2412" spans="1:9" ht="27" x14ac:dyDescent="0.25">
      <c r="A2412" s="32">
        <v>5113</v>
      </c>
      <c r="B2412" s="32" t="s">
        <v>3140</v>
      </c>
      <c r="C2412" s="32" t="s">
        <v>1093</v>
      </c>
      <c r="D2412" s="32" t="s">
        <v>13</v>
      </c>
      <c r="E2412" s="32" t="s">
        <v>14</v>
      </c>
      <c r="F2412" s="32">
        <v>839100</v>
      </c>
      <c r="G2412" s="32">
        <v>839100</v>
      </c>
      <c r="H2412" s="32">
        <v>1</v>
      </c>
      <c r="I2412" s="22"/>
    </row>
    <row r="2413" spans="1:9" ht="27" x14ac:dyDescent="0.25">
      <c r="A2413" s="32">
        <v>5113</v>
      </c>
      <c r="B2413" s="32" t="s">
        <v>3127</v>
      </c>
      <c r="C2413" s="32" t="s">
        <v>454</v>
      </c>
      <c r="D2413" s="32" t="s">
        <v>15</v>
      </c>
      <c r="E2413" s="32" t="s">
        <v>14</v>
      </c>
      <c r="F2413" s="32">
        <v>427968</v>
      </c>
      <c r="G2413" s="32">
        <v>427968</v>
      </c>
      <c r="H2413" s="32">
        <v>1</v>
      </c>
      <c r="I2413" s="22"/>
    </row>
    <row r="2414" spans="1:9" ht="27" x14ac:dyDescent="0.25">
      <c r="A2414" s="32">
        <v>5113</v>
      </c>
      <c r="B2414" s="32" t="s">
        <v>3128</v>
      </c>
      <c r="C2414" s="32" t="s">
        <v>454</v>
      </c>
      <c r="D2414" s="32" t="s">
        <v>15</v>
      </c>
      <c r="E2414" s="32" t="s">
        <v>14</v>
      </c>
      <c r="F2414" s="32">
        <v>671016</v>
      </c>
      <c r="G2414" s="32">
        <v>671016</v>
      </c>
      <c r="H2414" s="32">
        <v>1</v>
      </c>
      <c r="I2414" s="22"/>
    </row>
    <row r="2415" spans="1:9" ht="27" x14ac:dyDescent="0.25">
      <c r="A2415" s="32">
        <v>5113</v>
      </c>
      <c r="B2415" s="32" t="s">
        <v>3129</v>
      </c>
      <c r="C2415" s="32" t="s">
        <v>454</v>
      </c>
      <c r="D2415" s="32" t="s">
        <v>15</v>
      </c>
      <c r="E2415" s="32" t="s">
        <v>14</v>
      </c>
      <c r="F2415" s="32">
        <v>830580</v>
      </c>
      <c r="G2415" s="32">
        <v>830580</v>
      </c>
      <c r="H2415" s="32">
        <v>1</v>
      </c>
      <c r="I2415" s="22"/>
    </row>
    <row r="2416" spans="1:9" ht="27" x14ac:dyDescent="0.25">
      <c r="A2416" s="32">
        <v>5113</v>
      </c>
      <c r="B2416" s="32" t="s">
        <v>3130</v>
      </c>
      <c r="C2416" s="32" t="s">
        <v>454</v>
      </c>
      <c r="D2416" s="32" t="s">
        <v>15</v>
      </c>
      <c r="E2416" s="32" t="s">
        <v>14</v>
      </c>
      <c r="F2416" s="32">
        <v>1148328</v>
      </c>
      <c r="G2416" s="32">
        <v>1148328</v>
      </c>
      <c r="H2416" s="32">
        <v>1</v>
      </c>
      <c r="I2416" s="22"/>
    </row>
    <row r="2417" spans="1:9" ht="27" x14ac:dyDescent="0.25">
      <c r="A2417" s="32">
        <v>5113</v>
      </c>
      <c r="B2417" s="32" t="s">
        <v>3131</v>
      </c>
      <c r="C2417" s="32" t="s">
        <v>454</v>
      </c>
      <c r="D2417" s="32" t="s">
        <v>15</v>
      </c>
      <c r="E2417" s="32" t="s">
        <v>14</v>
      </c>
      <c r="F2417" s="32">
        <v>540456</v>
      </c>
      <c r="G2417" s="32">
        <v>540456</v>
      </c>
      <c r="H2417" s="32">
        <v>1</v>
      </c>
      <c r="I2417" s="22"/>
    </row>
    <row r="2418" spans="1:9" ht="27" x14ac:dyDescent="0.25">
      <c r="A2418" s="32">
        <v>5113</v>
      </c>
      <c r="B2418" s="32" t="s">
        <v>3132</v>
      </c>
      <c r="C2418" s="32" t="s">
        <v>454</v>
      </c>
      <c r="D2418" s="32" t="s">
        <v>15</v>
      </c>
      <c r="E2418" s="32" t="s">
        <v>14</v>
      </c>
      <c r="F2418" s="32">
        <v>1913484</v>
      </c>
      <c r="G2418" s="32">
        <v>1913484</v>
      </c>
      <c r="H2418" s="32">
        <v>1</v>
      </c>
      <c r="I2418" s="22"/>
    </row>
    <row r="2419" spans="1:9" ht="27" x14ac:dyDescent="0.25">
      <c r="A2419" s="32">
        <v>5113</v>
      </c>
      <c r="B2419" s="32" t="s">
        <v>3133</v>
      </c>
      <c r="C2419" s="32" t="s">
        <v>454</v>
      </c>
      <c r="D2419" s="32" t="s">
        <v>15</v>
      </c>
      <c r="E2419" s="32" t="s">
        <v>14</v>
      </c>
      <c r="F2419" s="32">
        <v>2097756</v>
      </c>
      <c r="G2419" s="32">
        <v>2097756</v>
      </c>
      <c r="H2419" s="32">
        <v>1</v>
      </c>
      <c r="I2419" s="22"/>
    </row>
    <row r="2420" spans="1:9" ht="27" x14ac:dyDescent="0.25">
      <c r="A2420" s="32">
        <v>4251</v>
      </c>
      <c r="B2420" s="32" t="s">
        <v>1234</v>
      </c>
      <c r="C2420" s="32" t="s">
        <v>454</v>
      </c>
      <c r="D2420" s="32" t="s">
        <v>15</v>
      </c>
      <c r="E2420" s="32" t="s">
        <v>14</v>
      </c>
      <c r="F2420" s="32">
        <v>50000</v>
      </c>
      <c r="G2420" s="32">
        <v>50000</v>
      </c>
      <c r="H2420" s="32">
        <v>1</v>
      </c>
      <c r="I2420" s="22"/>
    </row>
    <row r="2421" spans="1:9" ht="15" customHeight="1" x14ac:dyDescent="0.25">
      <c r="A2421" s="145" t="s">
        <v>16</v>
      </c>
      <c r="B2421" s="146"/>
      <c r="C2421" s="146"/>
      <c r="D2421" s="146"/>
      <c r="E2421" s="146"/>
      <c r="F2421" s="146"/>
      <c r="G2421" s="146"/>
      <c r="H2421" s="147"/>
      <c r="I2421" s="22"/>
    </row>
    <row r="2422" spans="1:9" ht="27" x14ac:dyDescent="0.25">
      <c r="A2422" s="11">
        <v>5113</v>
      </c>
      <c r="B2422" s="11" t="s">
        <v>4678</v>
      </c>
      <c r="C2422" s="11" t="s">
        <v>974</v>
      </c>
      <c r="D2422" s="11" t="s">
        <v>381</v>
      </c>
      <c r="E2422" s="11" t="s">
        <v>14</v>
      </c>
      <c r="F2422" s="11">
        <v>29918120</v>
      </c>
      <c r="G2422" s="11">
        <v>29918120</v>
      </c>
      <c r="H2422" s="11">
        <v>1</v>
      </c>
      <c r="I2422" s="22"/>
    </row>
    <row r="2423" spans="1:9" ht="27" x14ac:dyDescent="0.25">
      <c r="A2423" s="11">
        <v>5113</v>
      </c>
      <c r="B2423" s="11" t="s">
        <v>3913</v>
      </c>
      <c r="C2423" s="11" t="s">
        <v>974</v>
      </c>
      <c r="D2423" s="11" t="s">
        <v>15</v>
      </c>
      <c r="E2423" s="11" t="s">
        <v>14</v>
      </c>
      <c r="F2423" s="11">
        <v>12784890</v>
      </c>
      <c r="G2423" s="11">
        <v>12784890</v>
      </c>
      <c r="H2423" s="11">
        <v>1</v>
      </c>
      <c r="I2423" s="22"/>
    </row>
    <row r="2424" spans="1:9" ht="27" x14ac:dyDescent="0.25">
      <c r="A2424" s="11">
        <v>51132</v>
      </c>
      <c r="B2424" s="11" t="s">
        <v>3914</v>
      </c>
      <c r="C2424" s="11" t="s">
        <v>974</v>
      </c>
      <c r="D2424" s="11" t="s">
        <v>15</v>
      </c>
      <c r="E2424" s="11" t="s">
        <v>14</v>
      </c>
      <c r="F2424" s="11">
        <v>29918120</v>
      </c>
      <c r="G2424" s="11">
        <v>29918120</v>
      </c>
      <c r="H2424" s="11">
        <v>1</v>
      </c>
      <c r="I2424" s="22"/>
    </row>
    <row r="2425" spans="1:9" ht="27" x14ac:dyDescent="0.25">
      <c r="A2425" s="11">
        <v>4251</v>
      </c>
      <c r="B2425" s="11" t="s">
        <v>3120</v>
      </c>
      <c r="C2425" s="11" t="s">
        <v>974</v>
      </c>
      <c r="D2425" s="11" t="s">
        <v>15</v>
      </c>
      <c r="E2425" s="11" t="s">
        <v>14</v>
      </c>
      <c r="F2425" s="11">
        <v>25423640</v>
      </c>
      <c r="G2425" s="11">
        <v>25423640</v>
      </c>
      <c r="H2425" s="11">
        <v>1</v>
      </c>
      <c r="I2425" s="22"/>
    </row>
    <row r="2426" spans="1:9" ht="27" x14ac:dyDescent="0.25">
      <c r="A2426" s="11">
        <v>4251</v>
      </c>
      <c r="B2426" s="11" t="s">
        <v>3121</v>
      </c>
      <c r="C2426" s="11" t="s">
        <v>974</v>
      </c>
      <c r="D2426" s="11" t="s">
        <v>15</v>
      </c>
      <c r="E2426" s="11" t="s">
        <v>14</v>
      </c>
      <c r="F2426" s="11">
        <v>35069770</v>
      </c>
      <c r="G2426" s="11">
        <v>35069770</v>
      </c>
      <c r="H2426" s="11">
        <v>1</v>
      </c>
      <c r="I2426" s="22"/>
    </row>
    <row r="2427" spans="1:9" ht="27" x14ac:dyDescent="0.25">
      <c r="A2427" s="11">
        <v>4251</v>
      </c>
      <c r="B2427" s="11" t="s">
        <v>3122</v>
      </c>
      <c r="C2427" s="11" t="s">
        <v>974</v>
      </c>
      <c r="D2427" s="11" t="s">
        <v>15</v>
      </c>
      <c r="E2427" s="11" t="s">
        <v>14</v>
      </c>
      <c r="F2427" s="11">
        <v>43786410</v>
      </c>
      <c r="G2427" s="11">
        <v>43786410</v>
      </c>
      <c r="H2427" s="11">
        <v>1</v>
      </c>
      <c r="I2427" s="22"/>
    </row>
    <row r="2428" spans="1:9" ht="27" x14ac:dyDescent="0.25">
      <c r="A2428" s="11">
        <v>4251</v>
      </c>
      <c r="B2428" s="11" t="s">
        <v>3123</v>
      </c>
      <c r="C2428" s="11" t="s">
        <v>974</v>
      </c>
      <c r="D2428" s="11" t="s">
        <v>15</v>
      </c>
      <c r="E2428" s="11" t="s">
        <v>14</v>
      </c>
      <c r="F2428" s="11">
        <v>67433440</v>
      </c>
      <c r="G2428" s="11">
        <v>67433440</v>
      </c>
      <c r="H2428" s="11">
        <v>1</v>
      </c>
      <c r="I2428" s="22"/>
    </row>
    <row r="2429" spans="1:9" ht="27" x14ac:dyDescent="0.25">
      <c r="A2429" s="11">
        <v>4251</v>
      </c>
      <c r="B2429" s="11" t="s">
        <v>3124</v>
      </c>
      <c r="C2429" s="11" t="s">
        <v>974</v>
      </c>
      <c r="D2429" s="11" t="s">
        <v>15</v>
      </c>
      <c r="E2429" s="11" t="s">
        <v>14</v>
      </c>
      <c r="F2429" s="11">
        <v>27565380</v>
      </c>
      <c r="G2429" s="11">
        <v>27565380</v>
      </c>
      <c r="H2429" s="11">
        <v>1</v>
      </c>
      <c r="I2429" s="22"/>
    </row>
    <row r="2430" spans="1:9" ht="27" x14ac:dyDescent="0.25">
      <c r="A2430" s="11">
        <v>4251</v>
      </c>
      <c r="B2430" s="11" t="s">
        <v>3125</v>
      </c>
      <c r="C2430" s="11" t="s">
        <v>974</v>
      </c>
      <c r="D2430" s="11" t="s">
        <v>15</v>
      </c>
      <c r="E2430" s="11" t="s">
        <v>14</v>
      </c>
      <c r="F2430" s="11">
        <v>108041630</v>
      </c>
      <c r="G2430" s="11">
        <v>108041630</v>
      </c>
      <c r="H2430" s="11">
        <v>1</v>
      </c>
      <c r="I2430" s="22"/>
    </row>
    <row r="2431" spans="1:9" ht="27" x14ac:dyDescent="0.25">
      <c r="A2431" s="11">
        <v>4251</v>
      </c>
      <c r="B2431" s="11" t="s">
        <v>3125</v>
      </c>
      <c r="C2431" s="11" t="s">
        <v>974</v>
      </c>
      <c r="D2431" s="11" t="s">
        <v>15</v>
      </c>
      <c r="E2431" s="11" t="s">
        <v>14</v>
      </c>
      <c r="F2431" s="11">
        <v>3850985</v>
      </c>
      <c r="G2431" s="11">
        <v>3850985</v>
      </c>
      <c r="H2431" s="11">
        <v>1</v>
      </c>
      <c r="I2431" s="22"/>
    </row>
    <row r="2432" spans="1:9" ht="27" x14ac:dyDescent="0.25">
      <c r="A2432" s="11">
        <v>4251</v>
      </c>
      <c r="B2432" s="11" t="s">
        <v>3126</v>
      </c>
      <c r="C2432" s="11" t="s">
        <v>974</v>
      </c>
      <c r="D2432" s="11" t="s">
        <v>15</v>
      </c>
      <c r="E2432" s="11" t="s">
        <v>14</v>
      </c>
      <c r="F2432" s="11">
        <v>140063410</v>
      </c>
      <c r="G2432" s="11">
        <v>140063410</v>
      </c>
      <c r="H2432" s="11">
        <v>1</v>
      </c>
      <c r="I2432" s="22"/>
    </row>
    <row r="2433" spans="1:9" ht="40.5" x14ac:dyDescent="0.25">
      <c r="A2433" s="11">
        <v>4251</v>
      </c>
      <c r="B2433" s="11" t="s">
        <v>1032</v>
      </c>
      <c r="C2433" s="11" t="s">
        <v>422</v>
      </c>
      <c r="D2433" s="11" t="s">
        <v>381</v>
      </c>
      <c r="E2433" s="11" t="s">
        <v>14</v>
      </c>
      <c r="F2433" s="11">
        <v>9251520</v>
      </c>
      <c r="G2433" s="11">
        <v>9251520</v>
      </c>
      <c r="H2433" s="11">
        <v>1</v>
      </c>
      <c r="I2433" s="22"/>
    </row>
    <row r="2434" spans="1:9" x14ac:dyDescent="0.25">
      <c r="A2434" s="133" t="s">
        <v>8</v>
      </c>
      <c r="B2434" s="134"/>
      <c r="C2434" s="134"/>
      <c r="D2434" s="134"/>
      <c r="E2434" s="134"/>
      <c r="F2434" s="134"/>
      <c r="G2434" s="134"/>
      <c r="H2434" s="135"/>
      <c r="I2434" s="22"/>
    </row>
    <row r="2435" spans="1:9" ht="27" x14ac:dyDescent="0.25">
      <c r="A2435" s="11">
        <v>5129</v>
      </c>
      <c r="B2435" s="11" t="s">
        <v>2536</v>
      </c>
      <c r="C2435" s="11" t="s">
        <v>2541</v>
      </c>
      <c r="D2435" s="11" t="s">
        <v>381</v>
      </c>
      <c r="E2435" s="11" t="s">
        <v>10</v>
      </c>
      <c r="F2435" s="11">
        <v>1790000</v>
      </c>
      <c r="G2435" s="11">
        <f>+H2435*F2435</f>
        <v>3580000</v>
      </c>
      <c r="H2435" s="11">
        <v>2</v>
      </c>
      <c r="I2435" s="22"/>
    </row>
    <row r="2436" spans="1:9" ht="27" x14ac:dyDescent="0.25">
      <c r="A2436" s="11">
        <v>5129</v>
      </c>
      <c r="B2436" s="11" t="s">
        <v>2537</v>
      </c>
      <c r="C2436" s="11" t="s">
        <v>2541</v>
      </c>
      <c r="D2436" s="11" t="s">
        <v>381</v>
      </c>
      <c r="E2436" s="11" t="s">
        <v>10</v>
      </c>
      <c r="F2436" s="11">
        <v>1790000</v>
      </c>
      <c r="G2436" s="11">
        <f t="shared" ref="G2436:G2440" si="39">+H2436*F2436</f>
        <v>3580000</v>
      </c>
      <c r="H2436" s="11">
        <v>2</v>
      </c>
      <c r="I2436" s="22"/>
    </row>
    <row r="2437" spans="1:9" ht="40.5" x14ac:dyDescent="0.25">
      <c r="A2437" s="11">
        <v>5129</v>
      </c>
      <c r="B2437" s="11" t="s">
        <v>2538</v>
      </c>
      <c r="C2437" s="11" t="s">
        <v>1586</v>
      </c>
      <c r="D2437" s="11" t="s">
        <v>381</v>
      </c>
      <c r="E2437" s="11" t="s">
        <v>10</v>
      </c>
      <c r="F2437" s="11">
        <v>279000</v>
      </c>
      <c r="G2437" s="11">
        <f t="shared" si="39"/>
        <v>1116000</v>
      </c>
      <c r="H2437" s="11">
        <v>4</v>
      </c>
      <c r="I2437" s="22"/>
    </row>
    <row r="2438" spans="1:9" ht="40.5" x14ac:dyDescent="0.25">
      <c r="A2438" s="11">
        <v>5129</v>
      </c>
      <c r="B2438" s="11" t="s">
        <v>2539</v>
      </c>
      <c r="C2438" s="11" t="s">
        <v>1586</v>
      </c>
      <c r="D2438" s="11" t="s">
        <v>381</v>
      </c>
      <c r="E2438" s="11" t="s">
        <v>10</v>
      </c>
      <c r="F2438" s="11">
        <v>419000</v>
      </c>
      <c r="G2438" s="11">
        <f t="shared" si="39"/>
        <v>1676000</v>
      </c>
      <c r="H2438" s="11">
        <v>4</v>
      </c>
      <c r="I2438" s="22"/>
    </row>
    <row r="2439" spans="1:9" ht="40.5" x14ac:dyDescent="0.25">
      <c r="A2439" s="11">
        <v>5129</v>
      </c>
      <c r="B2439" s="11" t="s">
        <v>2540</v>
      </c>
      <c r="C2439" s="11" t="s">
        <v>1587</v>
      </c>
      <c r="D2439" s="11" t="s">
        <v>381</v>
      </c>
      <c r="E2439" s="11" t="s">
        <v>10</v>
      </c>
      <c r="F2439" s="11">
        <v>682666</v>
      </c>
      <c r="G2439" s="11">
        <f t="shared" si="39"/>
        <v>2047998</v>
      </c>
      <c r="H2439" s="11">
        <v>3</v>
      </c>
      <c r="I2439" s="22"/>
    </row>
    <row r="2440" spans="1:9" x14ac:dyDescent="0.25">
      <c r="A2440" s="11">
        <v>5129</v>
      </c>
      <c r="B2440" s="11" t="s">
        <v>2542</v>
      </c>
      <c r="C2440" s="11" t="s">
        <v>1583</v>
      </c>
      <c r="D2440" s="11" t="s">
        <v>9</v>
      </c>
      <c r="E2440" s="11" t="s">
        <v>10</v>
      </c>
      <c r="F2440" s="11">
        <v>50000</v>
      </c>
      <c r="G2440" s="11">
        <f t="shared" si="39"/>
        <v>5000000</v>
      </c>
      <c r="H2440" s="11">
        <v>100</v>
      </c>
      <c r="I2440" s="22"/>
    </row>
    <row r="2441" spans="1:9" x14ac:dyDescent="0.25">
      <c r="A2441" s="157" t="s">
        <v>154</v>
      </c>
      <c r="B2441" s="158"/>
      <c r="C2441" s="158"/>
      <c r="D2441" s="158"/>
      <c r="E2441" s="158"/>
      <c r="F2441" s="158"/>
      <c r="G2441" s="158"/>
      <c r="H2441" s="158"/>
      <c r="I2441" s="22"/>
    </row>
    <row r="2442" spans="1:9" x14ac:dyDescent="0.25">
      <c r="A2442" s="133" t="s">
        <v>8</v>
      </c>
      <c r="B2442" s="134"/>
      <c r="C2442" s="134"/>
      <c r="D2442" s="134"/>
      <c r="E2442" s="134"/>
      <c r="F2442" s="134"/>
      <c r="G2442" s="134"/>
      <c r="H2442" s="134"/>
      <c r="I2442" s="22"/>
    </row>
    <row r="2443" spans="1:9" ht="27" x14ac:dyDescent="0.25">
      <c r="A2443" s="32">
        <v>5113</v>
      </c>
      <c r="B2443" s="32" t="s">
        <v>3172</v>
      </c>
      <c r="C2443" s="32" t="s">
        <v>468</v>
      </c>
      <c r="D2443" s="32" t="s">
        <v>381</v>
      </c>
      <c r="E2443" s="32" t="s">
        <v>14</v>
      </c>
      <c r="F2443" s="32">
        <v>21825970</v>
      </c>
      <c r="G2443" s="32">
        <v>21825970</v>
      </c>
      <c r="H2443" s="32">
        <v>1</v>
      </c>
      <c r="I2443" s="22"/>
    </row>
    <row r="2444" spans="1:9" ht="27" x14ac:dyDescent="0.25">
      <c r="A2444" s="32">
        <v>5113</v>
      </c>
      <c r="B2444" s="32" t="s">
        <v>3173</v>
      </c>
      <c r="C2444" s="32" t="s">
        <v>468</v>
      </c>
      <c r="D2444" s="32" t="s">
        <v>381</v>
      </c>
      <c r="E2444" s="32" t="s">
        <v>14</v>
      </c>
      <c r="F2444" s="32">
        <v>44148430</v>
      </c>
      <c r="G2444" s="32">
        <v>44148430</v>
      </c>
      <c r="H2444" s="32">
        <v>1</v>
      </c>
      <c r="I2444" s="22"/>
    </row>
    <row r="2445" spans="1:9" x14ac:dyDescent="0.25">
      <c r="A2445" s="32">
        <v>4269</v>
      </c>
      <c r="B2445" s="32" t="s">
        <v>2543</v>
      </c>
      <c r="C2445" s="32" t="s">
        <v>1825</v>
      </c>
      <c r="D2445" s="32" t="s">
        <v>9</v>
      </c>
      <c r="E2445" s="32" t="s">
        <v>10</v>
      </c>
      <c r="F2445" s="32">
        <v>2500</v>
      </c>
      <c r="G2445" s="32">
        <f>+F2445*H2445</f>
        <v>500000</v>
      </c>
      <c r="H2445" s="32">
        <v>200</v>
      </c>
      <c r="I2445" s="22"/>
    </row>
    <row r="2446" spans="1:9" x14ac:dyDescent="0.25">
      <c r="A2446" s="32">
        <v>4269</v>
      </c>
      <c r="B2446" s="32" t="s">
        <v>2544</v>
      </c>
      <c r="C2446" s="32" t="s">
        <v>1570</v>
      </c>
      <c r="D2446" s="32" t="s">
        <v>9</v>
      </c>
      <c r="E2446" s="32" t="s">
        <v>10</v>
      </c>
      <c r="F2446" s="32">
        <v>3030.3</v>
      </c>
      <c r="G2446" s="32">
        <f>+F2446*H2446</f>
        <v>9999990</v>
      </c>
      <c r="H2446" s="32">
        <v>3300</v>
      </c>
      <c r="I2446" s="22"/>
    </row>
    <row r="2447" spans="1:9" x14ac:dyDescent="0.25">
      <c r="A2447" s="133" t="s">
        <v>26</v>
      </c>
      <c r="B2447" s="134"/>
      <c r="C2447" s="134"/>
      <c r="D2447" s="134"/>
      <c r="E2447" s="134"/>
      <c r="F2447" s="134"/>
      <c r="G2447" s="134"/>
      <c r="H2447" s="135"/>
      <c r="I2447" s="22"/>
    </row>
    <row r="2448" spans="1:9" ht="27" x14ac:dyDescent="0.25">
      <c r="A2448" s="11">
        <v>5113</v>
      </c>
      <c r="B2448" s="11" t="s">
        <v>3168</v>
      </c>
      <c r="C2448" s="11" t="s">
        <v>454</v>
      </c>
      <c r="D2448" s="11" t="s">
        <v>1212</v>
      </c>
      <c r="E2448" s="11" t="s">
        <v>14</v>
      </c>
      <c r="F2448" s="11">
        <v>435876</v>
      </c>
      <c r="G2448" s="11">
        <v>435876</v>
      </c>
      <c r="H2448" s="11">
        <v>1</v>
      </c>
      <c r="I2448" s="22"/>
    </row>
    <row r="2449" spans="1:9" ht="27" x14ac:dyDescent="0.25">
      <c r="A2449" s="11">
        <v>5113</v>
      </c>
      <c r="B2449" s="11" t="s">
        <v>3169</v>
      </c>
      <c r="C2449" s="11" t="s">
        <v>454</v>
      </c>
      <c r="D2449" s="11" t="s">
        <v>1212</v>
      </c>
      <c r="E2449" s="11" t="s">
        <v>14</v>
      </c>
      <c r="F2449" s="11">
        <v>881664</v>
      </c>
      <c r="G2449" s="11">
        <v>881664</v>
      </c>
      <c r="H2449" s="11">
        <v>1</v>
      </c>
      <c r="I2449" s="22"/>
    </row>
    <row r="2450" spans="1:9" ht="27" x14ac:dyDescent="0.25">
      <c r="A2450" s="11">
        <v>5113</v>
      </c>
      <c r="B2450" s="11" t="s">
        <v>3170</v>
      </c>
      <c r="C2450" s="11" t="s">
        <v>1093</v>
      </c>
      <c r="D2450" s="11" t="s">
        <v>13</v>
      </c>
      <c r="E2450" s="11" t="s">
        <v>14</v>
      </c>
      <c r="F2450" s="11">
        <v>130764</v>
      </c>
      <c r="G2450" s="11">
        <v>130764</v>
      </c>
      <c r="H2450" s="11">
        <v>1</v>
      </c>
      <c r="I2450" s="22"/>
    </row>
    <row r="2451" spans="1:9" ht="27" x14ac:dyDescent="0.25">
      <c r="A2451" s="11">
        <v>5113</v>
      </c>
      <c r="B2451" s="11" t="s">
        <v>3171</v>
      </c>
      <c r="C2451" s="11" t="s">
        <v>1093</v>
      </c>
      <c r="D2451" s="11" t="s">
        <v>13</v>
      </c>
      <c r="E2451" s="11" t="s">
        <v>14</v>
      </c>
      <c r="F2451" s="11">
        <v>264504</v>
      </c>
      <c r="G2451" s="11">
        <v>264504</v>
      </c>
      <c r="H2451" s="11">
        <v>1</v>
      </c>
      <c r="I2451" s="22"/>
    </row>
    <row r="2452" spans="1:9" x14ac:dyDescent="0.25">
      <c r="A2452" s="11"/>
      <c r="B2452" s="11"/>
      <c r="C2452" s="11"/>
      <c r="D2452" s="11"/>
      <c r="E2452" s="11"/>
      <c r="F2452" s="11"/>
      <c r="G2452" s="11"/>
      <c r="H2452" s="11"/>
      <c r="I2452" s="22"/>
    </row>
    <row r="2453" spans="1:9" ht="19.5" customHeight="1" x14ac:dyDescent="0.25">
      <c r="A2453" s="8"/>
      <c r="B2453" s="8"/>
      <c r="C2453" s="8"/>
      <c r="D2453" s="8"/>
      <c r="E2453" s="8"/>
      <c r="F2453" s="8"/>
      <c r="G2453" s="8"/>
      <c r="H2453" s="8"/>
      <c r="I2453" s="22"/>
    </row>
    <row r="2454" spans="1:9" x14ac:dyDescent="0.25">
      <c r="A2454" s="4"/>
      <c r="B2454" s="4"/>
      <c r="C2454" s="4"/>
      <c r="D2454" s="4"/>
      <c r="E2454" s="4"/>
      <c r="F2454" s="4"/>
      <c r="G2454" s="4"/>
      <c r="H2454" s="4"/>
      <c r="I2454" s="22"/>
    </row>
    <row r="2455" spans="1:9" x14ac:dyDescent="0.25">
      <c r="A2455" s="157" t="s">
        <v>116</v>
      </c>
      <c r="B2455" s="158"/>
      <c r="C2455" s="158"/>
      <c r="D2455" s="158"/>
      <c r="E2455" s="158"/>
      <c r="F2455" s="158"/>
      <c r="G2455" s="158"/>
      <c r="H2455" s="158"/>
      <c r="I2455" s="22"/>
    </row>
    <row r="2456" spans="1:9" x14ac:dyDescent="0.25">
      <c r="A2456" s="133" t="s">
        <v>26</v>
      </c>
      <c r="B2456" s="134"/>
      <c r="C2456" s="134"/>
      <c r="D2456" s="134"/>
      <c r="E2456" s="134"/>
      <c r="F2456" s="134"/>
      <c r="G2456" s="134"/>
      <c r="H2456" s="135"/>
      <c r="I2456" s="22"/>
    </row>
    <row r="2457" spans="1:9" ht="40.5" x14ac:dyDescent="0.25">
      <c r="A2457" s="32">
        <v>4239</v>
      </c>
      <c r="B2457" s="32" t="s">
        <v>1015</v>
      </c>
      <c r="C2457" s="32" t="s">
        <v>434</v>
      </c>
      <c r="D2457" s="32" t="s">
        <v>248</v>
      </c>
      <c r="E2457" s="32" t="s">
        <v>14</v>
      </c>
      <c r="F2457" s="32">
        <v>1150000</v>
      </c>
      <c r="G2457" s="32">
        <v>1150000</v>
      </c>
      <c r="H2457" s="32">
        <v>1</v>
      </c>
      <c r="I2457" s="22"/>
    </row>
    <row r="2458" spans="1:9" ht="40.5" x14ac:dyDescent="0.25">
      <c r="A2458" s="32">
        <v>4239</v>
      </c>
      <c r="B2458" s="32" t="s">
        <v>1011</v>
      </c>
      <c r="C2458" s="32" t="s">
        <v>434</v>
      </c>
      <c r="D2458" s="32" t="s">
        <v>248</v>
      </c>
      <c r="E2458" s="32" t="s">
        <v>14</v>
      </c>
      <c r="F2458" s="32">
        <v>1491888</v>
      </c>
      <c r="G2458" s="32">
        <v>1491888</v>
      </c>
      <c r="H2458" s="32">
        <v>1</v>
      </c>
      <c r="I2458" s="22"/>
    </row>
    <row r="2459" spans="1:9" ht="40.5" x14ac:dyDescent="0.25">
      <c r="A2459" s="32">
        <v>4239</v>
      </c>
      <c r="B2459" s="32" t="s">
        <v>1012</v>
      </c>
      <c r="C2459" s="32" t="s">
        <v>434</v>
      </c>
      <c r="D2459" s="32" t="s">
        <v>248</v>
      </c>
      <c r="E2459" s="32" t="s">
        <v>14</v>
      </c>
      <c r="F2459" s="32">
        <v>248888</v>
      </c>
      <c r="G2459" s="32">
        <v>248888</v>
      </c>
      <c r="H2459" s="32">
        <v>1</v>
      </c>
      <c r="I2459" s="22"/>
    </row>
    <row r="2460" spans="1:9" ht="40.5" x14ac:dyDescent="0.25">
      <c r="A2460" s="32">
        <v>4239</v>
      </c>
      <c r="B2460" s="32" t="s">
        <v>1010</v>
      </c>
      <c r="C2460" s="32" t="s">
        <v>434</v>
      </c>
      <c r="D2460" s="32" t="s">
        <v>248</v>
      </c>
      <c r="E2460" s="32" t="s">
        <v>14</v>
      </c>
      <c r="F2460" s="32">
        <v>282111</v>
      </c>
      <c r="G2460" s="32">
        <v>282111</v>
      </c>
      <c r="H2460" s="32">
        <v>1</v>
      </c>
      <c r="I2460" s="22"/>
    </row>
    <row r="2461" spans="1:9" ht="40.5" x14ac:dyDescent="0.25">
      <c r="A2461" s="32">
        <v>4239</v>
      </c>
      <c r="B2461" s="32" t="s">
        <v>1009</v>
      </c>
      <c r="C2461" s="32" t="s">
        <v>434</v>
      </c>
      <c r="D2461" s="32" t="s">
        <v>248</v>
      </c>
      <c r="E2461" s="32" t="s">
        <v>14</v>
      </c>
      <c r="F2461" s="32">
        <v>178888</v>
      </c>
      <c r="G2461" s="32">
        <v>178888</v>
      </c>
      <c r="H2461" s="32">
        <v>1</v>
      </c>
      <c r="I2461" s="22"/>
    </row>
    <row r="2462" spans="1:9" ht="40.5" x14ac:dyDescent="0.25">
      <c r="A2462" s="32">
        <v>4239</v>
      </c>
      <c r="B2462" s="32" t="s">
        <v>1013</v>
      </c>
      <c r="C2462" s="32" t="s">
        <v>434</v>
      </c>
      <c r="D2462" s="32" t="s">
        <v>248</v>
      </c>
      <c r="E2462" s="32" t="s">
        <v>14</v>
      </c>
      <c r="F2462" s="32">
        <v>418231</v>
      </c>
      <c r="G2462" s="32">
        <v>418231</v>
      </c>
      <c r="H2462" s="32">
        <v>1</v>
      </c>
      <c r="I2462" s="22"/>
    </row>
    <row r="2463" spans="1:9" ht="40.5" x14ac:dyDescent="0.25">
      <c r="A2463" s="32">
        <v>4239</v>
      </c>
      <c r="B2463" s="32" t="s">
        <v>1014</v>
      </c>
      <c r="C2463" s="32" t="s">
        <v>434</v>
      </c>
      <c r="D2463" s="32" t="s">
        <v>248</v>
      </c>
      <c r="E2463" s="32" t="s">
        <v>14</v>
      </c>
      <c r="F2463" s="32">
        <v>130221</v>
      </c>
      <c r="G2463" s="32">
        <v>130221</v>
      </c>
      <c r="H2463" s="32">
        <v>1</v>
      </c>
      <c r="I2463" s="22"/>
    </row>
    <row r="2464" spans="1:9" x14ac:dyDescent="0.25">
      <c r="A2464" s="68"/>
      <c r="B2464" s="36"/>
      <c r="C2464" s="36"/>
      <c r="D2464" s="36"/>
      <c r="E2464" s="36"/>
      <c r="F2464" s="36"/>
      <c r="G2464" s="36"/>
      <c r="H2464" s="72"/>
      <c r="I2464" s="22"/>
    </row>
    <row r="2465" spans="1:9" x14ac:dyDescent="0.25">
      <c r="A2465" s="4"/>
      <c r="B2465" s="4"/>
      <c r="C2465" s="4"/>
      <c r="D2465" s="4"/>
      <c r="E2465" s="4"/>
      <c r="F2465" s="4"/>
      <c r="G2465" s="4"/>
      <c r="H2465" s="4"/>
      <c r="I2465" s="22"/>
    </row>
    <row r="2466" spans="1:9" ht="15.75" customHeight="1" x14ac:dyDescent="0.25">
      <c r="A2466" s="157" t="s">
        <v>862</v>
      </c>
      <c r="B2466" s="158"/>
      <c r="C2466" s="158"/>
      <c r="D2466" s="158"/>
      <c r="E2466" s="158"/>
      <c r="F2466" s="158"/>
      <c r="G2466" s="158"/>
      <c r="H2466" s="158"/>
      <c r="I2466" s="22"/>
    </row>
    <row r="2467" spans="1:9" x14ac:dyDescent="0.25">
      <c r="A2467" s="133" t="s">
        <v>12</v>
      </c>
      <c r="B2467" s="134"/>
      <c r="C2467" s="134"/>
      <c r="D2467" s="134"/>
      <c r="E2467" s="134"/>
      <c r="F2467" s="134"/>
      <c r="G2467" s="134"/>
      <c r="H2467" s="134"/>
      <c r="I2467" s="22"/>
    </row>
    <row r="2468" spans="1:9" ht="27" x14ac:dyDescent="0.25">
      <c r="A2468" s="4">
        <v>4213</v>
      </c>
      <c r="B2468" s="4" t="s">
        <v>860</v>
      </c>
      <c r="C2468" s="4" t="s">
        <v>861</v>
      </c>
      <c r="D2468" s="4" t="s">
        <v>381</v>
      </c>
      <c r="E2468" s="4" t="s">
        <v>14</v>
      </c>
      <c r="F2468" s="4">
        <v>1779000</v>
      </c>
      <c r="G2468" s="4">
        <v>1779000</v>
      </c>
      <c r="H2468" s="4">
        <v>1</v>
      </c>
      <c r="I2468" s="22"/>
    </row>
    <row r="2469" spans="1:9" ht="15.75" customHeight="1" x14ac:dyDescent="0.25">
      <c r="A2469" s="157" t="s">
        <v>68</v>
      </c>
      <c r="B2469" s="158"/>
      <c r="C2469" s="158"/>
      <c r="D2469" s="158"/>
      <c r="E2469" s="158"/>
      <c r="F2469" s="158"/>
      <c r="G2469" s="158"/>
      <c r="H2469" s="158"/>
      <c r="I2469" s="22"/>
    </row>
    <row r="2470" spans="1:9" x14ac:dyDescent="0.25">
      <c r="A2470" s="133" t="s">
        <v>16</v>
      </c>
      <c r="B2470" s="134"/>
      <c r="C2470" s="134"/>
      <c r="D2470" s="134"/>
      <c r="E2470" s="134"/>
      <c r="F2470" s="134"/>
      <c r="G2470" s="134"/>
      <c r="H2470" s="134"/>
      <c r="I2470" s="22"/>
    </row>
    <row r="2471" spans="1:9" x14ac:dyDescent="0.25">
      <c r="A2471" s="4">
        <v>5113</v>
      </c>
      <c r="B2471" s="4" t="s">
        <v>3739</v>
      </c>
      <c r="C2471" s="4" t="s">
        <v>3060</v>
      </c>
      <c r="D2471" s="4" t="s">
        <v>381</v>
      </c>
      <c r="E2471" s="4" t="s">
        <v>14</v>
      </c>
      <c r="F2471" s="4">
        <v>7800005</v>
      </c>
      <c r="G2471" s="4">
        <v>7800005</v>
      </c>
      <c r="H2471" s="4">
        <v>1</v>
      </c>
      <c r="I2471" s="22"/>
    </row>
    <row r="2472" spans="1:9" x14ac:dyDescent="0.25">
      <c r="A2472" s="157" t="s">
        <v>107</v>
      </c>
      <c r="B2472" s="158"/>
      <c r="C2472" s="158"/>
      <c r="D2472" s="158"/>
      <c r="E2472" s="158"/>
      <c r="F2472" s="158"/>
      <c r="G2472" s="158"/>
      <c r="H2472" s="158"/>
      <c r="I2472" s="22"/>
    </row>
    <row r="2473" spans="1:9" x14ac:dyDescent="0.25">
      <c r="A2473" s="133" t="s">
        <v>8</v>
      </c>
      <c r="B2473" s="134"/>
      <c r="C2473" s="134"/>
      <c r="D2473" s="134"/>
      <c r="E2473" s="134"/>
      <c r="F2473" s="134"/>
      <c r="G2473" s="134"/>
      <c r="H2473" s="134"/>
      <c r="I2473" s="22"/>
    </row>
    <row r="2474" spans="1:9" x14ac:dyDescent="0.25">
      <c r="A2474" s="32"/>
      <c r="B2474" s="32"/>
      <c r="C2474" s="32"/>
      <c r="D2474" s="32"/>
      <c r="E2474" s="32"/>
      <c r="F2474" s="32"/>
      <c r="G2474" s="32"/>
      <c r="H2474" s="32"/>
      <c r="I2474" s="22"/>
    </row>
    <row r="2475" spans="1:9" x14ac:dyDescent="0.25">
      <c r="A2475" s="133" t="s">
        <v>12</v>
      </c>
      <c r="B2475" s="134"/>
      <c r="C2475" s="134"/>
      <c r="D2475" s="134"/>
      <c r="E2475" s="134"/>
      <c r="F2475" s="134"/>
      <c r="G2475" s="134"/>
      <c r="H2475" s="134"/>
      <c r="I2475" s="22"/>
    </row>
    <row r="2476" spans="1:9" ht="27" x14ac:dyDescent="0.25">
      <c r="A2476" s="32">
        <v>4252</v>
      </c>
      <c r="B2476" s="32" t="s">
        <v>4568</v>
      </c>
      <c r="C2476" s="32" t="s">
        <v>396</v>
      </c>
      <c r="D2476" s="32" t="s">
        <v>381</v>
      </c>
      <c r="E2476" s="32" t="s">
        <v>14</v>
      </c>
      <c r="F2476" s="32">
        <v>950000</v>
      </c>
      <c r="G2476" s="32">
        <v>950000</v>
      </c>
      <c r="H2476" s="32">
        <v>1</v>
      </c>
      <c r="I2476" s="22"/>
    </row>
    <row r="2477" spans="1:9" ht="54" x14ac:dyDescent="0.25">
      <c r="A2477" s="32">
        <v>4216</v>
      </c>
      <c r="B2477" s="32" t="s">
        <v>4567</v>
      </c>
      <c r="C2477" s="32" t="s">
        <v>1312</v>
      </c>
      <c r="D2477" s="32" t="s">
        <v>9</v>
      </c>
      <c r="E2477" s="32" t="s">
        <v>14</v>
      </c>
      <c r="F2477" s="32">
        <v>2000000</v>
      </c>
      <c r="G2477" s="32">
        <v>2000000</v>
      </c>
      <c r="H2477" s="32">
        <v>1</v>
      </c>
      <c r="I2477" s="22"/>
    </row>
    <row r="2478" spans="1:9" ht="40.5" x14ac:dyDescent="0.25">
      <c r="A2478" s="32">
        <v>4239</v>
      </c>
      <c r="B2478" s="32" t="s">
        <v>3887</v>
      </c>
      <c r="C2478" s="32" t="s">
        <v>497</v>
      </c>
      <c r="D2478" s="32" t="s">
        <v>9</v>
      </c>
      <c r="E2478" s="32" t="s">
        <v>14</v>
      </c>
      <c r="F2478" s="32">
        <v>1000000</v>
      </c>
      <c r="G2478" s="32">
        <v>1000000</v>
      </c>
      <c r="H2478" s="32">
        <v>1</v>
      </c>
      <c r="I2478" s="22"/>
    </row>
    <row r="2479" spans="1:9" ht="40.5" x14ac:dyDescent="0.25">
      <c r="A2479" s="32">
        <v>4239</v>
      </c>
      <c r="B2479" s="32" t="s">
        <v>1003</v>
      </c>
      <c r="C2479" s="32" t="s">
        <v>497</v>
      </c>
      <c r="D2479" s="32" t="s">
        <v>9</v>
      </c>
      <c r="E2479" s="32" t="s">
        <v>14</v>
      </c>
      <c r="F2479" s="32">
        <v>1498888</v>
      </c>
      <c r="G2479" s="32">
        <v>1498888</v>
      </c>
      <c r="H2479" s="32">
        <v>1</v>
      </c>
      <c r="I2479" s="22"/>
    </row>
    <row r="2480" spans="1:9" ht="40.5" x14ac:dyDescent="0.25">
      <c r="A2480" s="32">
        <v>4239</v>
      </c>
      <c r="B2480" s="32" t="s">
        <v>1000</v>
      </c>
      <c r="C2480" s="32" t="s">
        <v>497</v>
      </c>
      <c r="D2480" s="32" t="s">
        <v>9</v>
      </c>
      <c r="E2480" s="32" t="s">
        <v>14</v>
      </c>
      <c r="F2480" s="32">
        <v>1998888</v>
      </c>
      <c r="G2480" s="32">
        <v>1998888</v>
      </c>
      <c r="H2480" s="32">
        <v>1</v>
      </c>
      <c r="I2480" s="22"/>
    </row>
    <row r="2481" spans="1:9" ht="40.5" x14ac:dyDescent="0.25">
      <c r="A2481" s="32">
        <v>4239</v>
      </c>
      <c r="B2481" s="32" t="s">
        <v>1004</v>
      </c>
      <c r="C2481" s="32" t="s">
        <v>497</v>
      </c>
      <c r="D2481" s="32" t="s">
        <v>9</v>
      </c>
      <c r="E2481" s="32" t="s">
        <v>14</v>
      </c>
      <c r="F2481" s="32">
        <v>1150000</v>
      </c>
      <c r="G2481" s="32">
        <v>1150000</v>
      </c>
      <c r="H2481" s="32">
        <v>1</v>
      </c>
      <c r="I2481" s="22"/>
    </row>
    <row r="2482" spans="1:9" ht="40.5" x14ac:dyDescent="0.25">
      <c r="A2482" s="32">
        <v>4239</v>
      </c>
      <c r="B2482" s="32" t="s">
        <v>1007</v>
      </c>
      <c r="C2482" s="32" t="s">
        <v>497</v>
      </c>
      <c r="D2482" s="32" t="s">
        <v>9</v>
      </c>
      <c r="E2482" s="32" t="s">
        <v>14</v>
      </c>
      <c r="F2482" s="32">
        <v>998888</v>
      </c>
      <c r="G2482" s="32">
        <v>998888</v>
      </c>
      <c r="H2482" s="32">
        <v>1</v>
      </c>
      <c r="I2482" s="22"/>
    </row>
    <row r="2483" spans="1:9" ht="40.5" x14ac:dyDescent="0.25">
      <c r="A2483" s="32">
        <v>4239</v>
      </c>
      <c r="B2483" s="32" t="s">
        <v>998</v>
      </c>
      <c r="C2483" s="32" t="s">
        <v>497</v>
      </c>
      <c r="D2483" s="32" t="s">
        <v>9</v>
      </c>
      <c r="E2483" s="32" t="s">
        <v>14</v>
      </c>
      <c r="F2483" s="32">
        <v>1698888</v>
      </c>
      <c r="G2483" s="32">
        <v>1698888</v>
      </c>
      <c r="H2483" s="32">
        <v>1</v>
      </c>
      <c r="I2483" s="22"/>
    </row>
    <row r="2484" spans="1:9" ht="40.5" x14ac:dyDescent="0.25">
      <c r="A2484" s="32">
        <v>4239</v>
      </c>
      <c r="B2484" s="32" t="s">
        <v>1002</v>
      </c>
      <c r="C2484" s="32" t="s">
        <v>497</v>
      </c>
      <c r="D2484" s="32" t="s">
        <v>9</v>
      </c>
      <c r="E2484" s="32" t="s">
        <v>14</v>
      </c>
      <c r="F2484" s="32">
        <v>1998888</v>
      </c>
      <c r="G2484" s="32">
        <v>1998888</v>
      </c>
      <c r="H2484" s="32">
        <v>1</v>
      </c>
      <c r="I2484" s="22"/>
    </row>
    <row r="2485" spans="1:9" ht="40.5" x14ac:dyDescent="0.25">
      <c r="A2485" s="32">
        <v>4239</v>
      </c>
      <c r="B2485" s="32" t="s">
        <v>1001</v>
      </c>
      <c r="C2485" s="32" t="s">
        <v>497</v>
      </c>
      <c r="D2485" s="32" t="s">
        <v>9</v>
      </c>
      <c r="E2485" s="32" t="s">
        <v>14</v>
      </c>
      <c r="F2485" s="32">
        <v>298888</v>
      </c>
      <c r="G2485" s="32">
        <v>298888</v>
      </c>
      <c r="H2485" s="32">
        <v>1</v>
      </c>
      <c r="I2485" s="22"/>
    </row>
    <row r="2486" spans="1:9" ht="40.5" x14ac:dyDescent="0.25">
      <c r="A2486" s="32">
        <v>4239</v>
      </c>
      <c r="B2486" s="32" t="s">
        <v>1008</v>
      </c>
      <c r="C2486" s="32" t="s">
        <v>497</v>
      </c>
      <c r="D2486" s="32" t="s">
        <v>9</v>
      </c>
      <c r="E2486" s="32" t="s">
        <v>14</v>
      </c>
      <c r="F2486" s="32">
        <v>998888</v>
      </c>
      <c r="G2486" s="32">
        <v>998888</v>
      </c>
      <c r="H2486" s="32">
        <v>1</v>
      </c>
      <c r="I2486" s="22"/>
    </row>
    <row r="2487" spans="1:9" ht="40.5" x14ac:dyDescent="0.25">
      <c r="A2487" s="32">
        <v>4239</v>
      </c>
      <c r="B2487" s="32" t="s">
        <v>999</v>
      </c>
      <c r="C2487" s="32" t="s">
        <v>497</v>
      </c>
      <c r="D2487" s="32" t="s">
        <v>9</v>
      </c>
      <c r="E2487" s="32" t="s">
        <v>14</v>
      </c>
      <c r="F2487" s="32">
        <v>498888</v>
      </c>
      <c r="G2487" s="32">
        <v>498888</v>
      </c>
      <c r="H2487" s="32">
        <v>1</v>
      </c>
      <c r="I2487" s="22"/>
    </row>
    <row r="2488" spans="1:9" ht="40.5" x14ac:dyDescent="0.25">
      <c r="A2488" s="32">
        <v>4239</v>
      </c>
      <c r="B2488" s="32" t="s">
        <v>1005</v>
      </c>
      <c r="C2488" s="32" t="s">
        <v>497</v>
      </c>
      <c r="D2488" s="32" t="s">
        <v>9</v>
      </c>
      <c r="E2488" s="32" t="s">
        <v>14</v>
      </c>
      <c r="F2488" s="32">
        <v>198888</v>
      </c>
      <c r="G2488" s="32">
        <v>198888</v>
      </c>
      <c r="H2488" s="32">
        <v>1</v>
      </c>
      <c r="I2488" s="22"/>
    </row>
    <row r="2489" spans="1:9" ht="40.5" x14ac:dyDescent="0.25">
      <c r="A2489" s="32">
        <v>4239</v>
      </c>
      <c r="B2489" s="32" t="s">
        <v>1006</v>
      </c>
      <c r="C2489" s="32" t="s">
        <v>497</v>
      </c>
      <c r="D2489" s="32" t="s">
        <v>9</v>
      </c>
      <c r="E2489" s="32" t="s">
        <v>14</v>
      </c>
      <c r="F2489" s="32">
        <v>1498888</v>
      </c>
      <c r="G2489" s="32">
        <v>1498888</v>
      </c>
      <c r="H2489" s="32">
        <v>1</v>
      </c>
      <c r="I2489" s="22"/>
    </row>
    <row r="2490" spans="1:9" x14ac:dyDescent="0.25">
      <c r="A2490" s="32"/>
      <c r="B2490" s="32"/>
      <c r="C2490" s="32"/>
      <c r="D2490" s="32"/>
      <c r="E2490" s="32"/>
      <c r="F2490" s="32"/>
      <c r="G2490" s="32"/>
      <c r="H2490" s="32"/>
      <c r="I2490" s="22"/>
    </row>
    <row r="2491" spans="1:9" x14ac:dyDescent="0.25">
      <c r="A2491" s="32"/>
      <c r="B2491" s="32"/>
      <c r="C2491" s="32"/>
      <c r="D2491" s="32"/>
      <c r="E2491" s="32"/>
      <c r="F2491" s="32"/>
      <c r="G2491" s="32"/>
      <c r="H2491" s="32"/>
      <c r="I2491" s="22"/>
    </row>
    <row r="2492" spans="1:9" x14ac:dyDescent="0.25">
      <c r="A2492" s="32"/>
      <c r="B2492" s="32"/>
      <c r="C2492" s="32"/>
      <c r="D2492" s="32"/>
      <c r="E2492" s="32"/>
      <c r="F2492" s="32"/>
      <c r="G2492" s="32"/>
      <c r="H2492" s="32"/>
      <c r="I2492" s="22"/>
    </row>
    <row r="2493" spans="1:9" x14ac:dyDescent="0.25">
      <c r="A2493" s="32"/>
      <c r="B2493" s="32"/>
      <c r="C2493" s="32"/>
      <c r="D2493" s="32"/>
      <c r="E2493" s="32"/>
      <c r="F2493" s="32"/>
      <c r="G2493" s="32"/>
      <c r="H2493" s="32"/>
      <c r="I2493" s="22"/>
    </row>
    <row r="2494" spans="1:9" x14ac:dyDescent="0.25">
      <c r="A2494" s="32"/>
      <c r="B2494" s="32"/>
      <c r="C2494" s="32"/>
      <c r="D2494" s="32"/>
      <c r="E2494" s="32"/>
      <c r="F2494" s="32"/>
      <c r="G2494" s="32"/>
      <c r="H2494" s="32"/>
      <c r="I2494" s="22"/>
    </row>
    <row r="2495" spans="1:9" s="28" customFormat="1" x14ac:dyDescent="0.25">
      <c r="A2495" s="157" t="s">
        <v>108</v>
      </c>
      <c r="B2495" s="158"/>
      <c r="C2495" s="158"/>
      <c r="D2495" s="158"/>
      <c r="E2495" s="158"/>
      <c r="F2495" s="158"/>
      <c r="G2495" s="158"/>
      <c r="H2495" s="158"/>
      <c r="I2495" s="27"/>
    </row>
    <row r="2496" spans="1:9" s="28" customFormat="1" x14ac:dyDescent="0.25">
      <c r="A2496" s="133" t="s">
        <v>12</v>
      </c>
      <c r="B2496" s="134"/>
      <c r="C2496" s="134"/>
      <c r="D2496" s="134"/>
      <c r="E2496" s="134"/>
      <c r="F2496" s="134"/>
      <c r="G2496" s="134"/>
      <c r="H2496" s="134"/>
      <c r="I2496" s="27"/>
    </row>
    <row r="2497" spans="1:9" s="28" customFormat="1" ht="27" x14ac:dyDescent="0.25">
      <c r="A2497" s="32">
        <v>4239</v>
      </c>
      <c r="B2497" s="32" t="s">
        <v>3073</v>
      </c>
      <c r="C2497" s="32" t="s">
        <v>857</v>
      </c>
      <c r="D2497" s="32" t="s">
        <v>248</v>
      </c>
      <c r="E2497" s="32" t="s">
        <v>14</v>
      </c>
      <c r="F2497" s="32">
        <v>215000</v>
      </c>
      <c r="G2497" s="32">
        <v>215000</v>
      </c>
      <c r="H2497" s="32">
        <v>1</v>
      </c>
      <c r="I2497" s="27"/>
    </row>
    <row r="2498" spans="1:9" s="28" customFormat="1" ht="27" x14ac:dyDescent="0.25">
      <c r="A2498" s="32">
        <v>4239</v>
      </c>
      <c r="B2498" s="32" t="s">
        <v>3074</v>
      </c>
      <c r="C2498" s="32" t="s">
        <v>857</v>
      </c>
      <c r="D2498" s="32" t="s">
        <v>248</v>
      </c>
      <c r="E2498" s="32" t="s">
        <v>14</v>
      </c>
      <c r="F2498" s="32">
        <v>225000</v>
      </c>
      <c r="G2498" s="32">
        <v>225000</v>
      </c>
      <c r="H2498" s="32">
        <v>1</v>
      </c>
      <c r="I2498" s="27"/>
    </row>
    <row r="2499" spans="1:9" s="28" customFormat="1" ht="27" x14ac:dyDescent="0.25">
      <c r="A2499" s="32">
        <v>4239</v>
      </c>
      <c r="B2499" s="32" t="s">
        <v>3075</v>
      </c>
      <c r="C2499" s="32" t="s">
        <v>857</v>
      </c>
      <c r="D2499" s="32" t="s">
        <v>248</v>
      </c>
      <c r="E2499" s="32" t="s">
        <v>14</v>
      </c>
      <c r="F2499" s="32">
        <v>280000</v>
      </c>
      <c r="G2499" s="32">
        <v>280000</v>
      </c>
      <c r="H2499" s="32">
        <v>1</v>
      </c>
      <c r="I2499" s="27"/>
    </row>
    <row r="2500" spans="1:9" s="28" customFormat="1" ht="27" x14ac:dyDescent="0.25">
      <c r="A2500" s="32">
        <v>4239</v>
      </c>
      <c r="B2500" s="32" t="s">
        <v>3076</v>
      </c>
      <c r="C2500" s="32" t="s">
        <v>857</v>
      </c>
      <c r="D2500" s="32" t="s">
        <v>248</v>
      </c>
      <c r="E2500" s="32" t="s">
        <v>14</v>
      </c>
      <c r="F2500" s="32">
        <v>340000</v>
      </c>
      <c r="G2500" s="32">
        <v>340000</v>
      </c>
      <c r="H2500" s="32">
        <v>1</v>
      </c>
      <c r="I2500" s="27"/>
    </row>
    <row r="2501" spans="1:9" s="28" customFormat="1" ht="27" x14ac:dyDescent="0.25">
      <c r="A2501" s="32">
        <v>4239</v>
      </c>
      <c r="B2501" s="32" t="s">
        <v>3077</v>
      </c>
      <c r="C2501" s="32" t="s">
        <v>857</v>
      </c>
      <c r="D2501" s="32" t="s">
        <v>248</v>
      </c>
      <c r="E2501" s="32" t="s">
        <v>14</v>
      </c>
      <c r="F2501" s="32">
        <v>250000</v>
      </c>
      <c r="G2501" s="32">
        <v>250000</v>
      </c>
      <c r="H2501" s="32">
        <v>1</v>
      </c>
      <c r="I2501" s="27"/>
    </row>
    <row r="2502" spans="1:9" s="28" customFormat="1" ht="27" x14ac:dyDescent="0.25">
      <c r="A2502" s="32">
        <v>4239</v>
      </c>
      <c r="B2502" s="32" t="s">
        <v>3078</v>
      </c>
      <c r="C2502" s="32" t="s">
        <v>857</v>
      </c>
      <c r="D2502" s="32" t="s">
        <v>248</v>
      </c>
      <c r="E2502" s="32" t="s">
        <v>14</v>
      </c>
      <c r="F2502" s="32">
        <v>360000</v>
      </c>
      <c r="G2502" s="32">
        <v>360000</v>
      </c>
      <c r="H2502" s="32">
        <v>1</v>
      </c>
      <c r="I2502" s="27"/>
    </row>
    <row r="2503" spans="1:9" s="28" customFormat="1" ht="27" x14ac:dyDescent="0.25">
      <c r="A2503" s="32">
        <v>4239</v>
      </c>
      <c r="B2503" s="32" t="s">
        <v>3079</v>
      </c>
      <c r="C2503" s="32" t="s">
        <v>857</v>
      </c>
      <c r="D2503" s="32" t="s">
        <v>248</v>
      </c>
      <c r="E2503" s="32" t="s">
        <v>14</v>
      </c>
      <c r="F2503" s="32">
        <v>330000</v>
      </c>
      <c r="G2503" s="32">
        <v>330000</v>
      </c>
      <c r="H2503" s="32">
        <v>1</v>
      </c>
      <c r="I2503" s="27"/>
    </row>
    <row r="2504" spans="1:9" x14ac:dyDescent="0.25">
      <c r="A2504" s="11"/>
      <c r="B2504" s="11"/>
      <c r="C2504" s="11"/>
      <c r="D2504" s="11"/>
      <c r="E2504" s="11"/>
      <c r="F2504" s="11"/>
      <c r="G2504" s="11"/>
      <c r="H2504" s="11"/>
      <c r="I2504" s="22"/>
    </row>
    <row r="2505" spans="1:9" x14ac:dyDescent="0.25">
      <c r="A2505" s="133" t="s">
        <v>16</v>
      </c>
      <c r="B2505" s="134"/>
      <c r="C2505" s="134"/>
      <c r="D2505" s="134"/>
      <c r="E2505" s="134"/>
      <c r="F2505" s="134"/>
      <c r="G2505" s="134"/>
      <c r="H2505" s="134"/>
      <c r="I2505" s="22"/>
    </row>
    <row r="2506" spans="1:9" ht="27" x14ac:dyDescent="0.25">
      <c r="A2506" s="11">
        <v>4251</v>
      </c>
      <c r="B2506" s="11" t="s">
        <v>3920</v>
      </c>
      <c r="C2506" s="11" t="s">
        <v>20</v>
      </c>
      <c r="D2506" s="11" t="s">
        <v>381</v>
      </c>
      <c r="E2506" s="11" t="s">
        <v>14</v>
      </c>
      <c r="F2506" s="11">
        <v>2178469.2000000002</v>
      </c>
      <c r="G2506" s="11">
        <v>2178469.2000000002</v>
      </c>
      <c r="H2506" s="11">
        <v>1</v>
      </c>
      <c r="I2506" s="22"/>
    </row>
    <row r="2507" spans="1:9" ht="15" customHeight="1" x14ac:dyDescent="0.25">
      <c r="A2507" s="127" t="s">
        <v>109</v>
      </c>
      <c r="B2507" s="128"/>
      <c r="C2507" s="128"/>
      <c r="D2507" s="128"/>
      <c r="E2507" s="128"/>
      <c r="F2507" s="128"/>
      <c r="G2507" s="128"/>
      <c r="H2507" s="128"/>
      <c r="I2507" s="22"/>
    </row>
    <row r="2508" spans="1:9" ht="15" customHeight="1" x14ac:dyDescent="0.25">
      <c r="A2508" s="133" t="s">
        <v>12</v>
      </c>
      <c r="B2508" s="134"/>
      <c r="C2508" s="134"/>
      <c r="D2508" s="134"/>
      <c r="E2508" s="134"/>
      <c r="F2508" s="134"/>
      <c r="G2508" s="134"/>
      <c r="H2508" s="134"/>
      <c r="I2508" s="22"/>
    </row>
    <row r="2509" spans="1:9" x14ac:dyDescent="0.25">
      <c r="A2509" s="11">
        <v>4239</v>
      </c>
      <c r="B2509" s="11" t="s">
        <v>858</v>
      </c>
      <c r="C2509" s="11" t="s">
        <v>27</v>
      </c>
      <c r="D2509" s="11" t="s">
        <v>13</v>
      </c>
      <c r="E2509" s="11" t="s">
        <v>14</v>
      </c>
      <c r="F2509" s="11">
        <v>910000</v>
      </c>
      <c r="G2509" s="11">
        <v>910000</v>
      </c>
      <c r="H2509" s="11">
        <v>1</v>
      </c>
      <c r="I2509" s="22"/>
    </row>
    <row r="2510" spans="1:9" x14ac:dyDescent="0.25">
      <c r="A2510" s="157" t="s">
        <v>92</v>
      </c>
      <c r="B2510" s="158"/>
      <c r="C2510" s="158"/>
      <c r="D2510" s="158"/>
      <c r="E2510" s="158"/>
      <c r="F2510" s="158"/>
      <c r="G2510" s="158"/>
      <c r="H2510" s="158"/>
      <c r="I2510" s="22"/>
    </row>
    <row r="2511" spans="1:9" x14ac:dyDescent="0.25">
      <c r="A2511" s="133" t="s">
        <v>16</v>
      </c>
      <c r="B2511" s="134"/>
      <c r="C2511" s="134"/>
      <c r="D2511" s="134"/>
      <c r="E2511" s="134"/>
      <c r="F2511" s="134"/>
      <c r="G2511" s="134"/>
      <c r="H2511" s="134"/>
      <c r="I2511" s="22"/>
    </row>
    <row r="2512" spans="1:9" ht="24.75" customHeight="1" x14ac:dyDescent="0.25">
      <c r="A2512" s="11">
        <v>5113</v>
      </c>
      <c r="B2512" s="11" t="s">
        <v>6312</v>
      </c>
      <c r="C2512" s="11" t="s">
        <v>981</v>
      </c>
      <c r="D2512" s="11" t="s">
        <v>381</v>
      </c>
      <c r="E2512" s="11" t="s">
        <v>14</v>
      </c>
      <c r="F2512" s="11">
        <v>12637596</v>
      </c>
      <c r="G2512" s="11">
        <v>12637596</v>
      </c>
      <c r="H2512" s="11">
        <v>1</v>
      </c>
      <c r="I2512" s="22"/>
    </row>
    <row r="2513" spans="1:9" x14ac:dyDescent="0.25">
      <c r="A2513" s="133" t="s">
        <v>12</v>
      </c>
      <c r="B2513" s="134"/>
      <c r="C2513" s="134"/>
      <c r="D2513" s="134"/>
      <c r="E2513" s="134"/>
      <c r="F2513" s="134"/>
      <c r="G2513" s="134"/>
      <c r="H2513" s="135"/>
    </row>
    <row r="2514" spans="1:9" ht="24" customHeight="1" x14ac:dyDescent="0.25">
      <c r="A2514" s="11">
        <v>5113</v>
      </c>
      <c r="B2514" s="11" t="s">
        <v>6313</v>
      </c>
      <c r="C2514" s="11" t="s">
        <v>454</v>
      </c>
      <c r="D2514" s="11" t="s">
        <v>1212</v>
      </c>
      <c r="E2514" s="11" t="s">
        <v>14</v>
      </c>
      <c r="F2514" s="11">
        <v>252300</v>
      </c>
      <c r="G2514" s="11">
        <v>252300</v>
      </c>
      <c r="H2514" s="11">
        <v>1</v>
      </c>
      <c r="I2514" s="22"/>
    </row>
    <row r="2515" spans="1:9" ht="24" customHeight="1" x14ac:dyDescent="0.25">
      <c r="A2515" s="11">
        <v>5113</v>
      </c>
      <c r="B2515" s="11" t="s">
        <v>6314</v>
      </c>
      <c r="C2515" s="11" t="s">
        <v>1093</v>
      </c>
      <c r="D2515" s="11" t="s">
        <v>13</v>
      </c>
      <c r="E2515" s="11" t="s">
        <v>14</v>
      </c>
      <c r="F2515" s="11">
        <v>75800</v>
      </c>
      <c r="G2515" s="11">
        <v>75800</v>
      </c>
      <c r="H2515" s="11">
        <v>1</v>
      </c>
      <c r="I2515" s="22"/>
    </row>
    <row r="2516" spans="1:9" x14ac:dyDescent="0.25">
      <c r="A2516" s="157" t="s">
        <v>1324</v>
      </c>
      <c r="B2516" s="158"/>
      <c r="C2516" s="158"/>
      <c r="D2516" s="158"/>
      <c r="E2516" s="158"/>
      <c r="F2516" s="158"/>
      <c r="G2516" s="158"/>
      <c r="H2516" s="158"/>
    </row>
    <row r="2517" spans="1:9" x14ac:dyDescent="0.25">
      <c r="A2517" s="133" t="s">
        <v>8</v>
      </c>
      <c r="B2517" s="134"/>
      <c r="C2517" s="134"/>
      <c r="D2517" s="134"/>
      <c r="E2517" s="134"/>
      <c r="F2517" s="134"/>
      <c r="G2517" s="134"/>
      <c r="H2517" s="134"/>
    </row>
    <row r="2518" spans="1:9" x14ac:dyDescent="0.25">
      <c r="A2518" s="11">
        <v>4261</v>
      </c>
      <c r="B2518" s="11" t="s">
        <v>1325</v>
      </c>
      <c r="C2518" s="11" t="s">
        <v>1326</v>
      </c>
      <c r="D2518" s="11" t="s">
        <v>9</v>
      </c>
      <c r="E2518" s="11" t="s">
        <v>10</v>
      </c>
      <c r="F2518" s="11">
        <v>11160</v>
      </c>
      <c r="G2518" s="11">
        <f>+F2518*H2518</f>
        <v>1116000</v>
      </c>
      <c r="H2518" s="11">
        <v>100</v>
      </c>
    </row>
    <row r="2519" spans="1:9" ht="27" x14ac:dyDescent="0.25">
      <c r="A2519" s="11">
        <v>4261</v>
      </c>
      <c r="B2519" s="11" t="s">
        <v>1327</v>
      </c>
      <c r="C2519" s="11" t="s">
        <v>1328</v>
      </c>
      <c r="D2519" s="11" t="s">
        <v>9</v>
      </c>
      <c r="E2519" s="11" t="s">
        <v>10</v>
      </c>
      <c r="F2519" s="11">
        <v>132</v>
      </c>
      <c r="G2519" s="11">
        <f t="shared" ref="G2519:G2520" si="40">+F2519*H2519</f>
        <v>66000</v>
      </c>
      <c r="H2519" s="11">
        <v>500</v>
      </c>
    </row>
    <row r="2520" spans="1:9" ht="27" x14ac:dyDescent="0.25">
      <c r="A2520" s="11">
        <v>4261</v>
      </c>
      <c r="B2520" s="11" t="s">
        <v>1329</v>
      </c>
      <c r="C2520" s="11" t="s">
        <v>1328</v>
      </c>
      <c r="D2520" s="11" t="s">
        <v>9</v>
      </c>
      <c r="E2520" s="11" t="s">
        <v>10</v>
      </c>
      <c r="F2520" s="11">
        <v>92.5</v>
      </c>
      <c r="G2520" s="11">
        <f t="shared" si="40"/>
        <v>111000</v>
      </c>
      <c r="H2520" s="11">
        <v>1200</v>
      </c>
    </row>
    <row r="2521" spans="1:9" x14ac:dyDescent="0.25">
      <c r="A2521" s="11">
        <v>4261</v>
      </c>
      <c r="B2521" s="11" t="s">
        <v>3066</v>
      </c>
      <c r="C2521" s="11" t="s">
        <v>3067</v>
      </c>
      <c r="D2521" s="11" t="s">
        <v>9</v>
      </c>
      <c r="E2521" s="11" t="s">
        <v>10</v>
      </c>
      <c r="F2521" s="11">
        <v>15600</v>
      </c>
      <c r="G2521" s="11">
        <f>+F2521*H2521</f>
        <v>265200</v>
      </c>
      <c r="H2521" s="11">
        <v>17</v>
      </c>
    </row>
    <row r="2522" spans="1:9" x14ac:dyDescent="0.25">
      <c r="A2522" s="11">
        <v>4261</v>
      </c>
      <c r="B2522" s="11" t="s">
        <v>3068</v>
      </c>
      <c r="C2522" s="11" t="s">
        <v>3067</v>
      </c>
      <c r="D2522" s="11" t="s">
        <v>9</v>
      </c>
      <c r="E2522" s="11" t="s">
        <v>10</v>
      </c>
      <c r="F2522" s="11">
        <v>11700</v>
      </c>
      <c r="G2522" s="11">
        <f t="shared" ref="G2522:G2525" si="41">+F2522*H2522</f>
        <v>327600</v>
      </c>
      <c r="H2522" s="11">
        <v>28</v>
      </c>
    </row>
    <row r="2523" spans="1:9" x14ac:dyDescent="0.25">
      <c r="A2523" s="11">
        <v>4261</v>
      </c>
      <c r="B2523" s="11" t="s">
        <v>3069</v>
      </c>
      <c r="C2523" s="11" t="s">
        <v>3067</v>
      </c>
      <c r="D2523" s="11" t="s">
        <v>9</v>
      </c>
      <c r="E2523" s="11" t="s">
        <v>10</v>
      </c>
      <c r="F2523" s="11">
        <v>12700</v>
      </c>
      <c r="G2523" s="11">
        <f t="shared" si="41"/>
        <v>190500</v>
      </c>
      <c r="H2523" s="11">
        <v>15</v>
      </c>
    </row>
    <row r="2524" spans="1:9" x14ac:dyDescent="0.25">
      <c r="A2524" s="11">
        <v>4261</v>
      </c>
      <c r="B2524" s="11" t="s">
        <v>3070</v>
      </c>
      <c r="C2524" s="11" t="s">
        <v>3067</v>
      </c>
      <c r="D2524" s="11" t="s">
        <v>9</v>
      </c>
      <c r="E2524" s="11" t="s">
        <v>10</v>
      </c>
      <c r="F2524" s="11">
        <v>12689</v>
      </c>
      <c r="G2524" s="11">
        <f t="shared" si="41"/>
        <v>444115</v>
      </c>
      <c r="H2524" s="11">
        <v>35</v>
      </c>
    </row>
    <row r="2525" spans="1:9" x14ac:dyDescent="0.25">
      <c r="A2525" s="11">
        <v>4261</v>
      </c>
      <c r="B2525" s="11" t="s">
        <v>3071</v>
      </c>
      <c r="C2525" s="11" t="s">
        <v>3067</v>
      </c>
      <c r="D2525" s="11" t="s">
        <v>9</v>
      </c>
      <c r="E2525" s="11" t="s">
        <v>10</v>
      </c>
      <c r="F2525" s="11">
        <v>15500</v>
      </c>
      <c r="G2525" s="11">
        <f t="shared" si="41"/>
        <v>1472500</v>
      </c>
      <c r="H2525" s="11">
        <v>95</v>
      </c>
    </row>
    <row r="2526" spans="1:9" x14ac:dyDescent="0.25">
      <c r="A2526" s="133" t="s">
        <v>12</v>
      </c>
      <c r="B2526" s="134"/>
      <c r="C2526" s="134"/>
      <c r="D2526" s="134"/>
      <c r="E2526" s="134"/>
      <c r="F2526" s="134"/>
      <c r="G2526" s="134"/>
      <c r="H2526" s="134"/>
    </row>
    <row r="2527" spans="1:9" ht="27" x14ac:dyDescent="0.25">
      <c r="A2527" s="11">
        <v>4239</v>
      </c>
      <c r="B2527" s="11" t="s">
        <v>3072</v>
      </c>
      <c r="C2527" s="11" t="s">
        <v>857</v>
      </c>
      <c r="D2527" s="11" t="s">
        <v>9</v>
      </c>
      <c r="E2527" s="11" t="s">
        <v>14</v>
      </c>
      <c r="F2527" s="11">
        <v>600000</v>
      </c>
      <c r="G2527" s="11">
        <v>600000</v>
      </c>
      <c r="H2527" s="11">
        <v>1</v>
      </c>
    </row>
    <row r="2528" spans="1:9" x14ac:dyDescent="0.25">
      <c r="A2528" s="11"/>
      <c r="B2528" s="11"/>
      <c r="C2528" s="11"/>
      <c r="D2528" s="11"/>
      <c r="E2528" s="11"/>
      <c r="F2528" s="11"/>
      <c r="G2528" s="11"/>
      <c r="H2528" s="11"/>
    </row>
    <row r="2529" spans="1:9" x14ac:dyDescent="0.25">
      <c r="A2529" s="11"/>
      <c r="B2529" s="11"/>
      <c r="C2529" s="11"/>
      <c r="D2529" s="11"/>
      <c r="E2529" s="11"/>
      <c r="F2529" s="11"/>
      <c r="G2529" s="11"/>
      <c r="H2529" s="11"/>
    </row>
    <row r="2530" spans="1:9" x14ac:dyDescent="0.25">
      <c r="A2530" s="11"/>
      <c r="B2530" s="11"/>
      <c r="C2530" s="11"/>
      <c r="D2530" s="11"/>
      <c r="E2530" s="11"/>
      <c r="F2530" s="11"/>
      <c r="G2530" s="11"/>
      <c r="H2530" s="11"/>
    </row>
    <row r="2531" spans="1:9" x14ac:dyDescent="0.25">
      <c r="A2531" s="157" t="s">
        <v>5743</v>
      </c>
      <c r="B2531" s="158"/>
      <c r="C2531" s="158"/>
      <c r="D2531" s="158"/>
      <c r="E2531" s="158"/>
      <c r="F2531" s="158"/>
      <c r="G2531" s="158"/>
      <c r="H2531" s="158"/>
      <c r="I2531" s="22"/>
    </row>
    <row r="2532" spans="1:9" x14ac:dyDescent="0.25">
      <c r="A2532" s="133" t="s">
        <v>16</v>
      </c>
      <c r="B2532" s="134"/>
      <c r="C2532" s="134"/>
      <c r="D2532" s="134"/>
      <c r="E2532" s="134"/>
      <c r="F2532" s="134"/>
      <c r="G2532" s="134"/>
      <c r="H2532" s="134"/>
      <c r="I2532" s="22"/>
    </row>
    <row r="2533" spans="1:9" ht="40.5" x14ac:dyDescent="0.25">
      <c r="A2533" s="12">
        <v>4251</v>
      </c>
      <c r="B2533" s="12" t="s">
        <v>2219</v>
      </c>
      <c r="C2533" s="12" t="s">
        <v>24</v>
      </c>
      <c r="D2533" s="12" t="s">
        <v>2220</v>
      </c>
      <c r="E2533" s="89" t="s">
        <v>14</v>
      </c>
      <c r="F2533" s="12">
        <v>123969980</v>
      </c>
      <c r="G2533" s="12">
        <v>123969980</v>
      </c>
      <c r="H2533" s="12">
        <v>1</v>
      </c>
      <c r="I2533" s="22"/>
    </row>
    <row r="2534" spans="1:9" x14ac:dyDescent="0.25">
      <c r="A2534" s="133" t="s">
        <v>12</v>
      </c>
      <c r="B2534" s="134"/>
      <c r="C2534" s="134"/>
      <c r="D2534" s="134"/>
      <c r="E2534" s="134"/>
      <c r="F2534" s="134"/>
      <c r="G2534" s="134"/>
      <c r="H2534" s="134"/>
      <c r="I2534" s="22"/>
    </row>
    <row r="2535" spans="1:9" ht="27" x14ac:dyDescent="0.25">
      <c r="A2535" s="12">
        <v>4251</v>
      </c>
      <c r="B2535" s="12" t="s">
        <v>2221</v>
      </c>
      <c r="C2535" s="12" t="s">
        <v>454</v>
      </c>
      <c r="D2535" s="12" t="s">
        <v>2220</v>
      </c>
      <c r="E2535" s="12" t="s">
        <v>14</v>
      </c>
      <c r="F2535" s="20">
        <v>2530000</v>
      </c>
      <c r="G2535" s="20">
        <v>2530000</v>
      </c>
      <c r="H2535" s="20">
        <v>1</v>
      </c>
      <c r="I2535" s="22"/>
    </row>
    <row r="2536" spans="1:9" x14ac:dyDescent="0.25">
      <c r="A2536" s="157" t="s">
        <v>4925</v>
      </c>
      <c r="B2536" s="158"/>
      <c r="C2536" s="158"/>
      <c r="D2536" s="158"/>
      <c r="E2536" s="158"/>
      <c r="F2536" s="158"/>
      <c r="G2536" s="158"/>
      <c r="H2536" s="158"/>
      <c r="I2536" s="22"/>
    </row>
    <row r="2537" spans="1:9" x14ac:dyDescent="0.25">
      <c r="A2537" s="133" t="s">
        <v>12</v>
      </c>
      <c r="B2537" s="134"/>
      <c r="C2537" s="134"/>
      <c r="D2537" s="134"/>
      <c r="E2537" s="134"/>
      <c r="F2537" s="134"/>
      <c r="G2537" s="134"/>
      <c r="H2537" s="134"/>
      <c r="I2537" s="22"/>
    </row>
    <row r="2538" spans="1:9" x14ac:dyDescent="0.25">
      <c r="A2538" s="11"/>
      <c r="B2538" s="11"/>
      <c r="C2538" s="11"/>
      <c r="D2538" s="11"/>
      <c r="E2538" s="11"/>
      <c r="F2538" s="11"/>
      <c r="G2538" s="11"/>
      <c r="H2538" s="11"/>
      <c r="I2538" s="22"/>
    </row>
    <row r="2539" spans="1:9" x14ac:dyDescent="0.25">
      <c r="A2539" s="157" t="s">
        <v>183</v>
      </c>
      <c r="B2539" s="158"/>
      <c r="C2539" s="158"/>
      <c r="D2539" s="158"/>
      <c r="E2539" s="158"/>
      <c r="F2539" s="158"/>
      <c r="G2539" s="158"/>
      <c r="H2539" s="158"/>
      <c r="I2539" s="22"/>
    </row>
    <row r="2540" spans="1:9" x14ac:dyDescent="0.25">
      <c r="A2540" s="4"/>
      <c r="B2540" s="133" t="s">
        <v>12</v>
      </c>
      <c r="C2540" s="134"/>
      <c r="D2540" s="134"/>
      <c r="E2540" s="134"/>
      <c r="F2540" s="134"/>
      <c r="G2540" s="135"/>
      <c r="H2540" s="20"/>
      <c r="I2540" s="22"/>
    </row>
    <row r="2541" spans="1:9" ht="54" x14ac:dyDescent="0.25">
      <c r="A2541" s="29">
        <v>4239</v>
      </c>
      <c r="B2541" s="29" t="s">
        <v>3885</v>
      </c>
      <c r="C2541" s="29" t="s">
        <v>1312</v>
      </c>
      <c r="D2541" s="29" t="s">
        <v>9</v>
      </c>
      <c r="E2541" s="29" t="s">
        <v>14</v>
      </c>
      <c r="F2541" s="29">
        <v>450000</v>
      </c>
      <c r="G2541" s="29">
        <v>450000</v>
      </c>
      <c r="H2541" s="29">
        <v>1</v>
      </c>
      <c r="I2541" s="22"/>
    </row>
    <row r="2542" spans="1:9" ht="54" x14ac:dyDescent="0.25">
      <c r="A2542" s="29">
        <v>4239</v>
      </c>
      <c r="B2542" s="29" t="s">
        <v>3886</v>
      </c>
      <c r="C2542" s="29" t="s">
        <v>1312</v>
      </c>
      <c r="D2542" s="29" t="s">
        <v>9</v>
      </c>
      <c r="E2542" s="29" t="s">
        <v>14</v>
      </c>
      <c r="F2542" s="29">
        <v>1050000</v>
      </c>
      <c r="G2542" s="29">
        <v>1050000</v>
      </c>
      <c r="H2542" s="29">
        <v>1</v>
      </c>
      <c r="I2542" s="22"/>
    </row>
    <row r="2543" spans="1:9" x14ac:dyDescent="0.25">
      <c r="A2543" s="157" t="s">
        <v>266</v>
      </c>
      <c r="B2543" s="158"/>
      <c r="C2543" s="158"/>
      <c r="D2543" s="158"/>
      <c r="E2543" s="158"/>
      <c r="F2543" s="158"/>
      <c r="G2543" s="158"/>
      <c r="H2543" s="158"/>
      <c r="I2543" s="22"/>
    </row>
    <row r="2544" spans="1:9" ht="15" customHeight="1" x14ac:dyDescent="0.25">
      <c r="A2544" s="145" t="s">
        <v>16</v>
      </c>
      <c r="B2544" s="146"/>
      <c r="C2544" s="146"/>
      <c r="D2544" s="146"/>
      <c r="E2544" s="146"/>
      <c r="F2544" s="146"/>
      <c r="G2544" s="146"/>
      <c r="H2544" s="147"/>
      <c r="I2544" s="22"/>
    </row>
    <row r="2545" spans="1:9" x14ac:dyDescent="0.25">
      <c r="A2545" s="46"/>
      <c r="B2545" s="46"/>
      <c r="C2545" s="46"/>
      <c r="D2545" s="46"/>
      <c r="E2545" s="46"/>
      <c r="F2545" s="46"/>
      <c r="G2545" s="46"/>
      <c r="H2545" s="46"/>
      <c r="I2545" s="22"/>
    </row>
    <row r="2546" spans="1:9" x14ac:dyDescent="0.25">
      <c r="A2546" s="157" t="s">
        <v>737</v>
      </c>
      <c r="B2546" s="158"/>
      <c r="C2546" s="158"/>
      <c r="D2546" s="158"/>
      <c r="E2546" s="158"/>
      <c r="F2546" s="158"/>
      <c r="G2546" s="158"/>
      <c r="H2546" s="158"/>
      <c r="I2546" s="22"/>
    </row>
    <row r="2547" spans="1:9" x14ac:dyDescent="0.25">
      <c r="A2547" s="133" t="s">
        <v>16</v>
      </c>
      <c r="B2547" s="134"/>
      <c r="C2547" s="134"/>
      <c r="D2547" s="134"/>
      <c r="E2547" s="134"/>
      <c r="F2547" s="134"/>
      <c r="G2547" s="134"/>
      <c r="H2547" s="135"/>
      <c r="I2547" s="22"/>
    </row>
    <row r="2548" spans="1:9" ht="27" x14ac:dyDescent="0.25">
      <c r="A2548" s="32">
        <v>4861</v>
      </c>
      <c r="B2548" s="32" t="s">
        <v>2617</v>
      </c>
      <c r="C2548" s="32" t="s">
        <v>467</v>
      </c>
      <c r="D2548" s="32" t="s">
        <v>381</v>
      </c>
      <c r="E2548" s="32" t="s">
        <v>14</v>
      </c>
      <c r="F2548" s="32">
        <v>10000000</v>
      </c>
      <c r="G2548" s="32">
        <v>10000000</v>
      </c>
      <c r="H2548" s="32">
        <v>1</v>
      </c>
      <c r="I2548" s="22"/>
    </row>
    <row r="2549" spans="1:9" ht="27" x14ac:dyDescent="0.25">
      <c r="A2549" s="32">
        <v>4239</v>
      </c>
      <c r="B2549" s="32" t="s">
        <v>1016</v>
      </c>
      <c r="C2549" s="32" t="s">
        <v>467</v>
      </c>
      <c r="D2549" s="32" t="s">
        <v>381</v>
      </c>
      <c r="E2549" s="32" t="s">
        <v>14</v>
      </c>
      <c r="F2549" s="32">
        <v>15000000</v>
      </c>
      <c r="G2549" s="32">
        <v>15000000</v>
      </c>
      <c r="H2549" s="32">
        <v>1</v>
      </c>
      <c r="I2549" s="22"/>
    </row>
    <row r="2550" spans="1:9" ht="27" x14ac:dyDescent="0.25">
      <c r="A2550" s="32">
        <v>4239</v>
      </c>
      <c r="B2550" s="32" t="s">
        <v>1238</v>
      </c>
      <c r="C2550" s="32" t="s">
        <v>1239</v>
      </c>
      <c r="D2550" s="32" t="s">
        <v>381</v>
      </c>
      <c r="E2550" s="32" t="s">
        <v>14</v>
      </c>
      <c r="F2550" s="32">
        <v>15000000</v>
      </c>
      <c r="G2550" s="32">
        <v>15000000</v>
      </c>
      <c r="H2550" s="32">
        <v>1</v>
      </c>
      <c r="I2550" s="22"/>
    </row>
    <row r="2551" spans="1:9" ht="27" x14ac:dyDescent="0.25">
      <c r="A2551" s="32">
        <v>4861</v>
      </c>
      <c r="B2551" s="32" t="s">
        <v>7006</v>
      </c>
      <c r="C2551" s="32" t="s">
        <v>467</v>
      </c>
      <c r="D2551" s="32" t="s">
        <v>381</v>
      </c>
      <c r="E2551" s="32" t="s">
        <v>14</v>
      </c>
      <c r="F2551" s="32">
        <v>0</v>
      </c>
      <c r="G2551" s="32">
        <v>0</v>
      </c>
      <c r="H2551" s="32">
        <v>1</v>
      </c>
      <c r="I2551" s="22"/>
    </row>
    <row r="2552" spans="1:9" x14ac:dyDescent="0.25">
      <c r="A2552" s="157" t="s">
        <v>199</v>
      </c>
      <c r="B2552" s="158"/>
      <c r="C2552" s="158"/>
      <c r="D2552" s="158"/>
      <c r="E2552" s="158"/>
      <c r="F2552" s="158"/>
      <c r="G2552" s="158"/>
      <c r="H2552" s="158"/>
      <c r="I2552" s="22"/>
    </row>
    <row r="2553" spans="1:9" x14ac:dyDescent="0.25">
      <c r="A2553" s="4"/>
      <c r="B2553" s="133" t="s">
        <v>12</v>
      </c>
      <c r="C2553" s="134"/>
      <c r="D2553" s="134"/>
      <c r="E2553" s="134"/>
      <c r="F2553" s="134"/>
      <c r="G2553" s="135"/>
      <c r="H2553" s="20"/>
      <c r="I2553" s="22"/>
    </row>
    <row r="2554" spans="1:9" x14ac:dyDescent="0.25">
      <c r="A2554" s="32"/>
      <c r="B2554" s="32"/>
      <c r="C2554" s="32"/>
      <c r="D2554" s="32"/>
      <c r="E2554" s="32"/>
      <c r="F2554" s="32"/>
      <c r="G2554" s="32"/>
      <c r="H2554" s="32"/>
      <c r="I2554" s="22"/>
    </row>
    <row r="2555" spans="1:9" x14ac:dyDescent="0.25">
      <c r="A2555" s="157" t="s">
        <v>230</v>
      </c>
      <c r="B2555" s="158"/>
      <c r="C2555" s="158"/>
      <c r="D2555" s="158"/>
      <c r="E2555" s="158"/>
      <c r="F2555" s="158"/>
      <c r="G2555" s="158"/>
      <c r="H2555" s="158"/>
      <c r="I2555" s="22"/>
    </row>
    <row r="2556" spans="1:9" x14ac:dyDescent="0.25">
      <c r="A2556" s="133" t="s">
        <v>16</v>
      </c>
      <c r="B2556" s="134"/>
      <c r="C2556" s="134"/>
      <c r="D2556" s="134"/>
      <c r="E2556" s="134"/>
      <c r="F2556" s="134"/>
      <c r="G2556" s="134"/>
      <c r="H2556" s="135"/>
      <c r="I2556" s="22"/>
    </row>
    <row r="2557" spans="1:9" ht="27" x14ac:dyDescent="0.25">
      <c r="A2557" s="57">
        <v>5112</v>
      </c>
      <c r="B2557" s="57" t="s">
        <v>2680</v>
      </c>
      <c r="C2557" s="57" t="s">
        <v>728</v>
      </c>
      <c r="D2557" s="57" t="s">
        <v>381</v>
      </c>
      <c r="E2557" s="57" t="s">
        <v>14</v>
      </c>
      <c r="F2557" s="57">
        <v>42464590</v>
      </c>
      <c r="G2557" s="57">
        <v>42464590</v>
      </c>
      <c r="H2557" s="57"/>
      <c r="I2557" s="22"/>
    </row>
    <row r="2558" spans="1:9" x14ac:dyDescent="0.25">
      <c r="A2558" s="4"/>
      <c r="B2558" s="145" t="s">
        <v>12</v>
      </c>
      <c r="C2558" s="146"/>
      <c r="D2558" s="146"/>
      <c r="E2558" s="146"/>
      <c r="F2558" s="146"/>
      <c r="G2558" s="147"/>
      <c r="H2558" s="20"/>
      <c r="I2558" s="22"/>
    </row>
    <row r="2559" spans="1:9" ht="27" x14ac:dyDescent="0.25">
      <c r="A2559" s="29">
        <v>5112</v>
      </c>
      <c r="B2559" s="29" t="s">
        <v>2678</v>
      </c>
      <c r="C2559" s="29" t="s">
        <v>454</v>
      </c>
      <c r="D2559" s="29" t="s">
        <v>1212</v>
      </c>
      <c r="E2559" s="29" t="s">
        <v>14</v>
      </c>
      <c r="F2559" s="29">
        <v>835332</v>
      </c>
      <c r="G2559" s="29">
        <v>835332</v>
      </c>
      <c r="H2559" s="29">
        <v>1</v>
      </c>
      <c r="I2559" s="22"/>
    </row>
    <row r="2560" spans="1:9" ht="27" x14ac:dyDescent="0.25">
      <c r="A2560" s="29">
        <v>5112</v>
      </c>
      <c r="B2560" s="29" t="s">
        <v>2679</v>
      </c>
      <c r="C2560" s="29" t="s">
        <v>1093</v>
      </c>
      <c r="D2560" s="29" t="s">
        <v>13</v>
      </c>
      <c r="E2560" s="29" t="s">
        <v>14</v>
      </c>
      <c r="F2560" s="29">
        <v>250596</v>
      </c>
      <c r="G2560" s="29">
        <v>250596</v>
      </c>
      <c r="H2560" s="29">
        <v>1</v>
      </c>
      <c r="I2560" s="22"/>
    </row>
    <row r="2561" spans="1:9" x14ac:dyDescent="0.25">
      <c r="A2561" s="157" t="s">
        <v>222</v>
      </c>
      <c r="B2561" s="158"/>
      <c r="C2561" s="158"/>
      <c r="D2561" s="158"/>
      <c r="E2561" s="158"/>
      <c r="F2561" s="158"/>
      <c r="G2561" s="158"/>
      <c r="H2561" s="158"/>
      <c r="I2561" s="22"/>
    </row>
    <row r="2562" spans="1:9" x14ac:dyDescent="0.25">
      <c r="A2562" s="4"/>
      <c r="B2562" s="133" t="s">
        <v>12</v>
      </c>
      <c r="C2562" s="134"/>
      <c r="D2562" s="134"/>
      <c r="E2562" s="134"/>
      <c r="F2562" s="134"/>
      <c r="G2562" s="135"/>
      <c r="H2562" s="20"/>
      <c r="I2562" s="22"/>
    </row>
    <row r="2563" spans="1:9" x14ac:dyDescent="0.25">
      <c r="A2563" s="29"/>
      <c r="B2563" s="29"/>
      <c r="C2563" s="29"/>
      <c r="D2563" s="29"/>
      <c r="E2563" s="29"/>
      <c r="F2563" s="29"/>
      <c r="G2563" s="29"/>
      <c r="H2563" s="29"/>
      <c r="I2563" s="22"/>
    </row>
    <row r="2564" spans="1:9" x14ac:dyDescent="0.25">
      <c r="A2564" s="157" t="s">
        <v>238</v>
      </c>
      <c r="B2564" s="158"/>
      <c r="C2564" s="158"/>
      <c r="D2564" s="158"/>
      <c r="E2564" s="158"/>
      <c r="F2564" s="158"/>
      <c r="G2564" s="158"/>
      <c r="H2564" s="158"/>
      <c r="I2564" s="22"/>
    </row>
    <row r="2565" spans="1:9" x14ac:dyDescent="0.25">
      <c r="A2565" s="4"/>
      <c r="B2565" s="133" t="s">
        <v>8</v>
      </c>
      <c r="C2565" s="134"/>
      <c r="D2565" s="134"/>
      <c r="E2565" s="134"/>
      <c r="F2565" s="134"/>
      <c r="G2565" s="135"/>
      <c r="H2565" s="20"/>
      <c r="I2565" s="22"/>
    </row>
    <row r="2566" spans="1:9" x14ac:dyDescent="0.25">
      <c r="A2566" s="20" t="s">
        <v>1282</v>
      </c>
      <c r="B2566" s="20" t="s">
        <v>1338</v>
      </c>
      <c r="C2566" s="20" t="s">
        <v>957</v>
      </c>
      <c r="D2566" s="20" t="s">
        <v>9</v>
      </c>
      <c r="E2566" s="20" t="s">
        <v>10</v>
      </c>
      <c r="F2566" s="20">
        <v>9650</v>
      </c>
      <c r="G2566" s="20">
        <f>+F2566*H2566</f>
        <v>1930000</v>
      </c>
      <c r="H2566" s="20">
        <v>200</v>
      </c>
      <c r="I2566" s="22"/>
    </row>
    <row r="2567" spans="1:9" ht="27" x14ac:dyDescent="0.25">
      <c r="A2567" s="20" t="s">
        <v>1280</v>
      </c>
      <c r="B2567" s="20" t="s">
        <v>1339</v>
      </c>
      <c r="C2567" s="20" t="s">
        <v>1328</v>
      </c>
      <c r="D2567" s="20" t="s">
        <v>9</v>
      </c>
      <c r="E2567" s="20" t="s">
        <v>10</v>
      </c>
      <c r="F2567" s="20">
        <v>178</v>
      </c>
      <c r="G2567" s="20">
        <f t="shared" ref="G2567:G2575" si="42">+F2567*H2567</f>
        <v>106800</v>
      </c>
      <c r="H2567" s="20">
        <v>600</v>
      </c>
      <c r="I2567" s="22"/>
    </row>
    <row r="2568" spans="1:9" ht="27" x14ac:dyDescent="0.25">
      <c r="A2568" s="20" t="s">
        <v>1280</v>
      </c>
      <c r="B2568" s="20" t="s">
        <v>1340</v>
      </c>
      <c r="C2568" s="20" t="s">
        <v>1328</v>
      </c>
      <c r="D2568" s="20" t="s">
        <v>9</v>
      </c>
      <c r="E2568" s="20" t="s">
        <v>10</v>
      </c>
      <c r="F2568" s="20">
        <v>176.22</v>
      </c>
      <c r="G2568" s="20">
        <f t="shared" si="42"/>
        <v>334818</v>
      </c>
      <c r="H2568" s="20">
        <v>1900</v>
      </c>
      <c r="I2568" s="22"/>
    </row>
    <row r="2569" spans="1:9" x14ac:dyDescent="0.25">
      <c r="A2569" s="20" t="s">
        <v>1357</v>
      </c>
      <c r="B2569" s="20" t="s">
        <v>1341</v>
      </c>
      <c r="C2569" s="20" t="s">
        <v>1342</v>
      </c>
      <c r="D2569" s="20" t="s">
        <v>9</v>
      </c>
      <c r="E2569" s="20" t="s">
        <v>10</v>
      </c>
      <c r="F2569" s="20">
        <v>360000</v>
      </c>
      <c r="G2569" s="20">
        <f t="shared" si="42"/>
        <v>360000</v>
      </c>
      <c r="H2569" s="20">
        <v>1</v>
      </c>
      <c r="I2569" s="22"/>
    </row>
    <row r="2570" spans="1:9" x14ac:dyDescent="0.25">
      <c r="A2570" s="20" t="s">
        <v>1357</v>
      </c>
      <c r="B2570" s="20" t="s">
        <v>1343</v>
      </c>
      <c r="C2570" s="20" t="s">
        <v>1344</v>
      </c>
      <c r="D2570" s="20" t="s">
        <v>9</v>
      </c>
      <c r="E2570" s="20" t="s">
        <v>10</v>
      </c>
      <c r="F2570" s="20">
        <v>170000</v>
      </c>
      <c r="G2570" s="20">
        <f t="shared" si="42"/>
        <v>170000</v>
      </c>
      <c r="H2570" s="20">
        <v>1</v>
      </c>
      <c r="I2570" s="22"/>
    </row>
    <row r="2571" spans="1:9" x14ac:dyDescent="0.25">
      <c r="A2571" s="20" t="s">
        <v>1357</v>
      </c>
      <c r="B2571" s="20" t="s">
        <v>1345</v>
      </c>
      <c r="C2571" s="20" t="s">
        <v>1346</v>
      </c>
      <c r="D2571" s="20" t="s">
        <v>9</v>
      </c>
      <c r="E2571" s="20" t="s">
        <v>10</v>
      </c>
      <c r="F2571" s="20">
        <v>300000</v>
      </c>
      <c r="G2571" s="20">
        <f t="shared" si="42"/>
        <v>600000</v>
      </c>
      <c r="H2571" s="20">
        <v>2</v>
      </c>
      <c r="I2571" s="22"/>
    </row>
    <row r="2572" spans="1:9" x14ac:dyDescent="0.25">
      <c r="A2572" s="20" t="s">
        <v>1282</v>
      </c>
      <c r="B2572" s="20" t="s">
        <v>1347</v>
      </c>
      <c r="C2572" s="20" t="s">
        <v>959</v>
      </c>
      <c r="D2572" s="20" t="s">
        <v>381</v>
      </c>
      <c r="E2572" s="20" t="s">
        <v>10</v>
      </c>
      <c r="F2572" s="20">
        <v>651600</v>
      </c>
      <c r="G2572" s="20">
        <f t="shared" si="42"/>
        <v>651600</v>
      </c>
      <c r="H2572" s="20" t="s">
        <v>698</v>
      </c>
      <c r="I2572" s="22"/>
    </row>
    <row r="2573" spans="1:9" x14ac:dyDescent="0.25">
      <c r="A2573" s="20" t="s">
        <v>1357</v>
      </c>
      <c r="B2573" s="20" t="s">
        <v>1348</v>
      </c>
      <c r="C2573" s="20" t="s">
        <v>1349</v>
      </c>
      <c r="D2573" s="20" t="s">
        <v>9</v>
      </c>
      <c r="E2573" s="20" t="s">
        <v>10</v>
      </c>
      <c r="F2573" s="20">
        <v>225666.70000000004</v>
      </c>
      <c r="G2573" s="20">
        <f t="shared" si="42"/>
        <v>677000.10000000009</v>
      </c>
      <c r="H2573" s="20">
        <v>3</v>
      </c>
      <c r="I2573" s="22"/>
    </row>
    <row r="2574" spans="1:9" x14ac:dyDescent="0.25">
      <c r="A2574" s="20" t="s">
        <v>1357</v>
      </c>
      <c r="B2574" s="20" t="s">
        <v>1350</v>
      </c>
      <c r="C2574" s="20" t="s">
        <v>1351</v>
      </c>
      <c r="D2574" s="20" t="s">
        <v>9</v>
      </c>
      <c r="E2574" s="20" t="s">
        <v>10</v>
      </c>
      <c r="F2574" s="20">
        <v>144000</v>
      </c>
      <c r="G2574" s="20">
        <f t="shared" si="42"/>
        <v>288000</v>
      </c>
      <c r="H2574" s="20">
        <v>2</v>
      </c>
      <c r="I2574" s="22"/>
    </row>
    <row r="2575" spans="1:9" x14ac:dyDescent="0.25">
      <c r="A2575" s="20" t="s">
        <v>1357</v>
      </c>
      <c r="B2575" s="20" t="s">
        <v>1352</v>
      </c>
      <c r="C2575" s="20" t="s">
        <v>1353</v>
      </c>
      <c r="D2575" s="20" t="s">
        <v>9</v>
      </c>
      <c r="E2575" s="20" t="s">
        <v>10</v>
      </c>
      <c r="F2575" s="20">
        <v>170000</v>
      </c>
      <c r="G2575" s="20">
        <f t="shared" si="42"/>
        <v>850000</v>
      </c>
      <c r="H2575" s="20">
        <v>5</v>
      </c>
      <c r="I2575" s="22"/>
    </row>
    <row r="2576" spans="1:9" x14ac:dyDescent="0.25">
      <c r="A2576" s="191" t="s">
        <v>12</v>
      </c>
      <c r="B2576" s="192"/>
      <c r="C2576" s="192"/>
      <c r="D2576" s="192"/>
      <c r="E2576" s="192"/>
      <c r="F2576" s="192"/>
      <c r="G2576" s="192"/>
      <c r="H2576" s="193"/>
      <c r="I2576" s="22"/>
    </row>
    <row r="2577" spans="1:9" ht="27" x14ac:dyDescent="0.25">
      <c r="A2577" s="29">
        <v>4239</v>
      </c>
      <c r="B2577" s="29" t="s">
        <v>1354</v>
      </c>
      <c r="C2577" s="29" t="s">
        <v>857</v>
      </c>
      <c r="D2577" s="29" t="s">
        <v>9</v>
      </c>
      <c r="E2577" s="29" t="s">
        <v>14</v>
      </c>
      <c r="F2577" s="29">
        <v>215000</v>
      </c>
      <c r="G2577" s="29">
        <v>215000</v>
      </c>
      <c r="H2577" s="29">
        <v>1</v>
      </c>
      <c r="I2577" s="22"/>
    </row>
    <row r="2578" spans="1:9" ht="27" x14ac:dyDescent="0.25">
      <c r="A2578" s="29">
        <v>4239</v>
      </c>
      <c r="B2578" s="29" t="s">
        <v>1355</v>
      </c>
      <c r="C2578" s="29" t="s">
        <v>857</v>
      </c>
      <c r="D2578" s="29" t="s">
        <v>9</v>
      </c>
      <c r="E2578" s="29" t="s">
        <v>14</v>
      </c>
      <c r="F2578" s="29">
        <v>245000</v>
      </c>
      <c r="G2578" s="29">
        <v>245000</v>
      </c>
      <c r="H2578" s="29">
        <v>1</v>
      </c>
      <c r="I2578" s="22"/>
    </row>
    <row r="2579" spans="1:9" ht="27" x14ac:dyDescent="0.25">
      <c r="A2579" s="29">
        <v>4239</v>
      </c>
      <c r="B2579" s="29" t="s">
        <v>1356</v>
      </c>
      <c r="C2579" s="29" t="s">
        <v>857</v>
      </c>
      <c r="D2579" s="29" t="s">
        <v>9</v>
      </c>
      <c r="E2579" s="29" t="s">
        <v>14</v>
      </c>
      <c r="F2579" s="29">
        <v>215000</v>
      </c>
      <c r="G2579" s="29">
        <v>215000</v>
      </c>
      <c r="H2579" s="29">
        <v>1</v>
      </c>
      <c r="I2579" s="22"/>
    </row>
    <row r="2580" spans="1:9" x14ac:dyDescent="0.25">
      <c r="A2580" s="157" t="s">
        <v>274</v>
      </c>
      <c r="B2580" s="158"/>
      <c r="C2580" s="158"/>
      <c r="D2580" s="158"/>
      <c r="E2580" s="158"/>
      <c r="F2580" s="158"/>
      <c r="G2580" s="158"/>
      <c r="H2580" s="158"/>
      <c r="I2580" s="22"/>
    </row>
    <row r="2581" spans="1:9" x14ac:dyDescent="0.25">
      <c r="A2581" s="133" t="s">
        <v>12</v>
      </c>
      <c r="B2581" s="134"/>
      <c r="C2581" s="134"/>
      <c r="D2581" s="134"/>
      <c r="E2581" s="134"/>
      <c r="F2581" s="134"/>
      <c r="G2581" s="134"/>
      <c r="H2581" s="135"/>
      <c r="I2581" s="22"/>
    </row>
    <row r="2582" spans="1:9" x14ac:dyDescent="0.25">
      <c r="A2582" s="20"/>
      <c r="B2582" s="20"/>
      <c r="C2582" s="20"/>
      <c r="D2582" s="20"/>
      <c r="E2582" s="20"/>
      <c r="F2582" s="20"/>
      <c r="G2582" s="20"/>
      <c r="H2582" s="20"/>
      <c r="I2582" s="22"/>
    </row>
    <row r="2583" spans="1:9" x14ac:dyDescent="0.25">
      <c r="A2583" s="157" t="s">
        <v>182</v>
      </c>
      <c r="B2583" s="158"/>
      <c r="C2583" s="158"/>
      <c r="D2583" s="158"/>
      <c r="E2583" s="158"/>
      <c r="F2583" s="158"/>
      <c r="G2583" s="158"/>
      <c r="H2583" s="158"/>
      <c r="I2583" s="22"/>
    </row>
    <row r="2584" spans="1:9" x14ac:dyDescent="0.25">
      <c r="A2584" s="133" t="s">
        <v>12</v>
      </c>
      <c r="B2584" s="134"/>
      <c r="C2584" s="134"/>
      <c r="D2584" s="134"/>
      <c r="E2584" s="134"/>
      <c r="F2584" s="134"/>
      <c r="G2584" s="134"/>
      <c r="H2584" s="135"/>
      <c r="I2584" s="22"/>
    </row>
    <row r="2585" spans="1:9" x14ac:dyDescent="0.25">
      <c r="A2585" s="12">
        <v>4239</v>
      </c>
      <c r="B2585" s="12" t="s">
        <v>859</v>
      </c>
      <c r="C2585" s="12" t="s">
        <v>27</v>
      </c>
      <c r="D2585" s="12" t="s">
        <v>13</v>
      </c>
      <c r="E2585" s="12" t="s">
        <v>14</v>
      </c>
      <c r="F2585" s="12">
        <v>637000</v>
      </c>
      <c r="G2585" s="12">
        <v>637000</v>
      </c>
      <c r="H2585" s="12">
        <v>1</v>
      </c>
      <c r="I2585" s="22"/>
    </row>
    <row r="2586" spans="1:9" x14ac:dyDescent="0.25">
      <c r="A2586" s="127" t="s">
        <v>69</v>
      </c>
      <c r="B2586" s="128"/>
      <c r="C2586" s="128"/>
      <c r="D2586" s="128"/>
      <c r="E2586" s="128"/>
      <c r="F2586" s="128"/>
      <c r="G2586" s="128"/>
      <c r="H2586" s="128"/>
      <c r="I2586" s="22"/>
    </row>
    <row r="2587" spans="1:9" x14ac:dyDescent="0.25">
      <c r="A2587" s="133" t="s">
        <v>16</v>
      </c>
      <c r="B2587" s="134"/>
      <c r="C2587" s="134"/>
      <c r="D2587" s="134"/>
      <c r="E2587" s="134"/>
      <c r="F2587" s="134"/>
      <c r="G2587" s="134"/>
      <c r="H2587" s="135"/>
      <c r="I2587" s="22"/>
    </row>
    <row r="2588" spans="1:9" ht="35.25" customHeight="1" x14ac:dyDescent="0.25">
      <c r="A2588" s="32">
        <v>5112</v>
      </c>
      <c r="B2588" s="12" t="s">
        <v>4965</v>
      </c>
      <c r="C2588" s="12" t="s">
        <v>466</v>
      </c>
      <c r="D2588" s="32" t="s">
        <v>1212</v>
      </c>
      <c r="E2588" s="32" t="s">
        <v>14</v>
      </c>
      <c r="F2588" s="12">
        <v>98200000</v>
      </c>
      <c r="G2588" s="12">
        <v>98200000</v>
      </c>
      <c r="H2588" s="32">
        <v>1</v>
      </c>
      <c r="I2588" s="22"/>
    </row>
    <row r="2589" spans="1:9" x14ac:dyDescent="0.25">
      <c r="A2589" s="133" t="s">
        <v>12</v>
      </c>
      <c r="B2589" s="134"/>
      <c r="C2589" s="134"/>
      <c r="D2589" s="134"/>
      <c r="E2589" s="134"/>
      <c r="F2589" s="134"/>
      <c r="G2589" s="134"/>
      <c r="H2589" s="135"/>
      <c r="I2589" s="22"/>
    </row>
    <row r="2590" spans="1:9" ht="35.25" customHeight="1" x14ac:dyDescent="0.25">
      <c r="A2590" s="32">
        <v>5112</v>
      </c>
      <c r="B2590" s="12" t="s">
        <v>4966</v>
      </c>
      <c r="C2590" s="12" t="s">
        <v>454</v>
      </c>
      <c r="D2590" s="32" t="s">
        <v>1212</v>
      </c>
      <c r="E2590" s="32" t="s">
        <v>14</v>
      </c>
      <c r="F2590" s="32">
        <v>1800000</v>
      </c>
      <c r="G2590" s="32">
        <v>1800000</v>
      </c>
      <c r="H2590" s="32">
        <v>1</v>
      </c>
      <c r="I2590" s="22"/>
    </row>
    <row r="2591" spans="1:9" x14ac:dyDescent="0.25">
      <c r="A2591" s="127" t="s">
        <v>5433</v>
      </c>
      <c r="B2591" s="128"/>
      <c r="C2591" s="128"/>
      <c r="D2591" s="128"/>
      <c r="E2591" s="128"/>
      <c r="F2591" s="128"/>
      <c r="G2591" s="128"/>
      <c r="H2591" s="128"/>
      <c r="I2591" s="22"/>
    </row>
    <row r="2592" spans="1:9" x14ac:dyDescent="0.25">
      <c r="A2592" s="133" t="s">
        <v>12</v>
      </c>
      <c r="B2592" s="134"/>
      <c r="C2592" s="134"/>
      <c r="D2592" s="134"/>
      <c r="E2592" s="134"/>
      <c r="F2592" s="134"/>
      <c r="G2592" s="134"/>
      <c r="H2592" s="135"/>
      <c r="I2592" s="22"/>
    </row>
    <row r="2593" spans="1:9" ht="35.25" customHeight="1" x14ac:dyDescent="0.25">
      <c r="A2593" s="32">
        <v>4239</v>
      </c>
      <c r="B2593" s="12" t="s">
        <v>5434</v>
      </c>
      <c r="C2593" s="12" t="s">
        <v>857</v>
      </c>
      <c r="D2593" s="32" t="s">
        <v>9</v>
      </c>
      <c r="E2593" s="32" t="s">
        <v>14</v>
      </c>
      <c r="F2593" s="32">
        <v>1000000</v>
      </c>
      <c r="G2593" s="32">
        <v>1000000</v>
      </c>
      <c r="H2593" s="32">
        <v>1</v>
      </c>
      <c r="I2593" s="22"/>
    </row>
    <row r="2594" spans="1:9" ht="35.25" customHeight="1" x14ac:dyDescent="0.25">
      <c r="A2594" s="32">
        <v>4239</v>
      </c>
      <c r="B2594" s="12" t="s">
        <v>5435</v>
      </c>
      <c r="C2594" s="12" t="s">
        <v>857</v>
      </c>
      <c r="D2594" s="32" t="s">
        <v>9</v>
      </c>
      <c r="E2594" s="32" t="s">
        <v>14</v>
      </c>
      <c r="F2594" s="32">
        <v>1000000</v>
      </c>
      <c r="G2594" s="32">
        <v>1000000</v>
      </c>
      <c r="H2594" s="32">
        <v>1</v>
      </c>
      <c r="I2594" s="22"/>
    </row>
    <row r="2595" spans="1:9" x14ac:dyDescent="0.25">
      <c r="A2595" s="139" t="s">
        <v>5458</v>
      </c>
      <c r="B2595" s="140"/>
      <c r="C2595" s="140"/>
      <c r="D2595" s="140"/>
      <c r="E2595" s="140"/>
      <c r="F2595" s="140"/>
      <c r="G2595" s="140"/>
      <c r="H2595" s="140"/>
      <c r="I2595" s="22"/>
    </row>
    <row r="2596" spans="1:9" x14ac:dyDescent="0.25">
      <c r="A2596" s="127" t="s">
        <v>41</v>
      </c>
      <c r="B2596" s="128"/>
      <c r="C2596" s="128"/>
      <c r="D2596" s="128"/>
      <c r="E2596" s="128"/>
      <c r="F2596" s="128"/>
      <c r="G2596" s="128"/>
      <c r="H2596" s="128"/>
      <c r="I2596" s="22"/>
    </row>
    <row r="2597" spans="1:9" x14ac:dyDescent="0.25">
      <c r="A2597" s="133" t="s">
        <v>8</v>
      </c>
      <c r="B2597" s="134"/>
      <c r="C2597" s="134"/>
      <c r="D2597" s="134"/>
      <c r="E2597" s="134"/>
      <c r="F2597" s="134"/>
      <c r="G2597" s="134"/>
      <c r="H2597" s="134"/>
      <c r="I2597" s="22"/>
    </row>
    <row r="2598" spans="1:9" x14ac:dyDescent="0.25">
      <c r="A2598" s="32">
        <v>4264</v>
      </c>
      <c r="B2598" s="32" t="s">
        <v>4505</v>
      </c>
      <c r="C2598" s="32" t="s">
        <v>229</v>
      </c>
      <c r="D2598" s="32" t="s">
        <v>9</v>
      </c>
      <c r="E2598" s="32" t="s">
        <v>11</v>
      </c>
      <c r="F2598" s="32">
        <v>480</v>
      </c>
      <c r="G2598" s="32">
        <f>+F2598*H2598</f>
        <v>7680000</v>
      </c>
      <c r="H2598" s="32">
        <v>16000</v>
      </c>
      <c r="I2598" s="22"/>
    </row>
    <row r="2599" spans="1:9" x14ac:dyDescent="0.25">
      <c r="A2599" s="32">
        <v>5122</v>
      </c>
      <c r="B2599" s="32" t="s">
        <v>3794</v>
      </c>
      <c r="C2599" s="32" t="s">
        <v>1725</v>
      </c>
      <c r="D2599" s="32" t="s">
        <v>9</v>
      </c>
      <c r="E2599" s="32" t="s">
        <v>10</v>
      </c>
      <c r="F2599" s="32">
        <v>15000</v>
      </c>
      <c r="G2599" s="32">
        <f>+F2599*H2599</f>
        <v>30000</v>
      </c>
      <c r="H2599" s="32">
        <v>2</v>
      </c>
      <c r="I2599" s="22"/>
    </row>
    <row r="2600" spans="1:9" x14ac:dyDescent="0.25">
      <c r="A2600" s="32">
        <v>5122</v>
      </c>
      <c r="B2600" s="32" t="s">
        <v>3795</v>
      </c>
      <c r="C2600" s="32" t="s">
        <v>1349</v>
      </c>
      <c r="D2600" s="32" t="s">
        <v>9</v>
      </c>
      <c r="E2600" s="32" t="s">
        <v>10</v>
      </c>
      <c r="F2600" s="32">
        <v>200000</v>
      </c>
      <c r="G2600" s="32">
        <f t="shared" ref="G2600:G2607" si="43">+F2600*H2600</f>
        <v>200000</v>
      </c>
      <c r="H2600" s="32">
        <v>1</v>
      </c>
      <c r="I2600" s="22"/>
    </row>
    <row r="2601" spans="1:9" x14ac:dyDescent="0.25">
      <c r="A2601" s="32">
        <v>5122</v>
      </c>
      <c r="B2601" s="32" t="s">
        <v>3796</v>
      </c>
      <c r="C2601" s="32" t="s">
        <v>1349</v>
      </c>
      <c r="D2601" s="32" t="s">
        <v>9</v>
      </c>
      <c r="E2601" s="32" t="s">
        <v>10</v>
      </c>
      <c r="F2601" s="32">
        <v>90000</v>
      </c>
      <c r="G2601" s="32">
        <f t="shared" si="43"/>
        <v>180000</v>
      </c>
      <c r="H2601" s="32">
        <v>2</v>
      </c>
      <c r="I2601" s="22"/>
    </row>
    <row r="2602" spans="1:9" x14ac:dyDescent="0.25">
      <c r="A2602" s="32">
        <v>5122</v>
      </c>
      <c r="B2602" s="32" t="s">
        <v>3797</v>
      </c>
      <c r="C2602" s="32" t="s">
        <v>3247</v>
      </c>
      <c r="D2602" s="32" t="s">
        <v>9</v>
      </c>
      <c r="E2602" s="32" t="s">
        <v>10</v>
      </c>
      <c r="F2602" s="32">
        <v>50000</v>
      </c>
      <c r="G2602" s="32">
        <f t="shared" si="43"/>
        <v>50000</v>
      </c>
      <c r="H2602" s="32">
        <v>1</v>
      </c>
      <c r="I2602" s="22"/>
    </row>
    <row r="2603" spans="1:9" x14ac:dyDescent="0.25">
      <c r="A2603" s="32">
        <v>5122</v>
      </c>
      <c r="B2603" s="32" t="s">
        <v>3798</v>
      </c>
      <c r="C2603" s="32" t="s">
        <v>3799</v>
      </c>
      <c r="D2603" s="32" t="s">
        <v>9</v>
      </c>
      <c r="E2603" s="32" t="s">
        <v>10</v>
      </c>
      <c r="F2603" s="32">
        <v>50000</v>
      </c>
      <c r="G2603" s="32">
        <f t="shared" si="43"/>
        <v>150000</v>
      </c>
      <c r="H2603" s="32">
        <v>3</v>
      </c>
      <c r="I2603" s="22"/>
    </row>
    <row r="2604" spans="1:9" x14ac:dyDescent="0.25">
      <c r="A2604" s="32">
        <v>5122</v>
      </c>
      <c r="B2604" s="32" t="s">
        <v>3800</v>
      </c>
      <c r="C2604" s="32" t="s">
        <v>3527</v>
      </c>
      <c r="D2604" s="32" t="s">
        <v>9</v>
      </c>
      <c r="E2604" s="32" t="s">
        <v>10</v>
      </c>
      <c r="F2604" s="32">
        <v>250000</v>
      </c>
      <c r="G2604" s="32">
        <f t="shared" si="43"/>
        <v>500000</v>
      </c>
      <c r="H2604" s="32">
        <v>2</v>
      </c>
      <c r="I2604" s="22"/>
    </row>
    <row r="2605" spans="1:9" x14ac:dyDescent="0.25">
      <c r="A2605" s="32">
        <v>5122</v>
      </c>
      <c r="B2605" s="32" t="s">
        <v>3801</v>
      </c>
      <c r="C2605" s="32" t="s">
        <v>3527</v>
      </c>
      <c r="D2605" s="32" t="s">
        <v>9</v>
      </c>
      <c r="E2605" s="32" t="s">
        <v>10</v>
      </c>
      <c r="F2605" s="32">
        <v>150000</v>
      </c>
      <c r="G2605" s="32">
        <f t="shared" si="43"/>
        <v>300000</v>
      </c>
      <c r="H2605" s="32">
        <v>2</v>
      </c>
      <c r="I2605" s="22"/>
    </row>
    <row r="2606" spans="1:9" x14ac:dyDescent="0.25">
      <c r="A2606" s="32">
        <v>5122</v>
      </c>
      <c r="B2606" s="32" t="s">
        <v>3802</v>
      </c>
      <c r="C2606" s="32" t="s">
        <v>3803</v>
      </c>
      <c r="D2606" s="32" t="s">
        <v>9</v>
      </c>
      <c r="E2606" s="32" t="s">
        <v>10</v>
      </c>
      <c r="F2606" s="32">
        <v>100000</v>
      </c>
      <c r="G2606" s="32">
        <f t="shared" si="43"/>
        <v>400000</v>
      </c>
      <c r="H2606" s="32">
        <v>4</v>
      </c>
      <c r="I2606" s="22"/>
    </row>
    <row r="2607" spans="1:9" x14ac:dyDescent="0.25">
      <c r="A2607" s="32">
        <v>5122</v>
      </c>
      <c r="B2607" s="32" t="s">
        <v>3804</v>
      </c>
      <c r="C2607" s="32" t="s">
        <v>3805</v>
      </c>
      <c r="D2607" s="32" t="s">
        <v>9</v>
      </c>
      <c r="E2607" s="32" t="s">
        <v>10</v>
      </c>
      <c r="F2607" s="32">
        <v>35000</v>
      </c>
      <c r="G2607" s="32">
        <f t="shared" si="43"/>
        <v>1400000</v>
      </c>
      <c r="H2607" s="32">
        <v>40</v>
      </c>
      <c r="I2607" s="22"/>
    </row>
    <row r="2608" spans="1:9" x14ac:dyDescent="0.25">
      <c r="A2608" s="32">
        <v>5122</v>
      </c>
      <c r="B2608" s="32" t="s">
        <v>3725</v>
      </c>
      <c r="C2608" s="32" t="s">
        <v>2112</v>
      </c>
      <c r="D2608" s="32" t="s">
        <v>9</v>
      </c>
      <c r="E2608" s="32" t="s">
        <v>10</v>
      </c>
      <c r="F2608" s="32">
        <v>400000</v>
      </c>
      <c r="G2608" s="32">
        <f>+F2608*H2608</f>
        <v>400000</v>
      </c>
      <c r="H2608" s="32">
        <v>1</v>
      </c>
      <c r="I2608" s="22"/>
    </row>
    <row r="2609" spans="1:9" x14ac:dyDescent="0.25">
      <c r="A2609" s="32">
        <v>5122</v>
      </c>
      <c r="B2609" s="32" t="s">
        <v>3726</v>
      </c>
      <c r="C2609" s="32" t="s">
        <v>2113</v>
      </c>
      <c r="D2609" s="32" t="s">
        <v>9</v>
      </c>
      <c r="E2609" s="32" t="s">
        <v>10</v>
      </c>
      <c r="F2609" s="32">
        <v>330000</v>
      </c>
      <c r="G2609" s="32">
        <f t="shared" ref="G2609:G2617" si="44">+F2609*H2609</f>
        <v>3960000</v>
      </c>
      <c r="H2609" s="32">
        <v>12</v>
      </c>
      <c r="I2609" s="22"/>
    </row>
    <row r="2610" spans="1:9" x14ac:dyDescent="0.25">
      <c r="A2610" s="32">
        <v>5122</v>
      </c>
      <c r="B2610" s="32" t="s">
        <v>3727</v>
      </c>
      <c r="C2610" s="32" t="s">
        <v>3728</v>
      </c>
      <c r="D2610" s="32" t="s">
        <v>9</v>
      </c>
      <c r="E2610" s="32" t="s">
        <v>10</v>
      </c>
      <c r="F2610" s="32">
        <v>500000</v>
      </c>
      <c r="G2610" s="32">
        <f t="shared" si="44"/>
        <v>500000</v>
      </c>
      <c r="H2610" s="32">
        <v>1</v>
      </c>
      <c r="I2610" s="22"/>
    </row>
    <row r="2611" spans="1:9" x14ac:dyDescent="0.25">
      <c r="A2611" s="32">
        <v>5122</v>
      </c>
      <c r="B2611" s="32" t="s">
        <v>3729</v>
      </c>
      <c r="C2611" s="32" t="s">
        <v>2114</v>
      </c>
      <c r="D2611" s="32" t="s">
        <v>9</v>
      </c>
      <c r="E2611" s="32" t="s">
        <v>10</v>
      </c>
      <c r="F2611" s="32">
        <v>140000</v>
      </c>
      <c r="G2611" s="32">
        <f t="shared" si="44"/>
        <v>1400000</v>
      </c>
      <c r="H2611" s="32">
        <v>10</v>
      </c>
      <c r="I2611" s="22"/>
    </row>
    <row r="2612" spans="1:9" x14ac:dyDescent="0.25">
      <c r="A2612" s="32">
        <v>5122</v>
      </c>
      <c r="B2612" s="32" t="s">
        <v>3730</v>
      </c>
      <c r="C2612" s="32" t="s">
        <v>3309</v>
      </c>
      <c r="D2612" s="32" t="s">
        <v>9</v>
      </c>
      <c r="E2612" s="32" t="s">
        <v>10</v>
      </c>
      <c r="F2612" s="32">
        <v>30000</v>
      </c>
      <c r="G2612" s="32">
        <f t="shared" si="44"/>
        <v>60000</v>
      </c>
      <c r="H2612" s="32">
        <v>2</v>
      </c>
      <c r="I2612" s="22"/>
    </row>
    <row r="2613" spans="1:9" x14ac:dyDescent="0.25">
      <c r="A2613" s="32">
        <v>5122</v>
      </c>
      <c r="B2613" s="32" t="s">
        <v>3731</v>
      </c>
      <c r="C2613" s="32" t="s">
        <v>1473</v>
      </c>
      <c r="D2613" s="32" t="s">
        <v>9</v>
      </c>
      <c r="E2613" s="32" t="s">
        <v>10</v>
      </c>
      <c r="F2613" s="32">
        <v>8000</v>
      </c>
      <c r="G2613" s="32">
        <f t="shared" si="44"/>
        <v>160000</v>
      </c>
      <c r="H2613" s="32">
        <v>20</v>
      </c>
      <c r="I2613" s="22"/>
    </row>
    <row r="2614" spans="1:9" x14ac:dyDescent="0.25">
      <c r="A2614" s="32">
        <v>5122</v>
      </c>
      <c r="B2614" s="32" t="s">
        <v>3732</v>
      </c>
      <c r="C2614" s="32" t="s">
        <v>2291</v>
      </c>
      <c r="D2614" s="32" t="s">
        <v>9</v>
      </c>
      <c r="E2614" s="32" t="s">
        <v>10</v>
      </c>
      <c r="F2614" s="32">
        <v>8000</v>
      </c>
      <c r="G2614" s="32">
        <f t="shared" si="44"/>
        <v>80000</v>
      </c>
      <c r="H2614" s="32">
        <v>10</v>
      </c>
      <c r="I2614" s="22"/>
    </row>
    <row r="2615" spans="1:9" ht="27" x14ac:dyDescent="0.25">
      <c r="A2615" s="32">
        <v>5122</v>
      </c>
      <c r="B2615" s="32" t="s">
        <v>3733</v>
      </c>
      <c r="C2615" s="32" t="s">
        <v>19</v>
      </c>
      <c r="D2615" s="32" t="s">
        <v>9</v>
      </c>
      <c r="E2615" s="32" t="s">
        <v>10</v>
      </c>
      <c r="F2615" s="32">
        <v>20000</v>
      </c>
      <c r="G2615" s="32">
        <f t="shared" si="44"/>
        <v>300000</v>
      </c>
      <c r="H2615" s="32">
        <v>15</v>
      </c>
      <c r="I2615" s="22"/>
    </row>
    <row r="2616" spans="1:9" x14ac:dyDescent="0.25">
      <c r="A2616" s="32">
        <v>5122</v>
      </c>
      <c r="B2616" s="32" t="s">
        <v>3734</v>
      </c>
      <c r="C2616" s="32" t="s">
        <v>3735</v>
      </c>
      <c r="D2616" s="32" t="s">
        <v>9</v>
      </c>
      <c r="E2616" s="32" t="s">
        <v>10</v>
      </c>
      <c r="F2616" s="32">
        <v>120000</v>
      </c>
      <c r="G2616" s="32">
        <f t="shared" si="44"/>
        <v>960000</v>
      </c>
      <c r="H2616" s="32">
        <v>8</v>
      </c>
      <c r="I2616" s="22"/>
    </row>
    <row r="2617" spans="1:9" x14ac:dyDescent="0.25">
      <c r="A2617" s="32">
        <v>5122</v>
      </c>
      <c r="B2617" s="32" t="s">
        <v>3736</v>
      </c>
      <c r="C2617" s="32" t="s">
        <v>3737</v>
      </c>
      <c r="D2617" s="32" t="s">
        <v>9</v>
      </c>
      <c r="E2617" s="32" t="s">
        <v>10</v>
      </c>
      <c r="F2617" s="32">
        <v>8000</v>
      </c>
      <c r="G2617" s="32">
        <f t="shared" si="44"/>
        <v>80000</v>
      </c>
      <c r="H2617" s="32">
        <v>10</v>
      </c>
      <c r="I2617" s="22"/>
    </row>
    <row r="2618" spans="1:9" x14ac:dyDescent="0.25">
      <c r="A2618" s="32">
        <v>4261</v>
      </c>
      <c r="B2618" s="32" t="s">
        <v>3268</v>
      </c>
      <c r="C2618" s="32" t="s">
        <v>549</v>
      </c>
      <c r="D2618" s="32" t="s">
        <v>9</v>
      </c>
      <c r="E2618" s="32" t="s">
        <v>10</v>
      </c>
      <c r="F2618" s="32">
        <v>250</v>
      </c>
      <c r="G2618" s="32">
        <f>+F2618*H2618</f>
        <v>5000</v>
      </c>
      <c r="H2618" s="32">
        <v>20</v>
      </c>
      <c r="I2618" s="22"/>
    </row>
    <row r="2619" spans="1:9" x14ac:dyDescent="0.25">
      <c r="A2619" s="32">
        <v>4261</v>
      </c>
      <c r="B2619" s="32" t="s">
        <v>3269</v>
      </c>
      <c r="C2619" s="32" t="s">
        <v>3270</v>
      </c>
      <c r="D2619" s="32" t="s">
        <v>9</v>
      </c>
      <c r="E2619" s="32" t="s">
        <v>10</v>
      </c>
      <c r="F2619" s="32">
        <v>200</v>
      </c>
      <c r="G2619" s="32">
        <f t="shared" ref="G2619:G2661" si="45">+F2619*H2619</f>
        <v>6000</v>
      </c>
      <c r="H2619" s="32">
        <v>30</v>
      </c>
      <c r="I2619" s="22"/>
    </row>
    <row r="2620" spans="1:9" x14ac:dyDescent="0.25">
      <c r="A2620" s="32">
        <v>4261</v>
      </c>
      <c r="B2620" s="32" t="s">
        <v>3271</v>
      </c>
      <c r="C2620" s="32" t="s">
        <v>555</v>
      </c>
      <c r="D2620" s="32" t="s">
        <v>9</v>
      </c>
      <c r="E2620" s="32" t="s">
        <v>10</v>
      </c>
      <c r="F2620" s="32">
        <v>200</v>
      </c>
      <c r="G2620" s="32">
        <f t="shared" si="45"/>
        <v>10000</v>
      </c>
      <c r="H2620" s="32">
        <v>50</v>
      </c>
      <c r="I2620" s="22"/>
    </row>
    <row r="2621" spans="1:9" x14ac:dyDescent="0.25">
      <c r="A2621" s="32">
        <v>4261</v>
      </c>
      <c r="B2621" s="32" t="s">
        <v>3272</v>
      </c>
      <c r="C2621" s="32" t="s">
        <v>2858</v>
      </c>
      <c r="D2621" s="32" t="s">
        <v>9</v>
      </c>
      <c r="E2621" s="32" t="s">
        <v>10</v>
      </c>
      <c r="F2621" s="32">
        <v>5000</v>
      </c>
      <c r="G2621" s="32">
        <f t="shared" si="45"/>
        <v>75000</v>
      </c>
      <c r="H2621" s="32">
        <v>15</v>
      </c>
      <c r="I2621" s="22"/>
    </row>
    <row r="2622" spans="1:9" x14ac:dyDescent="0.25">
      <c r="A2622" s="32">
        <v>4261</v>
      </c>
      <c r="B2622" s="32" t="s">
        <v>3273</v>
      </c>
      <c r="C2622" s="32" t="s">
        <v>592</v>
      </c>
      <c r="D2622" s="32" t="s">
        <v>9</v>
      </c>
      <c r="E2622" s="32" t="s">
        <v>10</v>
      </c>
      <c r="F2622" s="32">
        <v>5500</v>
      </c>
      <c r="G2622" s="32">
        <f t="shared" si="45"/>
        <v>55000</v>
      </c>
      <c r="H2622" s="32">
        <v>10</v>
      </c>
      <c r="I2622" s="22"/>
    </row>
    <row r="2623" spans="1:9" x14ac:dyDescent="0.25">
      <c r="A2623" s="32">
        <v>4261</v>
      </c>
      <c r="B2623" s="32" t="s">
        <v>3274</v>
      </c>
      <c r="C2623" s="32" t="s">
        <v>607</v>
      </c>
      <c r="D2623" s="32" t="s">
        <v>9</v>
      </c>
      <c r="E2623" s="32" t="s">
        <v>10</v>
      </c>
      <c r="F2623" s="32">
        <v>100</v>
      </c>
      <c r="G2623" s="32">
        <f t="shared" si="45"/>
        <v>3000</v>
      </c>
      <c r="H2623" s="32">
        <v>30</v>
      </c>
      <c r="I2623" s="22"/>
    </row>
    <row r="2624" spans="1:9" x14ac:dyDescent="0.25">
      <c r="A2624" s="32">
        <v>4261</v>
      </c>
      <c r="B2624" s="32" t="s">
        <v>3275</v>
      </c>
      <c r="C2624" s="32" t="s">
        <v>1447</v>
      </c>
      <c r="D2624" s="32" t="s">
        <v>9</v>
      </c>
      <c r="E2624" s="32" t="s">
        <v>10</v>
      </c>
      <c r="F2624" s="32">
        <v>1800</v>
      </c>
      <c r="G2624" s="32">
        <f t="shared" si="45"/>
        <v>5400</v>
      </c>
      <c r="H2624" s="32">
        <v>3</v>
      </c>
      <c r="I2624" s="22"/>
    </row>
    <row r="2625" spans="1:9" x14ac:dyDescent="0.25">
      <c r="A2625" s="32">
        <v>4261</v>
      </c>
      <c r="B2625" s="32" t="s">
        <v>3276</v>
      </c>
      <c r="C2625" s="32" t="s">
        <v>621</v>
      </c>
      <c r="D2625" s="32" t="s">
        <v>9</v>
      </c>
      <c r="E2625" s="32" t="s">
        <v>10</v>
      </c>
      <c r="F2625" s="32">
        <v>210</v>
      </c>
      <c r="G2625" s="32">
        <f t="shared" si="45"/>
        <v>4200</v>
      </c>
      <c r="H2625" s="32">
        <v>20</v>
      </c>
      <c r="I2625" s="22"/>
    </row>
    <row r="2626" spans="1:9" x14ac:dyDescent="0.25">
      <c r="A2626" s="32">
        <v>4261</v>
      </c>
      <c r="B2626" s="32" t="s">
        <v>3277</v>
      </c>
      <c r="C2626" s="32" t="s">
        <v>633</v>
      </c>
      <c r="D2626" s="32" t="s">
        <v>9</v>
      </c>
      <c r="E2626" s="32" t="s">
        <v>10</v>
      </c>
      <c r="F2626" s="32">
        <v>180</v>
      </c>
      <c r="G2626" s="32">
        <f t="shared" si="45"/>
        <v>73800</v>
      </c>
      <c r="H2626" s="32">
        <v>410</v>
      </c>
      <c r="I2626" s="22"/>
    </row>
    <row r="2627" spans="1:9" x14ac:dyDescent="0.25">
      <c r="A2627" s="32">
        <v>4261</v>
      </c>
      <c r="B2627" s="32" t="s">
        <v>3278</v>
      </c>
      <c r="C2627" s="32" t="s">
        <v>3279</v>
      </c>
      <c r="D2627" s="32" t="s">
        <v>9</v>
      </c>
      <c r="E2627" s="32" t="s">
        <v>10</v>
      </c>
      <c r="F2627" s="32">
        <v>250</v>
      </c>
      <c r="G2627" s="32">
        <f t="shared" si="45"/>
        <v>25000</v>
      </c>
      <c r="H2627" s="32">
        <v>100</v>
      </c>
      <c r="I2627" s="22"/>
    </row>
    <row r="2628" spans="1:9" x14ac:dyDescent="0.25">
      <c r="A2628" s="32">
        <v>4261</v>
      </c>
      <c r="B2628" s="32" t="s">
        <v>3280</v>
      </c>
      <c r="C2628" s="32" t="s">
        <v>600</v>
      </c>
      <c r="D2628" s="32" t="s">
        <v>9</v>
      </c>
      <c r="E2628" s="32" t="s">
        <v>10</v>
      </c>
      <c r="F2628" s="32">
        <v>70</v>
      </c>
      <c r="G2628" s="32">
        <f t="shared" si="45"/>
        <v>10500</v>
      </c>
      <c r="H2628" s="32">
        <v>150</v>
      </c>
      <c r="I2628" s="22"/>
    </row>
    <row r="2629" spans="1:9" x14ac:dyDescent="0.25">
      <c r="A2629" s="32">
        <v>4261</v>
      </c>
      <c r="B2629" s="32" t="s">
        <v>3281</v>
      </c>
      <c r="C2629" s="32" t="s">
        <v>636</v>
      </c>
      <c r="D2629" s="32" t="s">
        <v>9</v>
      </c>
      <c r="E2629" s="32" t="s">
        <v>10</v>
      </c>
      <c r="F2629" s="32">
        <v>50</v>
      </c>
      <c r="G2629" s="32">
        <f t="shared" si="45"/>
        <v>10000</v>
      </c>
      <c r="H2629" s="32">
        <v>200</v>
      </c>
      <c r="I2629" s="22"/>
    </row>
    <row r="2630" spans="1:9" ht="27" x14ac:dyDescent="0.25">
      <c r="A2630" s="32">
        <v>4261</v>
      </c>
      <c r="B2630" s="32" t="s">
        <v>3282</v>
      </c>
      <c r="C2630" s="32" t="s">
        <v>1380</v>
      </c>
      <c r="D2630" s="32" t="s">
        <v>9</v>
      </c>
      <c r="E2630" s="32" t="s">
        <v>10</v>
      </c>
      <c r="F2630" s="32">
        <v>300</v>
      </c>
      <c r="G2630" s="32">
        <f t="shared" si="45"/>
        <v>30000</v>
      </c>
      <c r="H2630" s="32">
        <v>100</v>
      </c>
      <c r="I2630" s="22"/>
    </row>
    <row r="2631" spans="1:9" x14ac:dyDescent="0.25">
      <c r="A2631" s="32">
        <v>4261</v>
      </c>
      <c r="B2631" s="32" t="s">
        <v>3283</v>
      </c>
      <c r="C2631" s="32" t="s">
        <v>638</v>
      </c>
      <c r="D2631" s="32" t="s">
        <v>9</v>
      </c>
      <c r="E2631" s="32" t="s">
        <v>10</v>
      </c>
      <c r="F2631" s="32">
        <v>100</v>
      </c>
      <c r="G2631" s="32">
        <f t="shared" si="45"/>
        <v>3000</v>
      </c>
      <c r="H2631" s="32">
        <v>30</v>
      </c>
      <c r="I2631" s="22"/>
    </row>
    <row r="2632" spans="1:9" x14ac:dyDescent="0.25">
      <c r="A2632" s="32">
        <v>4261</v>
      </c>
      <c r="B2632" s="32" t="s">
        <v>3284</v>
      </c>
      <c r="C2632" s="32" t="s">
        <v>1407</v>
      </c>
      <c r="D2632" s="32" t="s">
        <v>9</v>
      </c>
      <c r="E2632" s="32" t="s">
        <v>10</v>
      </c>
      <c r="F2632" s="32">
        <v>250</v>
      </c>
      <c r="G2632" s="32">
        <f t="shared" si="45"/>
        <v>12500</v>
      </c>
      <c r="H2632" s="32">
        <v>50</v>
      </c>
      <c r="I2632" s="22"/>
    </row>
    <row r="2633" spans="1:9" x14ac:dyDescent="0.25">
      <c r="A2633" s="32">
        <v>4261</v>
      </c>
      <c r="B2633" s="32" t="s">
        <v>3285</v>
      </c>
      <c r="C2633" s="32" t="s">
        <v>1546</v>
      </c>
      <c r="D2633" s="32" t="s">
        <v>9</v>
      </c>
      <c r="E2633" s="32" t="s">
        <v>10</v>
      </c>
      <c r="F2633" s="32">
        <v>390</v>
      </c>
      <c r="G2633" s="32">
        <f t="shared" si="45"/>
        <v>5850</v>
      </c>
      <c r="H2633" s="32">
        <v>15</v>
      </c>
      <c r="I2633" s="22"/>
    </row>
    <row r="2634" spans="1:9" x14ac:dyDescent="0.25">
      <c r="A2634" s="32">
        <v>4261</v>
      </c>
      <c r="B2634" s="32" t="s">
        <v>3286</v>
      </c>
      <c r="C2634" s="32" t="s">
        <v>1546</v>
      </c>
      <c r="D2634" s="32" t="s">
        <v>9</v>
      </c>
      <c r="E2634" s="32" t="s">
        <v>10</v>
      </c>
      <c r="F2634" s="32">
        <v>100</v>
      </c>
      <c r="G2634" s="32">
        <f t="shared" si="45"/>
        <v>3000</v>
      </c>
      <c r="H2634" s="32">
        <v>30</v>
      </c>
      <c r="I2634" s="22"/>
    </row>
    <row r="2635" spans="1:9" x14ac:dyDescent="0.25">
      <c r="A2635" s="32">
        <v>4261</v>
      </c>
      <c r="B2635" s="32" t="s">
        <v>3287</v>
      </c>
      <c r="C2635" s="32" t="s">
        <v>3288</v>
      </c>
      <c r="D2635" s="32" t="s">
        <v>9</v>
      </c>
      <c r="E2635" s="32" t="s">
        <v>542</v>
      </c>
      <c r="F2635" s="32">
        <v>1800</v>
      </c>
      <c r="G2635" s="32">
        <f t="shared" si="45"/>
        <v>27000</v>
      </c>
      <c r="H2635" s="32">
        <v>15</v>
      </c>
      <c r="I2635" s="22"/>
    </row>
    <row r="2636" spans="1:9" ht="27" x14ac:dyDescent="0.25">
      <c r="A2636" s="32">
        <v>4261</v>
      </c>
      <c r="B2636" s="32" t="s">
        <v>3289</v>
      </c>
      <c r="C2636" s="32" t="s">
        <v>615</v>
      </c>
      <c r="D2636" s="32" t="s">
        <v>9</v>
      </c>
      <c r="E2636" s="32" t="s">
        <v>10</v>
      </c>
      <c r="F2636" s="32">
        <v>4300</v>
      </c>
      <c r="G2636" s="32">
        <f t="shared" si="45"/>
        <v>17200</v>
      </c>
      <c r="H2636" s="32">
        <v>4</v>
      </c>
      <c r="I2636" s="22"/>
    </row>
    <row r="2637" spans="1:9" ht="27" x14ac:dyDescent="0.25">
      <c r="A2637" s="32">
        <v>4261</v>
      </c>
      <c r="B2637" s="32" t="s">
        <v>3290</v>
      </c>
      <c r="C2637" s="32" t="s">
        <v>1384</v>
      </c>
      <c r="D2637" s="32" t="s">
        <v>9</v>
      </c>
      <c r="E2637" s="32" t="s">
        <v>542</v>
      </c>
      <c r="F2637" s="32">
        <v>200</v>
      </c>
      <c r="G2637" s="32">
        <f t="shared" si="45"/>
        <v>10000</v>
      </c>
      <c r="H2637" s="32">
        <v>50</v>
      </c>
      <c r="I2637" s="22"/>
    </row>
    <row r="2638" spans="1:9" ht="27" x14ac:dyDescent="0.25">
      <c r="A2638" s="32">
        <v>4261</v>
      </c>
      <c r="B2638" s="32" t="s">
        <v>3291</v>
      </c>
      <c r="C2638" s="32" t="s">
        <v>547</v>
      </c>
      <c r="D2638" s="32" t="s">
        <v>9</v>
      </c>
      <c r="E2638" s="32" t="s">
        <v>542</v>
      </c>
      <c r="F2638" s="32">
        <v>150</v>
      </c>
      <c r="G2638" s="32">
        <f t="shared" si="45"/>
        <v>7500</v>
      </c>
      <c r="H2638" s="32">
        <v>50</v>
      </c>
      <c r="I2638" s="22"/>
    </row>
    <row r="2639" spans="1:9" x14ac:dyDescent="0.25">
      <c r="A2639" s="32">
        <v>4261</v>
      </c>
      <c r="B2639" s="32" t="s">
        <v>3292</v>
      </c>
      <c r="C2639" s="32" t="s">
        <v>2511</v>
      </c>
      <c r="D2639" s="32" t="s">
        <v>9</v>
      </c>
      <c r="E2639" s="32" t="s">
        <v>542</v>
      </c>
      <c r="F2639" s="32">
        <v>150</v>
      </c>
      <c r="G2639" s="32">
        <f t="shared" si="45"/>
        <v>1500</v>
      </c>
      <c r="H2639" s="32">
        <v>10</v>
      </c>
      <c r="I2639" s="22"/>
    </row>
    <row r="2640" spans="1:9" x14ac:dyDescent="0.25">
      <c r="A2640" s="32">
        <v>4261</v>
      </c>
      <c r="B2640" s="32" t="s">
        <v>3293</v>
      </c>
      <c r="C2640" s="32" t="s">
        <v>573</v>
      </c>
      <c r="D2640" s="32" t="s">
        <v>9</v>
      </c>
      <c r="E2640" s="32" t="s">
        <v>10</v>
      </c>
      <c r="F2640" s="32">
        <v>900</v>
      </c>
      <c r="G2640" s="32">
        <f t="shared" si="45"/>
        <v>27000</v>
      </c>
      <c r="H2640" s="32">
        <v>30</v>
      </c>
      <c r="I2640" s="22"/>
    </row>
    <row r="2641" spans="1:9" x14ac:dyDescent="0.25">
      <c r="A2641" s="32">
        <v>4261</v>
      </c>
      <c r="B2641" s="32" t="s">
        <v>3294</v>
      </c>
      <c r="C2641" s="32" t="s">
        <v>573</v>
      </c>
      <c r="D2641" s="32" t="s">
        <v>9</v>
      </c>
      <c r="E2641" s="32" t="s">
        <v>10</v>
      </c>
      <c r="F2641" s="32">
        <v>350</v>
      </c>
      <c r="G2641" s="32">
        <f t="shared" si="45"/>
        <v>17500</v>
      </c>
      <c r="H2641" s="32">
        <v>50</v>
      </c>
      <c r="I2641" s="22"/>
    </row>
    <row r="2642" spans="1:9" ht="27" x14ac:dyDescent="0.25">
      <c r="A2642" s="32">
        <v>4261</v>
      </c>
      <c r="B2642" s="32" t="s">
        <v>3295</v>
      </c>
      <c r="C2642" s="32" t="s">
        <v>589</v>
      </c>
      <c r="D2642" s="32" t="s">
        <v>9</v>
      </c>
      <c r="E2642" s="32" t="s">
        <v>10</v>
      </c>
      <c r="F2642" s="32">
        <v>10</v>
      </c>
      <c r="G2642" s="32">
        <f t="shared" si="45"/>
        <v>250000</v>
      </c>
      <c r="H2642" s="32">
        <v>25000</v>
      </c>
      <c r="I2642" s="22"/>
    </row>
    <row r="2643" spans="1:9" ht="27" x14ac:dyDescent="0.25">
      <c r="A2643" s="32">
        <v>4261</v>
      </c>
      <c r="B2643" s="32" t="s">
        <v>3296</v>
      </c>
      <c r="C2643" s="32" t="s">
        <v>589</v>
      </c>
      <c r="D2643" s="32" t="s">
        <v>9</v>
      </c>
      <c r="E2643" s="32" t="s">
        <v>10</v>
      </c>
      <c r="F2643" s="32">
        <v>200</v>
      </c>
      <c r="G2643" s="32">
        <f t="shared" si="45"/>
        <v>4000</v>
      </c>
      <c r="H2643" s="32">
        <v>20</v>
      </c>
      <c r="I2643" s="22"/>
    </row>
    <row r="2644" spans="1:9" ht="27" x14ac:dyDescent="0.25">
      <c r="A2644" s="32">
        <v>4261</v>
      </c>
      <c r="B2644" s="32" t="s">
        <v>3297</v>
      </c>
      <c r="C2644" s="32" t="s">
        <v>551</v>
      </c>
      <c r="D2644" s="32" t="s">
        <v>9</v>
      </c>
      <c r="E2644" s="32" t="s">
        <v>10</v>
      </c>
      <c r="F2644" s="32">
        <v>80</v>
      </c>
      <c r="G2644" s="32">
        <f t="shared" si="45"/>
        <v>32000</v>
      </c>
      <c r="H2644" s="32">
        <v>400</v>
      </c>
      <c r="I2644" s="22"/>
    </row>
    <row r="2645" spans="1:9" x14ac:dyDescent="0.25">
      <c r="A2645" s="32">
        <v>4261</v>
      </c>
      <c r="B2645" s="32" t="s">
        <v>3298</v>
      </c>
      <c r="C2645" s="32" t="s">
        <v>577</v>
      </c>
      <c r="D2645" s="32" t="s">
        <v>9</v>
      </c>
      <c r="E2645" s="32" t="s">
        <v>10</v>
      </c>
      <c r="F2645" s="32">
        <v>70</v>
      </c>
      <c r="G2645" s="32">
        <f t="shared" si="45"/>
        <v>3500</v>
      </c>
      <c r="H2645" s="32">
        <v>50</v>
      </c>
      <c r="I2645" s="22"/>
    </row>
    <row r="2646" spans="1:9" x14ac:dyDescent="0.25">
      <c r="A2646" s="32">
        <v>4261</v>
      </c>
      <c r="B2646" s="32" t="s">
        <v>3299</v>
      </c>
      <c r="C2646" s="32" t="s">
        <v>561</v>
      </c>
      <c r="D2646" s="32" t="s">
        <v>9</v>
      </c>
      <c r="E2646" s="32" t="s">
        <v>10</v>
      </c>
      <c r="F2646" s="32">
        <v>1500</v>
      </c>
      <c r="G2646" s="32">
        <f t="shared" si="45"/>
        <v>15000</v>
      </c>
      <c r="H2646" s="32">
        <v>10</v>
      </c>
      <c r="I2646" s="22"/>
    </row>
    <row r="2647" spans="1:9" ht="27" x14ac:dyDescent="0.25">
      <c r="A2647" s="32">
        <v>4261</v>
      </c>
      <c r="B2647" s="32" t="s">
        <v>3300</v>
      </c>
      <c r="C2647" s="32" t="s">
        <v>1394</v>
      </c>
      <c r="D2647" s="32" t="s">
        <v>9</v>
      </c>
      <c r="E2647" s="32" t="s">
        <v>10</v>
      </c>
      <c r="F2647" s="32">
        <v>2500</v>
      </c>
      <c r="G2647" s="32">
        <f t="shared" si="45"/>
        <v>37500</v>
      </c>
      <c r="H2647" s="32">
        <v>15</v>
      </c>
      <c r="I2647" s="22"/>
    </row>
    <row r="2648" spans="1:9" x14ac:dyDescent="0.25">
      <c r="A2648" s="32">
        <v>4261</v>
      </c>
      <c r="B2648" s="32" t="s">
        <v>3301</v>
      </c>
      <c r="C2648" s="32" t="s">
        <v>3302</v>
      </c>
      <c r="D2648" s="32" t="s">
        <v>9</v>
      </c>
      <c r="E2648" s="32" t="s">
        <v>10</v>
      </c>
      <c r="F2648" s="32">
        <v>1500</v>
      </c>
      <c r="G2648" s="32">
        <f t="shared" si="45"/>
        <v>15000</v>
      </c>
      <c r="H2648" s="32">
        <v>10</v>
      </c>
      <c r="I2648" s="22"/>
    </row>
    <row r="2649" spans="1:9" x14ac:dyDescent="0.25">
      <c r="A2649" s="32">
        <v>4261</v>
      </c>
      <c r="B2649" s="32" t="s">
        <v>3303</v>
      </c>
      <c r="C2649" s="32" t="s">
        <v>613</v>
      </c>
      <c r="D2649" s="32" t="s">
        <v>9</v>
      </c>
      <c r="E2649" s="32" t="s">
        <v>543</v>
      </c>
      <c r="F2649" s="32">
        <v>800</v>
      </c>
      <c r="G2649" s="32">
        <f t="shared" si="45"/>
        <v>1840000</v>
      </c>
      <c r="H2649" s="32">
        <v>2300</v>
      </c>
      <c r="I2649" s="22"/>
    </row>
    <row r="2650" spans="1:9" x14ac:dyDescent="0.25">
      <c r="A2650" s="32">
        <v>4261</v>
      </c>
      <c r="B2650" s="32" t="s">
        <v>3304</v>
      </c>
      <c r="C2650" s="32" t="s">
        <v>553</v>
      </c>
      <c r="D2650" s="32" t="s">
        <v>9</v>
      </c>
      <c r="E2650" s="32" t="s">
        <v>543</v>
      </c>
      <c r="F2650" s="32">
        <v>1000</v>
      </c>
      <c r="G2650" s="32">
        <f t="shared" si="45"/>
        <v>100000</v>
      </c>
      <c r="H2650" s="32">
        <v>100</v>
      </c>
      <c r="I2650" s="22"/>
    </row>
    <row r="2651" spans="1:9" ht="27" x14ac:dyDescent="0.25">
      <c r="A2651" s="32">
        <v>4261</v>
      </c>
      <c r="B2651" s="32" t="s">
        <v>3305</v>
      </c>
      <c r="C2651" s="32" t="s">
        <v>594</v>
      </c>
      <c r="D2651" s="32" t="s">
        <v>9</v>
      </c>
      <c r="E2651" s="32" t="s">
        <v>10</v>
      </c>
      <c r="F2651" s="32">
        <v>200</v>
      </c>
      <c r="G2651" s="32">
        <f t="shared" si="45"/>
        <v>20000</v>
      </c>
      <c r="H2651" s="32">
        <v>100</v>
      </c>
      <c r="I2651" s="22"/>
    </row>
    <row r="2652" spans="1:9" x14ac:dyDescent="0.25">
      <c r="A2652" s="32">
        <v>4261</v>
      </c>
      <c r="B2652" s="32" t="s">
        <v>3306</v>
      </c>
      <c r="C2652" s="32" t="s">
        <v>603</v>
      </c>
      <c r="D2652" s="32" t="s">
        <v>9</v>
      </c>
      <c r="E2652" s="32" t="s">
        <v>542</v>
      </c>
      <c r="F2652" s="32">
        <v>600</v>
      </c>
      <c r="G2652" s="32">
        <f t="shared" si="45"/>
        <v>90000</v>
      </c>
      <c r="H2652" s="32">
        <v>150</v>
      </c>
      <c r="I2652" s="22"/>
    </row>
    <row r="2653" spans="1:9" x14ac:dyDescent="0.25">
      <c r="A2653" s="32">
        <v>4261</v>
      </c>
      <c r="B2653" s="32" t="s">
        <v>3307</v>
      </c>
      <c r="C2653" s="32" t="s">
        <v>1413</v>
      </c>
      <c r="D2653" s="32" t="s">
        <v>9</v>
      </c>
      <c r="E2653" s="32" t="s">
        <v>10</v>
      </c>
      <c r="F2653" s="32">
        <v>700</v>
      </c>
      <c r="G2653" s="32">
        <f t="shared" si="45"/>
        <v>10500</v>
      </c>
      <c r="H2653" s="32">
        <v>15</v>
      </c>
      <c r="I2653" s="22"/>
    </row>
    <row r="2654" spans="1:9" x14ac:dyDescent="0.25">
      <c r="A2654" s="32">
        <v>4261</v>
      </c>
      <c r="B2654" s="32" t="s">
        <v>3308</v>
      </c>
      <c r="C2654" s="32" t="s">
        <v>3309</v>
      </c>
      <c r="D2654" s="32" t="s">
        <v>9</v>
      </c>
      <c r="E2654" s="32" t="s">
        <v>10</v>
      </c>
      <c r="F2654" s="32">
        <v>3500</v>
      </c>
      <c r="G2654" s="32">
        <f t="shared" si="45"/>
        <v>35000</v>
      </c>
      <c r="H2654" s="32">
        <v>10</v>
      </c>
      <c r="I2654" s="22"/>
    </row>
    <row r="2655" spans="1:9" x14ac:dyDescent="0.25">
      <c r="A2655" s="32">
        <v>4261</v>
      </c>
      <c r="B2655" s="32" t="s">
        <v>3310</v>
      </c>
      <c r="C2655" s="32" t="s">
        <v>583</v>
      </c>
      <c r="D2655" s="32" t="s">
        <v>9</v>
      </c>
      <c r="E2655" s="32" t="s">
        <v>10</v>
      </c>
      <c r="F2655" s="32">
        <v>300</v>
      </c>
      <c r="G2655" s="32">
        <f t="shared" si="45"/>
        <v>3000</v>
      </c>
      <c r="H2655" s="32">
        <v>10</v>
      </c>
      <c r="I2655" s="22"/>
    </row>
    <row r="2656" spans="1:9" ht="40.5" x14ac:dyDescent="0.25">
      <c r="A2656" s="32">
        <v>4261</v>
      </c>
      <c r="B2656" s="32" t="s">
        <v>3311</v>
      </c>
      <c r="C2656" s="32" t="s">
        <v>1479</v>
      </c>
      <c r="D2656" s="32" t="s">
        <v>9</v>
      </c>
      <c r="E2656" s="32" t="s">
        <v>10</v>
      </c>
      <c r="F2656" s="32">
        <v>1500</v>
      </c>
      <c r="G2656" s="32">
        <f t="shared" si="45"/>
        <v>7500</v>
      </c>
      <c r="H2656" s="32">
        <v>5</v>
      </c>
      <c r="I2656" s="22"/>
    </row>
    <row r="2657" spans="1:9" x14ac:dyDescent="0.25">
      <c r="A2657" s="32">
        <v>4261</v>
      </c>
      <c r="B2657" s="32" t="s">
        <v>3312</v>
      </c>
      <c r="C2657" s="32" t="s">
        <v>3313</v>
      </c>
      <c r="D2657" s="32" t="s">
        <v>9</v>
      </c>
      <c r="E2657" s="32" t="s">
        <v>542</v>
      </c>
      <c r="F2657" s="32">
        <v>200</v>
      </c>
      <c r="G2657" s="32">
        <f t="shared" si="45"/>
        <v>30000</v>
      </c>
      <c r="H2657" s="32">
        <v>150</v>
      </c>
      <c r="I2657" s="22"/>
    </row>
    <row r="2658" spans="1:9" x14ac:dyDescent="0.25">
      <c r="A2658" s="32">
        <v>4261</v>
      </c>
      <c r="B2658" s="32" t="s">
        <v>3314</v>
      </c>
      <c r="C2658" s="32" t="s">
        <v>617</v>
      </c>
      <c r="D2658" s="32" t="s">
        <v>9</v>
      </c>
      <c r="E2658" s="32" t="s">
        <v>542</v>
      </c>
      <c r="F2658" s="32">
        <v>350</v>
      </c>
      <c r="G2658" s="32">
        <f t="shared" si="45"/>
        <v>28000</v>
      </c>
      <c r="H2658" s="32">
        <v>80</v>
      </c>
      <c r="I2658" s="22"/>
    </row>
    <row r="2659" spans="1:9" x14ac:dyDescent="0.25">
      <c r="A2659" s="32">
        <v>4261</v>
      </c>
      <c r="B2659" s="32" t="s">
        <v>3315</v>
      </c>
      <c r="C2659" s="32" t="s">
        <v>611</v>
      </c>
      <c r="D2659" s="32" t="s">
        <v>9</v>
      </c>
      <c r="E2659" s="32" t="s">
        <v>542</v>
      </c>
      <c r="F2659" s="32">
        <v>400</v>
      </c>
      <c r="G2659" s="32">
        <f t="shared" si="45"/>
        <v>4000</v>
      </c>
      <c r="H2659" s="32">
        <v>10</v>
      </c>
      <c r="I2659" s="22"/>
    </row>
    <row r="2660" spans="1:9" x14ac:dyDescent="0.25">
      <c r="A2660" s="32">
        <v>4261</v>
      </c>
      <c r="B2660" s="32" t="s">
        <v>3316</v>
      </c>
      <c r="C2660" s="32" t="s">
        <v>605</v>
      </c>
      <c r="D2660" s="32" t="s">
        <v>9</v>
      </c>
      <c r="E2660" s="32" t="s">
        <v>542</v>
      </c>
      <c r="F2660" s="32">
        <v>800</v>
      </c>
      <c r="G2660" s="32">
        <f t="shared" si="45"/>
        <v>8000</v>
      </c>
      <c r="H2660" s="32">
        <v>10</v>
      </c>
      <c r="I2660" s="22"/>
    </row>
    <row r="2661" spans="1:9" x14ac:dyDescent="0.25">
      <c r="A2661" s="32">
        <v>4261</v>
      </c>
      <c r="B2661" s="32" t="s">
        <v>3317</v>
      </c>
      <c r="C2661" s="32" t="s">
        <v>567</v>
      </c>
      <c r="D2661" s="32" t="s">
        <v>9</v>
      </c>
      <c r="E2661" s="32" t="s">
        <v>10</v>
      </c>
      <c r="F2661" s="32">
        <v>170</v>
      </c>
      <c r="G2661" s="32">
        <f t="shared" si="45"/>
        <v>8500</v>
      </c>
      <c r="H2661" s="32">
        <v>50</v>
      </c>
      <c r="I2661" s="22"/>
    </row>
    <row r="2662" spans="1:9" x14ac:dyDescent="0.25">
      <c r="A2662" s="32">
        <v>4267</v>
      </c>
      <c r="B2662" s="32" t="s">
        <v>3994</v>
      </c>
      <c r="C2662" s="32" t="s">
        <v>541</v>
      </c>
      <c r="D2662" s="32" t="s">
        <v>9</v>
      </c>
      <c r="E2662" s="32" t="s">
        <v>11</v>
      </c>
      <c r="F2662" s="32">
        <v>80</v>
      </c>
      <c r="G2662" s="32">
        <f>+F2662*H2662</f>
        <v>400000</v>
      </c>
      <c r="H2662" s="32">
        <v>5000</v>
      </c>
      <c r="I2662" s="22"/>
    </row>
    <row r="2663" spans="1:9" x14ac:dyDescent="0.25">
      <c r="A2663" s="32">
        <v>4267</v>
      </c>
      <c r="B2663" s="32" t="s">
        <v>3995</v>
      </c>
      <c r="C2663" s="32" t="s">
        <v>541</v>
      </c>
      <c r="D2663" s="32" t="s">
        <v>9</v>
      </c>
      <c r="E2663" s="32" t="s">
        <v>11</v>
      </c>
      <c r="F2663" s="32">
        <v>200</v>
      </c>
      <c r="G2663" s="32">
        <f>+F2663*H2663</f>
        <v>20000</v>
      </c>
      <c r="H2663" s="32">
        <v>100</v>
      </c>
      <c r="I2663" s="22"/>
    </row>
    <row r="2664" spans="1:9" x14ac:dyDescent="0.25">
      <c r="A2664" s="32">
        <v>4267</v>
      </c>
      <c r="B2664" s="32" t="s">
        <v>2623</v>
      </c>
      <c r="C2664" s="32" t="s">
        <v>1694</v>
      </c>
      <c r="D2664" s="32" t="s">
        <v>9</v>
      </c>
      <c r="E2664" s="32" t="s">
        <v>853</v>
      </c>
      <c r="F2664" s="32">
        <v>600</v>
      </c>
      <c r="G2664" s="32">
        <f>+F2664*H2664</f>
        <v>30000</v>
      </c>
      <c r="H2664" s="32">
        <v>50</v>
      </c>
      <c r="I2664" s="22"/>
    </row>
    <row r="2665" spans="1:9" ht="27" x14ac:dyDescent="0.25">
      <c r="A2665" s="32">
        <v>4267</v>
      </c>
      <c r="B2665" s="32" t="s">
        <v>2624</v>
      </c>
      <c r="C2665" s="32" t="s">
        <v>35</v>
      </c>
      <c r="D2665" s="32" t="s">
        <v>9</v>
      </c>
      <c r="E2665" s="32" t="s">
        <v>10</v>
      </c>
      <c r="F2665" s="32">
        <v>200</v>
      </c>
      <c r="G2665" s="32">
        <f t="shared" ref="G2665:G2678" si="46">+F2665*H2665</f>
        <v>50000</v>
      </c>
      <c r="H2665" s="32">
        <v>250</v>
      </c>
      <c r="I2665" s="22"/>
    </row>
    <row r="2666" spans="1:9" x14ac:dyDescent="0.25">
      <c r="A2666" s="32">
        <v>4267</v>
      </c>
      <c r="B2666" s="32" t="s">
        <v>2625</v>
      </c>
      <c r="C2666" s="32" t="s">
        <v>1506</v>
      </c>
      <c r="D2666" s="32" t="s">
        <v>9</v>
      </c>
      <c r="E2666" s="32" t="s">
        <v>10</v>
      </c>
      <c r="F2666" s="32">
        <v>150</v>
      </c>
      <c r="G2666" s="32">
        <f t="shared" si="46"/>
        <v>105000</v>
      </c>
      <c r="H2666" s="32">
        <v>700</v>
      </c>
      <c r="I2666" s="22"/>
    </row>
    <row r="2667" spans="1:9" x14ac:dyDescent="0.25">
      <c r="A2667" s="32">
        <v>4267</v>
      </c>
      <c r="B2667" s="32" t="s">
        <v>2626</v>
      </c>
      <c r="C2667" s="32" t="s">
        <v>822</v>
      </c>
      <c r="D2667" s="32" t="s">
        <v>9</v>
      </c>
      <c r="E2667" s="32" t="s">
        <v>10</v>
      </c>
      <c r="F2667" s="32">
        <v>150</v>
      </c>
      <c r="G2667" s="32">
        <f t="shared" si="46"/>
        <v>105000</v>
      </c>
      <c r="H2667" s="32">
        <v>700</v>
      </c>
      <c r="I2667" s="22"/>
    </row>
    <row r="2668" spans="1:9" x14ac:dyDescent="0.25">
      <c r="A2668" s="32">
        <v>4267</v>
      </c>
      <c r="B2668" s="32" t="s">
        <v>2627</v>
      </c>
      <c r="C2668" s="32" t="s">
        <v>822</v>
      </c>
      <c r="D2668" s="32" t="s">
        <v>9</v>
      </c>
      <c r="E2668" s="32" t="s">
        <v>10</v>
      </c>
      <c r="F2668" s="32">
        <v>600</v>
      </c>
      <c r="G2668" s="32">
        <f t="shared" si="46"/>
        <v>420000</v>
      </c>
      <c r="H2668" s="32">
        <v>700</v>
      </c>
      <c r="I2668" s="22"/>
    </row>
    <row r="2669" spans="1:9" x14ac:dyDescent="0.25">
      <c r="A2669" s="32">
        <v>4267</v>
      </c>
      <c r="B2669" s="32" t="s">
        <v>2628</v>
      </c>
      <c r="C2669" s="32" t="s">
        <v>2629</v>
      </c>
      <c r="D2669" s="32" t="s">
        <v>9</v>
      </c>
      <c r="E2669" s="32" t="s">
        <v>10</v>
      </c>
      <c r="F2669" s="32">
        <v>300</v>
      </c>
      <c r="G2669" s="32">
        <f t="shared" si="46"/>
        <v>15000</v>
      </c>
      <c r="H2669" s="32">
        <v>50</v>
      </c>
      <c r="I2669" s="22"/>
    </row>
    <row r="2670" spans="1:9" ht="27" x14ac:dyDescent="0.25">
      <c r="A2670" s="32">
        <v>4267</v>
      </c>
      <c r="B2670" s="32" t="s">
        <v>2630</v>
      </c>
      <c r="C2670" s="32" t="s">
        <v>1551</v>
      </c>
      <c r="D2670" s="32" t="s">
        <v>9</v>
      </c>
      <c r="E2670" s="32" t="s">
        <v>10</v>
      </c>
      <c r="F2670" s="32">
        <v>10</v>
      </c>
      <c r="G2670" s="32">
        <f t="shared" si="46"/>
        <v>30000</v>
      </c>
      <c r="H2670" s="32">
        <v>3000</v>
      </c>
      <c r="I2670" s="22"/>
    </row>
    <row r="2671" spans="1:9" x14ac:dyDescent="0.25">
      <c r="A2671" s="32">
        <v>4267</v>
      </c>
      <c r="B2671" s="32" t="s">
        <v>2631</v>
      </c>
      <c r="C2671" s="32" t="s">
        <v>1515</v>
      </c>
      <c r="D2671" s="32" t="s">
        <v>9</v>
      </c>
      <c r="E2671" s="32" t="s">
        <v>10</v>
      </c>
      <c r="F2671" s="32">
        <v>500</v>
      </c>
      <c r="G2671" s="32">
        <f t="shared" si="46"/>
        <v>21000</v>
      </c>
      <c r="H2671" s="32">
        <v>42</v>
      </c>
      <c r="I2671" s="22"/>
    </row>
    <row r="2672" spans="1:9" ht="27" x14ac:dyDescent="0.25">
      <c r="A2672" s="32">
        <v>4267</v>
      </c>
      <c r="B2672" s="32" t="s">
        <v>2632</v>
      </c>
      <c r="C2672" s="32" t="s">
        <v>2633</v>
      </c>
      <c r="D2672" s="32" t="s">
        <v>9</v>
      </c>
      <c r="E2672" s="32" t="s">
        <v>10</v>
      </c>
      <c r="F2672" s="32">
        <v>1000</v>
      </c>
      <c r="G2672" s="32">
        <f t="shared" si="46"/>
        <v>15000</v>
      </c>
      <c r="H2672" s="32">
        <v>15</v>
      </c>
      <c r="I2672" s="22"/>
    </row>
    <row r="2673" spans="1:9" x14ac:dyDescent="0.25">
      <c r="A2673" s="32">
        <v>4267</v>
      </c>
      <c r="B2673" s="32" t="s">
        <v>2634</v>
      </c>
      <c r="C2673" s="32" t="s">
        <v>1522</v>
      </c>
      <c r="D2673" s="32" t="s">
        <v>9</v>
      </c>
      <c r="E2673" s="32" t="s">
        <v>11</v>
      </c>
      <c r="F2673" s="32">
        <v>800</v>
      </c>
      <c r="G2673" s="32">
        <f t="shared" si="46"/>
        <v>120000</v>
      </c>
      <c r="H2673" s="32">
        <v>150</v>
      </c>
      <c r="I2673" s="22"/>
    </row>
    <row r="2674" spans="1:9" ht="27" x14ac:dyDescent="0.25">
      <c r="A2674" s="32">
        <v>4267</v>
      </c>
      <c r="B2674" s="32" t="s">
        <v>2635</v>
      </c>
      <c r="C2674" s="32" t="s">
        <v>1523</v>
      </c>
      <c r="D2674" s="32" t="s">
        <v>9</v>
      </c>
      <c r="E2674" s="32" t="s">
        <v>11</v>
      </c>
      <c r="F2674" s="32">
        <v>1000</v>
      </c>
      <c r="G2674" s="32">
        <f t="shared" si="46"/>
        <v>15000</v>
      </c>
      <c r="H2674" s="32">
        <v>15</v>
      </c>
      <c r="I2674" s="22"/>
    </row>
    <row r="2675" spans="1:9" x14ac:dyDescent="0.25">
      <c r="A2675" s="32">
        <v>4267</v>
      </c>
      <c r="B2675" s="32" t="s">
        <v>2636</v>
      </c>
      <c r="C2675" s="32" t="s">
        <v>838</v>
      </c>
      <c r="D2675" s="32" t="s">
        <v>9</v>
      </c>
      <c r="E2675" s="32" t="s">
        <v>11</v>
      </c>
      <c r="F2675" s="32">
        <v>600</v>
      </c>
      <c r="G2675" s="32">
        <f t="shared" si="46"/>
        <v>18000</v>
      </c>
      <c r="H2675" s="32">
        <v>30</v>
      </c>
      <c r="I2675" s="22"/>
    </row>
    <row r="2676" spans="1:9" x14ac:dyDescent="0.25">
      <c r="A2676" s="32">
        <v>4267</v>
      </c>
      <c r="B2676" s="32" t="s">
        <v>2637</v>
      </c>
      <c r="C2676" s="32" t="s">
        <v>1525</v>
      </c>
      <c r="D2676" s="32" t="s">
        <v>9</v>
      </c>
      <c r="E2676" s="32" t="s">
        <v>10</v>
      </c>
      <c r="F2676" s="32">
        <v>300</v>
      </c>
      <c r="G2676" s="32">
        <f t="shared" si="46"/>
        <v>7500</v>
      </c>
      <c r="H2676" s="32">
        <v>25</v>
      </c>
      <c r="I2676" s="22"/>
    </row>
    <row r="2677" spans="1:9" x14ac:dyDescent="0.25">
      <c r="A2677" s="32">
        <v>4267</v>
      </c>
      <c r="B2677" s="32" t="s">
        <v>2638</v>
      </c>
      <c r="C2677" s="32" t="s">
        <v>840</v>
      </c>
      <c r="D2677" s="32" t="s">
        <v>9</v>
      </c>
      <c r="E2677" s="32" t="s">
        <v>10</v>
      </c>
      <c r="F2677" s="32">
        <v>800</v>
      </c>
      <c r="G2677" s="32">
        <f t="shared" si="46"/>
        <v>12000</v>
      </c>
      <c r="H2677" s="32">
        <v>15</v>
      </c>
      <c r="I2677" s="22"/>
    </row>
    <row r="2678" spans="1:9" x14ac:dyDescent="0.25">
      <c r="A2678" s="32">
        <v>4267</v>
      </c>
      <c r="B2678" s="32" t="s">
        <v>2639</v>
      </c>
      <c r="C2678" s="32" t="s">
        <v>2640</v>
      </c>
      <c r="D2678" s="32" t="s">
        <v>9</v>
      </c>
      <c r="E2678" s="32" t="s">
        <v>10</v>
      </c>
      <c r="F2678" s="32">
        <v>1000</v>
      </c>
      <c r="G2678" s="32">
        <f t="shared" si="46"/>
        <v>6000</v>
      </c>
      <c r="H2678" s="32">
        <v>6</v>
      </c>
      <c r="I2678" s="22"/>
    </row>
    <row r="2679" spans="1:9" x14ac:dyDescent="0.25">
      <c r="A2679" s="32">
        <v>4267</v>
      </c>
      <c r="B2679" s="32" t="s">
        <v>2562</v>
      </c>
      <c r="C2679" s="32" t="s">
        <v>2563</v>
      </c>
      <c r="D2679" s="32" t="s">
        <v>9</v>
      </c>
      <c r="E2679" s="32" t="s">
        <v>10</v>
      </c>
      <c r="F2679" s="32">
        <v>2000</v>
      </c>
      <c r="G2679" s="32">
        <f>+F2679*H2679</f>
        <v>4000</v>
      </c>
      <c r="H2679" s="32">
        <v>2</v>
      </c>
      <c r="I2679" s="22"/>
    </row>
    <row r="2680" spans="1:9" x14ac:dyDescent="0.25">
      <c r="A2680" s="32">
        <v>4267</v>
      </c>
      <c r="B2680" s="32" t="s">
        <v>2564</v>
      </c>
      <c r="C2680" s="32" t="s">
        <v>2565</v>
      </c>
      <c r="D2680" s="32" t="s">
        <v>9</v>
      </c>
      <c r="E2680" s="32" t="s">
        <v>10</v>
      </c>
      <c r="F2680" s="32">
        <v>100</v>
      </c>
      <c r="G2680" s="32">
        <f t="shared" ref="G2680:G2694" si="47">+F2680*H2680</f>
        <v>10000</v>
      </c>
      <c r="H2680" s="32">
        <v>100</v>
      </c>
      <c r="I2680" s="22"/>
    </row>
    <row r="2681" spans="1:9" x14ac:dyDescent="0.25">
      <c r="A2681" s="32">
        <v>4267</v>
      </c>
      <c r="B2681" s="32" t="s">
        <v>2566</v>
      </c>
      <c r="C2681" s="32" t="s">
        <v>1500</v>
      </c>
      <c r="D2681" s="32" t="s">
        <v>9</v>
      </c>
      <c r="E2681" s="32" t="s">
        <v>10</v>
      </c>
      <c r="F2681" s="32">
        <v>1000</v>
      </c>
      <c r="G2681" s="32">
        <f t="shared" si="47"/>
        <v>80000</v>
      </c>
      <c r="H2681" s="32">
        <v>80</v>
      </c>
      <c r="I2681" s="22"/>
    </row>
    <row r="2682" spans="1:9" x14ac:dyDescent="0.25">
      <c r="A2682" s="32">
        <v>4267</v>
      </c>
      <c r="B2682" s="32" t="s">
        <v>2567</v>
      </c>
      <c r="C2682" s="32" t="s">
        <v>814</v>
      </c>
      <c r="D2682" s="32" t="s">
        <v>9</v>
      </c>
      <c r="E2682" s="32" t="s">
        <v>10</v>
      </c>
      <c r="F2682" s="32">
        <v>200</v>
      </c>
      <c r="G2682" s="32">
        <f t="shared" si="47"/>
        <v>1400</v>
      </c>
      <c r="H2682" s="32">
        <v>7</v>
      </c>
      <c r="I2682" s="22"/>
    </row>
    <row r="2683" spans="1:9" x14ac:dyDescent="0.25">
      <c r="A2683" s="32">
        <v>4267</v>
      </c>
      <c r="B2683" s="32" t="s">
        <v>2568</v>
      </c>
      <c r="C2683" s="32" t="s">
        <v>2569</v>
      </c>
      <c r="D2683" s="32" t="s">
        <v>9</v>
      </c>
      <c r="E2683" s="32" t="s">
        <v>10</v>
      </c>
      <c r="F2683" s="32">
        <v>600</v>
      </c>
      <c r="G2683" s="32">
        <f t="shared" si="47"/>
        <v>19200</v>
      </c>
      <c r="H2683" s="32">
        <v>32</v>
      </c>
      <c r="I2683" s="22"/>
    </row>
    <row r="2684" spans="1:9" x14ac:dyDescent="0.25">
      <c r="A2684" s="32">
        <v>4267</v>
      </c>
      <c r="B2684" s="32" t="s">
        <v>2570</v>
      </c>
      <c r="C2684" s="32" t="s">
        <v>1502</v>
      </c>
      <c r="D2684" s="32" t="s">
        <v>9</v>
      </c>
      <c r="E2684" s="32" t="s">
        <v>10</v>
      </c>
      <c r="F2684" s="32">
        <v>3000</v>
      </c>
      <c r="G2684" s="32">
        <f t="shared" si="47"/>
        <v>60000</v>
      </c>
      <c r="H2684" s="32">
        <v>20</v>
      </c>
      <c r="I2684" s="22"/>
    </row>
    <row r="2685" spans="1:9" x14ac:dyDescent="0.25">
      <c r="A2685" s="32">
        <v>4267</v>
      </c>
      <c r="B2685" s="32" t="s">
        <v>2571</v>
      </c>
      <c r="C2685" s="32" t="s">
        <v>2572</v>
      </c>
      <c r="D2685" s="32" t="s">
        <v>9</v>
      </c>
      <c r="E2685" s="32" t="s">
        <v>10</v>
      </c>
      <c r="F2685" s="32">
        <v>200</v>
      </c>
      <c r="G2685" s="32">
        <f t="shared" si="47"/>
        <v>6000</v>
      </c>
      <c r="H2685" s="32">
        <v>30</v>
      </c>
      <c r="I2685" s="22"/>
    </row>
    <row r="2686" spans="1:9" x14ac:dyDescent="0.25">
      <c r="A2686" s="32">
        <v>4267</v>
      </c>
      <c r="B2686" s="32" t="s">
        <v>2573</v>
      </c>
      <c r="C2686" s="32" t="s">
        <v>2574</v>
      </c>
      <c r="D2686" s="32" t="s">
        <v>9</v>
      </c>
      <c r="E2686" s="32" t="s">
        <v>855</v>
      </c>
      <c r="F2686" s="32">
        <v>400</v>
      </c>
      <c r="G2686" s="32">
        <f t="shared" si="47"/>
        <v>10000</v>
      </c>
      <c r="H2686" s="32">
        <v>25</v>
      </c>
      <c r="I2686" s="22"/>
    </row>
    <row r="2687" spans="1:9" ht="40.5" x14ac:dyDescent="0.25">
      <c r="A2687" s="32">
        <v>4267</v>
      </c>
      <c r="B2687" s="32" t="s">
        <v>2575</v>
      </c>
      <c r="C2687" s="32" t="s">
        <v>2576</v>
      </c>
      <c r="D2687" s="32" t="s">
        <v>9</v>
      </c>
      <c r="E2687" s="32" t="s">
        <v>10</v>
      </c>
      <c r="F2687" s="32">
        <v>1500</v>
      </c>
      <c r="G2687" s="32">
        <f t="shared" si="47"/>
        <v>27000</v>
      </c>
      <c r="H2687" s="32">
        <v>18</v>
      </c>
      <c r="I2687" s="22"/>
    </row>
    <row r="2688" spans="1:9" x14ac:dyDescent="0.25">
      <c r="A2688" s="32">
        <v>4267</v>
      </c>
      <c r="B2688" s="32" t="s">
        <v>2577</v>
      </c>
      <c r="C2688" s="32" t="s">
        <v>2578</v>
      </c>
      <c r="D2688" s="32" t="s">
        <v>9</v>
      </c>
      <c r="E2688" s="32" t="s">
        <v>10</v>
      </c>
      <c r="F2688" s="32">
        <v>1000</v>
      </c>
      <c r="G2688" s="32">
        <f t="shared" si="47"/>
        <v>5000</v>
      </c>
      <c r="H2688" s="32">
        <v>5</v>
      </c>
      <c r="I2688" s="22"/>
    </row>
    <row r="2689" spans="1:9" x14ac:dyDescent="0.25">
      <c r="A2689" s="32">
        <v>4267</v>
      </c>
      <c r="B2689" s="32" t="s">
        <v>2579</v>
      </c>
      <c r="C2689" s="32" t="s">
        <v>2580</v>
      </c>
      <c r="D2689" s="32" t="s">
        <v>9</v>
      </c>
      <c r="E2689" s="32" t="s">
        <v>10</v>
      </c>
      <c r="F2689" s="32">
        <v>2000</v>
      </c>
      <c r="G2689" s="32">
        <f t="shared" si="47"/>
        <v>100000</v>
      </c>
      <c r="H2689" s="32">
        <v>50</v>
      </c>
      <c r="I2689" s="22"/>
    </row>
    <row r="2690" spans="1:9" x14ac:dyDescent="0.25">
      <c r="A2690" s="32">
        <v>4267</v>
      </c>
      <c r="B2690" s="32" t="s">
        <v>2581</v>
      </c>
      <c r="C2690" s="32" t="s">
        <v>849</v>
      </c>
      <c r="D2690" s="32" t="s">
        <v>9</v>
      </c>
      <c r="E2690" s="32" t="s">
        <v>10</v>
      </c>
      <c r="F2690" s="32">
        <v>6000</v>
      </c>
      <c r="G2690" s="32">
        <f>+F2690*H2690</f>
        <v>120000</v>
      </c>
      <c r="H2690" s="32">
        <v>20</v>
      </c>
      <c r="I2690" s="22"/>
    </row>
    <row r="2691" spans="1:9" x14ac:dyDescent="0.25">
      <c r="A2691" s="32">
        <v>4267</v>
      </c>
      <c r="B2691" s="32" t="s">
        <v>2582</v>
      </c>
      <c r="C2691" s="32" t="s">
        <v>1534</v>
      </c>
      <c r="D2691" s="32" t="s">
        <v>9</v>
      </c>
      <c r="E2691" s="32" t="s">
        <v>10</v>
      </c>
      <c r="F2691" s="32">
        <v>20000</v>
      </c>
      <c r="G2691" s="32">
        <f t="shared" si="47"/>
        <v>20000</v>
      </c>
      <c r="H2691" s="32">
        <v>1</v>
      </c>
      <c r="I2691" s="22"/>
    </row>
    <row r="2692" spans="1:9" x14ac:dyDescent="0.25">
      <c r="A2692" s="32">
        <v>4267</v>
      </c>
      <c r="B2692" s="32" t="s">
        <v>2583</v>
      </c>
      <c r="C2692" s="32" t="s">
        <v>1536</v>
      </c>
      <c r="D2692" s="32" t="s">
        <v>9</v>
      </c>
      <c r="E2692" s="32" t="s">
        <v>10</v>
      </c>
      <c r="F2692" s="32">
        <v>6000</v>
      </c>
      <c r="G2692" s="32">
        <f t="shared" si="47"/>
        <v>48000</v>
      </c>
      <c r="H2692" s="32">
        <v>8</v>
      </c>
      <c r="I2692" s="22"/>
    </row>
    <row r="2693" spans="1:9" x14ac:dyDescent="0.25">
      <c r="A2693" s="32">
        <v>4267</v>
      </c>
      <c r="B2693" s="32" t="s">
        <v>2584</v>
      </c>
      <c r="C2693" s="32" t="s">
        <v>852</v>
      </c>
      <c r="D2693" s="32" t="s">
        <v>9</v>
      </c>
      <c r="E2693" s="32" t="s">
        <v>10</v>
      </c>
      <c r="F2693" s="32">
        <v>2000</v>
      </c>
      <c r="G2693" s="32">
        <f t="shared" si="47"/>
        <v>16000</v>
      </c>
      <c r="H2693" s="32">
        <v>8</v>
      </c>
      <c r="I2693" s="22"/>
    </row>
    <row r="2694" spans="1:9" x14ac:dyDescent="0.25">
      <c r="A2694" s="32">
        <v>4267</v>
      </c>
      <c r="B2694" s="32" t="s">
        <v>2585</v>
      </c>
      <c r="C2694" s="32" t="s">
        <v>2586</v>
      </c>
      <c r="D2694" s="32" t="s">
        <v>9</v>
      </c>
      <c r="E2694" s="32" t="s">
        <v>10</v>
      </c>
      <c r="F2694" s="32">
        <v>4000</v>
      </c>
      <c r="G2694" s="32">
        <f t="shared" si="47"/>
        <v>8000</v>
      </c>
      <c r="H2694" s="32">
        <v>2</v>
      </c>
      <c r="I2694" s="22"/>
    </row>
    <row r="2695" spans="1:9" x14ac:dyDescent="0.25">
      <c r="A2695" s="32">
        <v>4269</v>
      </c>
      <c r="B2695" s="32" t="s">
        <v>1819</v>
      </c>
      <c r="C2695" s="32" t="s">
        <v>1820</v>
      </c>
      <c r="D2695" s="32" t="s">
        <v>9</v>
      </c>
      <c r="E2695" s="32" t="s">
        <v>854</v>
      </c>
      <c r="F2695" s="32">
        <v>900</v>
      </c>
      <c r="G2695" s="32">
        <f>+F2695*H2695</f>
        <v>1800000</v>
      </c>
      <c r="H2695" s="32">
        <v>2000</v>
      </c>
      <c r="I2695" s="22"/>
    </row>
    <row r="2696" spans="1:9" x14ac:dyDescent="0.25">
      <c r="A2696" s="32">
        <v>4269</v>
      </c>
      <c r="B2696" s="32" t="s">
        <v>1821</v>
      </c>
      <c r="C2696" s="32" t="s">
        <v>1820</v>
      </c>
      <c r="D2696" s="32" t="s">
        <v>9</v>
      </c>
      <c r="E2696" s="32" t="s">
        <v>854</v>
      </c>
      <c r="F2696" s="32">
        <v>1104</v>
      </c>
      <c r="G2696" s="32">
        <f>+F2696*H2696</f>
        <v>9125664</v>
      </c>
      <c r="H2696" s="32">
        <v>8266</v>
      </c>
      <c r="I2696" s="22"/>
    </row>
    <row r="2697" spans="1:9" x14ac:dyDescent="0.25">
      <c r="A2697" s="32">
        <v>4269</v>
      </c>
      <c r="B2697" s="32" t="s">
        <v>1139</v>
      </c>
      <c r="C2697" s="32" t="s">
        <v>229</v>
      </c>
      <c r="D2697" s="32" t="s">
        <v>9</v>
      </c>
      <c r="E2697" s="32" t="s">
        <v>11</v>
      </c>
      <c r="F2697" s="32">
        <v>490</v>
      </c>
      <c r="G2697" s="32">
        <f>F2697*H2697</f>
        <v>7840000</v>
      </c>
      <c r="H2697" s="32">
        <v>16000</v>
      </c>
      <c r="I2697" s="22"/>
    </row>
    <row r="2698" spans="1:9" x14ac:dyDescent="0.25">
      <c r="A2698" s="32">
        <v>5122</v>
      </c>
      <c r="B2698" s="32" t="s">
        <v>5076</v>
      </c>
      <c r="C2698" s="32" t="s">
        <v>2113</v>
      </c>
      <c r="D2698" s="32" t="s">
        <v>9</v>
      </c>
      <c r="E2698" s="32" t="s">
        <v>10</v>
      </c>
      <c r="F2698" s="32">
        <v>500000</v>
      </c>
      <c r="G2698" s="32">
        <f>F2698*H2698</f>
        <v>500000</v>
      </c>
      <c r="H2698" s="32">
        <v>1</v>
      </c>
      <c r="I2698" s="22"/>
    </row>
    <row r="2699" spans="1:9" x14ac:dyDescent="0.25">
      <c r="A2699" s="32">
        <v>4261</v>
      </c>
      <c r="B2699" s="32" t="s">
        <v>5307</v>
      </c>
      <c r="C2699" s="32" t="s">
        <v>1475</v>
      </c>
      <c r="D2699" s="32" t="s">
        <v>9</v>
      </c>
      <c r="E2699" s="32" t="s">
        <v>1482</v>
      </c>
      <c r="F2699" s="32">
        <v>25000</v>
      </c>
      <c r="G2699" s="32">
        <f>H2699*F2699</f>
        <v>975000</v>
      </c>
      <c r="H2699" s="32">
        <v>39</v>
      </c>
      <c r="I2699" s="22"/>
    </row>
    <row r="2700" spans="1:9" x14ac:dyDescent="0.25">
      <c r="A2700" s="32">
        <v>4237</v>
      </c>
      <c r="B2700" s="32" t="s">
        <v>6065</v>
      </c>
      <c r="C2700" s="32" t="s">
        <v>2011</v>
      </c>
      <c r="D2700" s="32" t="s">
        <v>13</v>
      </c>
      <c r="E2700" s="32" t="s">
        <v>10</v>
      </c>
      <c r="F2700" s="32">
        <v>146600</v>
      </c>
      <c r="G2700" s="32">
        <v>146600</v>
      </c>
      <c r="H2700" s="32">
        <v>1</v>
      </c>
      <c r="I2700" s="22"/>
    </row>
    <row r="2701" spans="1:9" x14ac:dyDescent="0.25">
      <c r="A2701" s="32">
        <v>5122</v>
      </c>
      <c r="B2701" s="32" t="s">
        <v>6560</v>
      </c>
      <c r="C2701" s="32" t="s">
        <v>3237</v>
      </c>
      <c r="D2701" s="32" t="s">
        <v>9</v>
      </c>
      <c r="E2701" s="32" t="s">
        <v>10</v>
      </c>
      <c r="F2701" s="32">
        <v>150000</v>
      </c>
      <c r="G2701" s="32">
        <f>H2701*F2701</f>
        <v>300000</v>
      </c>
      <c r="H2701" s="32">
        <v>2</v>
      </c>
      <c r="I2701" s="22"/>
    </row>
    <row r="2702" spans="1:9" x14ac:dyDescent="0.25">
      <c r="A2702" s="32">
        <v>5122</v>
      </c>
      <c r="B2702" s="32" t="s">
        <v>6561</v>
      </c>
      <c r="C2702" s="32" t="s">
        <v>2319</v>
      </c>
      <c r="D2702" s="32" t="s">
        <v>9</v>
      </c>
      <c r="E2702" s="32" t="s">
        <v>10</v>
      </c>
      <c r="F2702" s="32">
        <v>40000</v>
      </c>
      <c r="G2702" s="32">
        <f t="shared" ref="G2702:G2707" si="48">H2702*F2702</f>
        <v>800000</v>
      </c>
      <c r="H2702" s="32">
        <v>20</v>
      </c>
      <c r="I2702" s="22"/>
    </row>
    <row r="2703" spans="1:9" x14ac:dyDescent="0.25">
      <c r="A2703" s="32">
        <v>5122</v>
      </c>
      <c r="B2703" s="32" t="s">
        <v>6562</v>
      </c>
      <c r="C2703" s="32" t="s">
        <v>2321</v>
      </c>
      <c r="D2703" s="32" t="s">
        <v>9</v>
      </c>
      <c r="E2703" s="32" t="s">
        <v>10</v>
      </c>
      <c r="F2703" s="32">
        <v>80000</v>
      </c>
      <c r="G2703" s="32">
        <f t="shared" si="48"/>
        <v>400000</v>
      </c>
      <c r="H2703" s="32">
        <v>5</v>
      </c>
      <c r="I2703" s="22"/>
    </row>
    <row r="2704" spans="1:9" x14ac:dyDescent="0.25">
      <c r="A2704" s="32">
        <v>5122</v>
      </c>
      <c r="B2704" s="32" t="s">
        <v>6563</v>
      </c>
      <c r="C2704" s="32" t="s">
        <v>3425</v>
      </c>
      <c r="D2704" s="32" t="s">
        <v>9</v>
      </c>
      <c r="E2704" s="32" t="s">
        <v>10</v>
      </c>
      <c r="F2704" s="32">
        <v>150000</v>
      </c>
      <c r="G2704" s="32">
        <f t="shared" si="48"/>
        <v>150000</v>
      </c>
      <c r="H2704" s="32">
        <v>1</v>
      </c>
      <c r="I2704" s="22"/>
    </row>
    <row r="2705" spans="1:9" ht="21" customHeight="1" x14ac:dyDescent="0.25">
      <c r="A2705" s="32">
        <v>5122</v>
      </c>
      <c r="B2705" s="32" t="s">
        <v>6564</v>
      </c>
      <c r="C2705" s="32" t="s">
        <v>3419</v>
      </c>
      <c r="D2705" s="32" t="s">
        <v>9</v>
      </c>
      <c r="E2705" s="32" t="s">
        <v>14</v>
      </c>
      <c r="F2705" s="32">
        <v>400000</v>
      </c>
      <c r="G2705" s="32">
        <f t="shared" si="48"/>
        <v>400000</v>
      </c>
      <c r="H2705" s="32">
        <v>1</v>
      </c>
      <c r="I2705" s="22"/>
    </row>
    <row r="2706" spans="1:9" x14ac:dyDescent="0.25">
      <c r="A2706" s="32">
        <v>5122</v>
      </c>
      <c r="B2706" s="32" t="s">
        <v>6565</v>
      </c>
      <c r="C2706" s="32" t="s">
        <v>6566</v>
      </c>
      <c r="D2706" s="32" t="s">
        <v>9</v>
      </c>
      <c r="E2706" s="32" t="s">
        <v>10</v>
      </c>
      <c r="F2706" s="32">
        <v>2500000</v>
      </c>
      <c r="G2706" s="32">
        <f t="shared" si="48"/>
        <v>2500000</v>
      </c>
      <c r="H2706" s="32">
        <v>1</v>
      </c>
      <c r="I2706" s="22"/>
    </row>
    <row r="2707" spans="1:9" x14ac:dyDescent="0.25">
      <c r="A2707" s="32">
        <v>5122</v>
      </c>
      <c r="B2707" s="32" t="s">
        <v>6567</v>
      </c>
      <c r="C2707" s="32" t="s">
        <v>2212</v>
      </c>
      <c r="D2707" s="32" t="s">
        <v>9</v>
      </c>
      <c r="E2707" s="32" t="s">
        <v>854</v>
      </c>
      <c r="F2707" s="32">
        <v>6000</v>
      </c>
      <c r="G2707" s="32">
        <f t="shared" si="48"/>
        <v>360000</v>
      </c>
      <c r="H2707" s="32">
        <v>60</v>
      </c>
      <c r="I2707" s="22"/>
    </row>
    <row r="2708" spans="1:9" ht="29.25" customHeight="1" x14ac:dyDescent="0.25">
      <c r="A2708" s="32">
        <v>5122</v>
      </c>
      <c r="B2708" s="32" t="s">
        <v>6955</v>
      </c>
      <c r="C2708" s="32" t="s">
        <v>3419</v>
      </c>
      <c r="D2708" s="32" t="s">
        <v>9</v>
      </c>
      <c r="E2708" s="32" t="s">
        <v>10</v>
      </c>
      <c r="F2708" s="32">
        <v>400000</v>
      </c>
      <c r="G2708" s="32">
        <f t="shared" ref="G2708" si="49">H2708*F2708</f>
        <v>400000</v>
      </c>
      <c r="H2708" s="32">
        <v>1</v>
      </c>
      <c r="I2708" s="22"/>
    </row>
    <row r="2709" spans="1:9" x14ac:dyDescent="0.25">
      <c r="A2709" s="133" t="s">
        <v>12</v>
      </c>
      <c r="B2709" s="134"/>
      <c r="C2709" s="134"/>
      <c r="D2709" s="134"/>
      <c r="E2709" s="134"/>
      <c r="F2709" s="134"/>
      <c r="G2709" s="134"/>
      <c r="H2709" s="135"/>
      <c r="I2709" s="22"/>
    </row>
    <row r="2710" spans="1:9" ht="40.5" x14ac:dyDescent="0.25">
      <c r="A2710" s="32">
        <v>4252</v>
      </c>
      <c r="B2710" s="32" t="s">
        <v>524</v>
      </c>
      <c r="C2710" s="32" t="s">
        <v>525</v>
      </c>
      <c r="D2710" s="32" t="s">
        <v>381</v>
      </c>
      <c r="E2710" s="32" t="s">
        <v>14</v>
      </c>
      <c r="F2710" s="32">
        <v>100000</v>
      </c>
      <c r="G2710" s="32">
        <v>100000</v>
      </c>
      <c r="H2710" s="32">
        <v>1</v>
      </c>
      <c r="I2710" s="22"/>
    </row>
    <row r="2711" spans="1:9" ht="27" x14ac:dyDescent="0.25">
      <c r="A2711" s="32">
        <v>4252</v>
      </c>
      <c r="B2711" s="32" t="s">
        <v>526</v>
      </c>
      <c r="C2711" s="32" t="s">
        <v>488</v>
      </c>
      <c r="D2711" s="32" t="s">
        <v>381</v>
      </c>
      <c r="E2711" s="32" t="s">
        <v>14</v>
      </c>
      <c r="F2711" s="32">
        <v>300000</v>
      </c>
      <c r="G2711" s="32">
        <v>300000</v>
      </c>
      <c r="H2711" s="32">
        <v>1</v>
      </c>
      <c r="I2711" s="22"/>
    </row>
    <row r="2712" spans="1:9" ht="40.5" x14ac:dyDescent="0.25">
      <c r="A2712" s="32">
        <v>4252</v>
      </c>
      <c r="B2712" s="32" t="s">
        <v>529</v>
      </c>
      <c r="C2712" s="32" t="s">
        <v>530</v>
      </c>
      <c r="D2712" s="32" t="s">
        <v>381</v>
      </c>
      <c r="E2712" s="32" t="s">
        <v>14</v>
      </c>
      <c r="F2712" s="32">
        <v>100000</v>
      </c>
      <c r="G2712" s="32">
        <v>100000</v>
      </c>
      <c r="H2712" s="32">
        <v>1</v>
      </c>
      <c r="I2712" s="22"/>
    </row>
    <row r="2713" spans="1:9" ht="40.5" x14ac:dyDescent="0.25">
      <c r="A2713" s="32">
        <v>4252</v>
      </c>
      <c r="B2713" s="32" t="s">
        <v>1019</v>
      </c>
      <c r="C2713" s="32" t="s">
        <v>890</v>
      </c>
      <c r="D2713" s="32" t="s">
        <v>381</v>
      </c>
      <c r="E2713" s="32" t="s">
        <v>14</v>
      </c>
      <c r="F2713" s="32">
        <v>1000000</v>
      </c>
      <c r="G2713" s="32">
        <v>1000000</v>
      </c>
      <c r="H2713" s="32">
        <v>1</v>
      </c>
      <c r="I2713" s="22"/>
    </row>
    <row r="2714" spans="1:9" ht="40.5" x14ac:dyDescent="0.25">
      <c r="A2714" s="32">
        <v>4252</v>
      </c>
      <c r="B2714" s="32" t="s">
        <v>1018</v>
      </c>
      <c r="C2714" s="32" t="s">
        <v>890</v>
      </c>
      <c r="D2714" s="32" t="s">
        <v>381</v>
      </c>
      <c r="E2714" s="32" t="s">
        <v>14</v>
      </c>
      <c r="F2714" s="32">
        <v>700000</v>
      </c>
      <c r="G2714" s="32">
        <v>700000</v>
      </c>
      <c r="H2714" s="32">
        <v>1</v>
      </c>
      <c r="I2714" s="22"/>
    </row>
    <row r="2715" spans="1:9" ht="40.5" x14ac:dyDescent="0.25">
      <c r="A2715" s="32">
        <v>4252</v>
      </c>
      <c r="B2715" s="32" t="s">
        <v>1017</v>
      </c>
      <c r="C2715" s="32" t="s">
        <v>890</v>
      </c>
      <c r="D2715" s="32" t="s">
        <v>381</v>
      </c>
      <c r="E2715" s="32" t="s">
        <v>14</v>
      </c>
      <c r="F2715" s="32">
        <v>1100000</v>
      </c>
      <c r="G2715" s="32">
        <v>1100000</v>
      </c>
      <c r="H2715" s="32">
        <v>1</v>
      </c>
      <c r="I2715" s="22"/>
    </row>
    <row r="2716" spans="1:9" ht="40.5" x14ac:dyDescent="0.25">
      <c r="A2716" s="32">
        <v>4252</v>
      </c>
      <c r="B2716" s="32" t="s">
        <v>1020</v>
      </c>
      <c r="C2716" s="32" t="s">
        <v>890</v>
      </c>
      <c r="D2716" s="32" t="s">
        <v>381</v>
      </c>
      <c r="E2716" s="32" t="s">
        <v>14</v>
      </c>
      <c r="F2716" s="32">
        <v>1200000</v>
      </c>
      <c r="G2716" s="32">
        <v>1200000</v>
      </c>
      <c r="H2716" s="32">
        <v>1</v>
      </c>
      <c r="I2716" s="22"/>
    </row>
    <row r="2717" spans="1:9" ht="40.5" x14ac:dyDescent="0.25">
      <c r="A2717" s="32">
        <v>4241</v>
      </c>
      <c r="B2717" s="32" t="s">
        <v>3501</v>
      </c>
      <c r="C2717" s="32" t="s">
        <v>399</v>
      </c>
      <c r="D2717" s="32" t="s">
        <v>13</v>
      </c>
      <c r="E2717" s="32" t="s">
        <v>14</v>
      </c>
      <c r="F2717" s="32">
        <v>74600</v>
      </c>
      <c r="G2717" s="32">
        <v>74600</v>
      </c>
      <c r="H2717" s="32">
        <v>1</v>
      </c>
      <c r="I2717" s="22"/>
    </row>
    <row r="2718" spans="1:9" ht="27" x14ac:dyDescent="0.25">
      <c r="A2718" s="32">
        <v>4213</v>
      </c>
      <c r="B2718" s="32" t="s">
        <v>515</v>
      </c>
      <c r="C2718" s="32" t="s">
        <v>516</v>
      </c>
      <c r="D2718" s="32" t="s">
        <v>381</v>
      </c>
      <c r="E2718" s="32" t="s">
        <v>14</v>
      </c>
      <c r="F2718" s="32">
        <v>216000</v>
      </c>
      <c r="G2718" s="32">
        <v>216000</v>
      </c>
      <c r="H2718" s="32">
        <v>1</v>
      </c>
      <c r="I2718" s="22"/>
    </row>
    <row r="2719" spans="1:9" ht="27" x14ac:dyDescent="0.25">
      <c r="A2719" s="32">
        <v>4214</v>
      </c>
      <c r="B2719" s="32" t="s">
        <v>517</v>
      </c>
      <c r="C2719" s="32" t="s">
        <v>491</v>
      </c>
      <c r="D2719" s="32" t="s">
        <v>9</v>
      </c>
      <c r="E2719" s="32" t="s">
        <v>14</v>
      </c>
      <c r="F2719" s="32">
        <v>2510244</v>
      </c>
      <c r="G2719" s="32">
        <v>2510244</v>
      </c>
      <c r="H2719" s="32">
        <v>1</v>
      </c>
      <c r="I2719" s="22"/>
    </row>
    <row r="2720" spans="1:9" ht="40.5" x14ac:dyDescent="0.25">
      <c r="A2720" s="32">
        <v>4214</v>
      </c>
      <c r="B2720" s="32" t="s">
        <v>518</v>
      </c>
      <c r="C2720" s="32" t="s">
        <v>403</v>
      </c>
      <c r="D2720" s="32" t="s">
        <v>9</v>
      </c>
      <c r="E2720" s="32" t="s">
        <v>14</v>
      </c>
      <c r="F2720" s="32">
        <v>200000</v>
      </c>
      <c r="G2720" s="32">
        <v>200000</v>
      </c>
      <c r="H2720" s="32">
        <v>1</v>
      </c>
      <c r="I2720" s="22"/>
    </row>
    <row r="2721" spans="1:9" ht="40.5" x14ac:dyDescent="0.25">
      <c r="A2721" s="32">
        <v>4232</v>
      </c>
      <c r="B2721" s="32" t="s">
        <v>519</v>
      </c>
      <c r="C2721" s="32" t="s">
        <v>520</v>
      </c>
      <c r="D2721" s="32" t="s">
        <v>381</v>
      </c>
      <c r="E2721" s="32" t="s">
        <v>14</v>
      </c>
      <c r="F2721" s="32">
        <v>180000</v>
      </c>
      <c r="G2721" s="32">
        <v>180000</v>
      </c>
      <c r="H2721" s="32">
        <v>1</v>
      </c>
      <c r="I2721" s="22"/>
    </row>
    <row r="2722" spans="1:9" ht="40.5" x14ac:dyDescent="0.25">
      <c r="A2722" s="32">
        <v>4252</v>
      </c>
      <c r="B2722" s="32" t="s">
        <v>521</v>
      </c>
      <c r="C2722" s="32" t="s">
        <v>522</v>
      </c>
      <c r="D2722" s="32" t="s">
        <v>381</v>
      </c>
      <c r="E2722" s="32" t="s">
        <v>14</v>
      </c>
      <c r="F2722" s="32">
        <v>600000</v>
      </c>
      <c r="G2722" s="32">
        <v>600000</v>
      </c>
      <c r="H2722" s="32">
        <v>1</v>
      </c>
      <c r="I2722" s="22"/>
    </row>
    <row r="2723" spans="1:9" ht="40.5" x14ac:dyDescent="0.25">
      <c r="A2723" s="32">
        <v>4252</v>
      </c>
      <c r="B2723" s="32" t="s">
        <v>523</v>
      </c>
      <c r="C2723" s="32" t="s">
        <v>522</v>
      </c>
      <c r="D2723" s="32" t="s">
        <v>381</v>
      </c>
      <c r="E2723" s="32" t="s">
        <v>14</v>
      </c>
      <c r="F2723" s="32">
        <v>700000</v>
      </c>
      <c r="G2723" s="32">
        <v>700000</v>
      </c>
      <c r="H2723" s="32">
        <v>1</v>
      </c>
      <c r="I2723" s="22"/>
    </row>
    <row r="2724" spans="1:9" ht="40.5" x14ac:dyDescent="0.25">
      <c r="A2724" s="32">
        <v>4252</v>
      </c>
      <c r="B2724" s="32" t="s">
        <v>524</v>
      </c>
      <c r="C2724" s="32" t="s">
        <v>525</v>
      </c>
      <c r="D2724" s="32" t="s">
        <v>381</v>
      </c>
      <c r="E2724" s="32" t="s">
        <v>14</v>
      </c>
      <c r="F2724" s="32">
        <v>0</v>
      </c>
      <c r="G2724" s="32">
        <v>0</v>
      </c>
      <c r="H2724" s="32">
        <v>1</v>
      </c>
      <c r="I2724" s="22"/>
    </row>
    <row r="2725" spans="1:9" ht="27" x14ac:dyDescent="0.25">
      <c r="A2725" s="32">
        <v>4252</v>
      </c>
      <c r="B2725" s="32" t="s">
        <v>526</v>
      </c>
      <c r="C2725" s="32" t="s">
        <v>488</v>
      </c>
      <c r="D2725" s="32" t="s">
        <v>381</v>
      </c>
      <c r="E2725" s="32" t="s">
        <v>14</v>
      </c>
      <c r="F2725" s="32">
        <v>0</v>
      </c>
      <c r="G2725" s="32">
        <v>0</v>
      </c>
      <c r="H2725" s="32">
        <v>1</v>
      </c>
      <c r="I2725" s="22"/>
    </row>
    <row r="2726" spans="1:9" ht="54" x14ac:dyDescent="0.25">
      <c r="A2726" s="32">
        <v>4252</v>
      </c>
      <c r="B2726" s="32" t="s">
        <v>527</v>
      </c>
      <c r="C2726" s="32" t="s">
        <v>528</v>
      </c>
      <c r="D2726" s="32" t="s">
        <v>381</v>
      </c>
      <c r="E2726" s="32" t="s">
        <v>14</v>
      </c>
      <c r="F2726" s="32">
        <v>200000</v>
      </c>
      <c r="G2726" s="32">
        <v>200000</v>
      </c>
      <c r="H2726" s="32">
        <v>1</v>
      </c>
      <c r="I2726" s="22"/>
    </row>
    <row r="2727" spans="1:9" ht="40.5" x14ac:dyDescent="0.25">
      <c r="A2727" s="32">
        <v>4252</v>
      </c>
      <c r="B2727" s="32" t="s">
        <v>529</v>
      </c>
      <c r="C2727" s="32" t="s">
        <v>530</v>
      </c>
      <c r="D2727" s="32" t="s">
        <v>381</v>
      </c>
      <c r="E2727" s="32" t="s">
        <v>14</v>
      </c>
      <c r="F2727" s="32">
        <v>0</v>
      </c>
      <c r="G2727" s="32">
        <v>0</v>
      </c>
      <c r="H2727" s="32">
        <v>1</v>
      </c>
      <c r="I2727" s="22"/>
    </row>
    <row r="2728" spans="1:9" ht="27" x14ac:dyDescent="0.25">
      <c r="A2728" s="32">
        <v>4234</v>
      </c>
      <c r="B2728" s="32" t="s">
        <v>531</v>
      </c>
      <c r="C2728" s="32" t="s">
        <v>532</v>
      </c>
      <c r="D2728" s="32" t="s">
        <v>9</v>
      </c>
      <c r="E2728" s="32" t="s">
        <v>14</v>
      </c>
      <c r="F2728" s="32">
        <v>0</v>
      </c>
      <c r="G2728" s="32">
        <v>0</v>
      </c>
      <c r="H2728" s="32">
        <v>1</v>
      </c>
      <c r="I2728" s="22"/>
    </row>
    <row r="2729" spans="1:9" ht="27" x14ac:dyDescent="0.25">
      <c r="A2729" s="32">
        <v>4234</v>
      </c>
      <c r="B2729" s="32" t="s">
        <v>533</v>
      </c>
      <c r="C2729" s="32" t="s">
        <v>532</v>
      </c>
      <c r="D2729" s="32" t="s">
        <v>9</v>
      </c>
      <c r="E2729" s="32" t="s">
        <v>14</v>
      </c>
      <c r="F2729" s="32">
        <v>0</v>
      </c>
      <c r="G2729" s="32">
        <v>0</v>
      </c>
      <c r="H2729" s="32">
        <v>1</v>
      </c>
      <c r="I2729" s="22"/>
    </row>
    <row r="2730" spans="1:9" ht="27" x14ac:dyDescent="0.25">
      <c r="A2730" s="32">
        <v>4234</v>
      </c>
      <c r="B2730" s="32" t="s">
        <v>534</v>
      </c>
      <c r="C2730" s="32" t="s">
        <v>532</v>
      </c>
      <c r="D2730" s="32" t="s">
        <v>9</v>
      </c>
      <c r="E2730" s="32" t="s">
        <v>14</v>
      </c>
      <c r="F2730" s="32">
        <v>0</v>
      </c>
      <c r="G2730" s="32">
        <v>0</v>
      </c>
      <c r="H2730" s="32">
        <v>1</v>
      </c>
      <c r="I2730" s="22"/>
    </row>
    <row r="2731" spans="1:9" ht="27" x14ac:dyDescent="0.25">
      <c r="A2731" s="32">
        <v>4234</v>
      </c>
      <c r="B2731" s="32" t="s">
        <v>535</v>
      </c>
      <c r="C2731" s="32" t="s">
        <v>532</v>
      </c>
      <c r="D2731" s="32" t="s">
        <v>9</v>
      </c>
      <c r="E2731" s="32" t="s">
        <v>14</v>
      </c>
      <c r="F2731" s="32">
        <v>0</v>
      </c>
      <c r="G2731" s="32">
        <v>0</v>
      </c>
      <c r="H2731" s="32">
        <v>1</v>
      </c>
      <c r="I2731" s="22"/>
    </row>
    <row r="2732" spans="1:9" ht="27" x14ac:dyDescent="0.25">
      <c r="A2732" s="32">
        <v>4234</v>
      </c>
      <c r="B2732" s="32" t="s">
        <v>536</v>
      </c>
      <c r="C2732" s="32" t="s">
        <v>532</v>
      </c>
      <c r="D2732" s="32" t="s">
        <v>9</v>
      </c>
      <c r="E2732" s="32" t="s">
        <v>14</v>
      </c>
      <c r="F2732" s="32">
        <v>0</v>
      </c>
      <c r="G2732" s="32">
        <v>0</v>
      </c>
      <c r="H2732" s="32">
        <v>1</v>
      </c>
      <c r="I2732" s="22"/>
    </row>
    <row r="2733" spans="1:9" ht="27" x14ac:dyDescent="0.25">
      <c r="A2733" s="32">
        <v>4234</v>
      </c>
      <c r="B2733" s="32" t="s">
        <v>537</v>
      </c>
      <c r="C2733" s="32" t="s">
        <v>532</v>
      </c>
      <c r="D2733" s="32" t="s">
        <v>9</v>
      </c>
      <c r="E2733" s="32" t="s">
        <v>14</v>
      </c>
      <c r="F2733" s="32">
        <v>0</v>
      </c>
      <c r="G2733" s="32">
        <v>0</v>
      </c>
      <c r="H2733" s="32">
        <v>1</v>
      </c>
      <c r="I2733" s="22"/>
    </row>
    <row r="2734" spans="1:9" ht="27" x14ac:dyDescent="0.25">
      <c r="A2734" s="32">
        <v>4234</v>
      </c>
      <c r="B2734" s="32" t="s">
        <v>538</v>
      </c>
      <c r="C2734" s="32" t="s">
        <v>532</v>
      </c>
      <c r="D2734" s="32" t="s">
        <v>9</v>
      </c>
      <c r="E2734" s="32" t="s">
        <v>14</v>
      </c>
      <c r="F2734" s="32">
        <v>0</v>
      </c>
      <c r="G2734" s="32">
        <v>0</v>
      </c>
      <c r="H2734" s="32">
        <v>1</v>
      </c>
      <c r="I2734" s="22"/>
    </row>
    <row r="2735" spans="1:9" ht="27" x14ac:dyDescent="0.25">
      <c r="A2735" s="32">
        <v>4234</v>
      </c>
      <c r="B2735" s="32" t="s">
        <v>539</v>
      </c>
      <c r="C2735" s="32" t="s">
        <v>532</v>
      </c>
      <c r="D2735" s="32" t="s">
        <v>9</v>
      </c>
      <c r="E2735" s="32" t="s">
        <v>14</v>
      </c>
      <c r="F2735" s="32">
        <v>0</v>
      </c>
      <c r="G2735" s="32">
        <v>0</v>
      </c>
      <c r="H2735" s="32">
        <v>1</v>
      </c>
      <c r="I2735" s="22"/>
    </row>
    <row r="2736" spans="1:9" ht="27" x14ac:dyDescent="0.25">
      <c r="A2736" s="32">
        <v>4214</v>
      </c>
      <c r="B2736" s="32" t="s">
        <v>540</v>
      </c>
      <c r="C2736" s="32" t="s">
        <v>510</v>
      </c>
      <c r="D2736" s="32" t="s">
        <v>13</v>
      </c>
      <c r="E2736" s="32" t="s">
        <v>14</v>
      </c>
      <c r="F2736" s="32">
        <v>6418400</v>
      </c>
      <c r="G2736" s="32">
        <v>6418400</v>
      </c>
      <c r="H2736" s="32">
        <v>1</v>
      </c>
      <c r="I2736" s="22"/>
    </row>
    <row r="2737" spans="1:9" ht="27" x14ac:dyDescent="0.25">
      <c r="A2737" s="32">
        <v>4251</v>
      </c>
      <c r="B2737" s="32" t="s">
        <v>5391</v>
      </c>
      <c r="C2737" s="32" t="s">
        <v>454</v>
      </c>
      <c r="D2737" s="32" t="s">
        <v>1212</v>
      </c>
      <c r="E2737" s="32" t="s">
        <v>14</v>
      </c>
      <c r="F2737" s="32">
        <v>1577604</v>
      </c>
      <c r="G2737" s="32">
        <v>1577604</v>
      </c>
      <c r="H2737" s="32">
        <v>1</v>
      </c>
      <c r="I2737" s="22"/>
    </row>
    <row r="2738" spans="1:9" ht="40.5" x14ac:dyDescent="0.25">
      <c r="A2738" s="32">
        <v>4215</v>
      </c>
      <c r="B2738" s="32" t="s">
        <v>6823</v>
      </c>
      <c r="C2738" s="32" t="s">
        <v>1320</v>
      </c>
      <c r="D2738" s="32" t="s">
        <v>381</v>
      </c>
      <c r="E2738" s="32" t="s">
        <v>14</v>
      </c>
      <c r="F2738" s="32">
        <v>188000</v>
      </c>
      <c r="G2738" s="32">
        <v>188000</v>
      </c>
      <c r="H2738" s="32">
        <v>1</v>
      </c>
      <c r="I2738" s="22"/>
    </row>
    <row r="2739" spans="1:9" ht="40.5" x14ac:dyDescent="0.25">
      <c r="A2739" s="32">
        <v>4215</v>
      </c>
      <c r="B2739" s="32" t="s">
        <v>6824</v>
      </c>
      <c r="C2739" s="32" t="s">
        <v>1320</v>
      </c>
      <c r="D2739" s="32" t="s">
        <v>381</v>
      </c>
      <c r="E2739" s="32" t="s">
        <v>14</v>
      </c>
      <c r="F2739" s="32">
        <v>188000</v>
      </c>
      <c r="G2739" s="32">
        <v>188000</v>
      </c>
      <c r="H2739" s="32">
        <v>1</v>
      </c>
      <c r="I2739" s="22"/>
    </row>
    <row r="2740" spans="1:9" ht="40.5" x14ac:dyDescent="0.25">
      <c r="A2740" s="32">
        <v>4215</v>
      </c>
      <c r="B2740" s="32" t="s">
        <v>6825</v>
      </c>
      <c r="C2740" s="32" t="s">
        <v>1320</v>
      </c>
      <c r="D2740" s="32" t="s">
        <v>381</v>
      </c>
      <c r="E2740" s="32" t="s">
        <v>14</v>
      </c>
      <c r="F2740" s="32">
        <v>178000</v>
      </c>
      <c r="G2740" s="32">
        <v>178000</v>
      </c>
      <c r="H2740" s="32">
        <v>1</v>
      </c>
      <c r="I2740" s="22"/>
    </row>
    <row r="2741" spans="1:9" ht="40.5" x14ac:dyDescent="0.25">
      <c r="A2741" s="32">
        <v>4215</v>
      </c>
      <c r="B2741" s="32" t="s">
        <v>6900</v>
      </c>
      <c r="C2741" s="32" t="s">
        <v>1320</v>
      </c>
      <c r="D2741" s="32" t="s">
        <v>13</v>
      </c>
      <c r="E2741" s="32" t="s">
        <v>14</v>
      </c>
      <c r="F2741" s="32">
        <v>111000</v>
      </c>
      <c r="G2741" s="32">
        <v>111000</v>
      </c>
      <c r="H2741" s="32">
        <v>1</v>
      </c>
      <c r="I2741" s="22"/>
    </row>
    <row r="2742" spans="1:9" ht="40.5" x14ac:dyDescent="0.25">
      <c r="A2742" s="32">
        <v>4215</v>
      </c>
      <c r="B2742" s="32" t="s">
        <v>6901</v>
      </c>
      <c r="C2742" s="32" t="s">
        <v>1320</v>
      </c>
      <c r="D2742" s="32" t="s">
        <v>13</v>
      </c>
      <c r="E2742" s="32" t="s">
        <v>14</v>
      </c>
      <c r="F2742" s="32">
        <v>106000</v>
      </c>
      <c r="G2742" s="32">
        <v>106000</v>
      </c>
      <c r="H2742" s="32">
        <v>1</v>
      </c>
      <c r="I2742" s="22"/>
    </row>
    <row r="2743" spans="1:9" ht="40.5" x14ac:dyDescent="0.25">
      <c r="A2743" s="32">
        <v>4215</v>
      </c>
      <c r="B2743" s="32" t="s">
        <v>6902</v>
      </c>
      <c r="C2743" s="32" t="s">
        <v>1320</v>
      </c>
      <c r="D2743" s="32" t="s">
        <v>13</v>
      </c>
      <c r="E2743" s="32" t="s">
        <v>14</v>
      </c>
      <c r="F2743" s="32">
        <v>106000</v>
      </c>
      <c r="G2743" s="32">
        <v>106000</v>
      </c>
      <c r="H2743" s="32">
        <v>1</v>
      </c>
      <c r="I2743" s="22"/>
    </row>
    <row r="2744" spans="1:9" x14ac:dyDescent="0.25">
      <c r="A2744" s="127" t="s">
        <v>65</v>
      </c>
      <c r="B2744" s="128"/>
      <c r="C2744" s="128"/>
      <c r="D2744" s="128"/>
      <c r="E2744" s="128"/>
      <c r="F2744" s="128"/>
      <c r="G2744" s="128"/>
      <c r="H2744" s="128"/>
      <c r="I2744" s="22"/>
    </row>
    <row r="2745" spans="1:9" ht="15" customHeight="1" x14ac:dyDescent="0.25">
      <c r="A2745" s="145" t="s">
        <v>16</v>
      </c>
      <c r="B2745" s="146"/>
      <c r="C2745" s="146"/>
      <c r="D2745" s="146"/>
      <c r="E2745" s="146"/>
      <c r="F2745" s="146"/>
      <c r="G2745" s="146"/>
      <c r="H2745" s="147"/>
      <c r="I2745" s="22"/>
    </row>
    <row r="2746" spans="1:9" ht="27" x14ac:dyDescent="0.25">
      <c r="A2746" s="32">
        <v>5134</v>
      </c>
      <c r="B2746" s="32" t="s">
        <v>4098</v>
      </c>
      <c r="C2746" s="32" t="s">
        <v>17</v>
      </c>
      <c r="D2746" s="32" t="s">
        <v>15</v>
      </c>
      <c r="E2746" s="32" t="s">
        <v>14</v>
      </c>
      <c r="F2746" s="32">
        <v>300000</v>
      </c>
      <c r="G2746" s="32">
        <v>300000</v>
      </c>
      <c r="H2746" s="32">
        <v>1</v>
      </c>
      <c r="I2746" s="22"/>
    </row>
    <row r="2747" spans="1:9" ht="27" x14ac:dyDescent="0.25">
      <c r="A2747" s="32">
        <v>5134</v>
      </c>
      <c r="B2747" s="32" t="s">
        <v>4099</v>
      </c>
      <c r="C2747" s="32" t="s">
        <v>17</v>
      </c>
      <c r="D2747" s="32" t="s">
        <v>15</v>
      </c>
      <c r="E2747" s="32" t="s">
        <v>14</v>
      </c>
      <c r="F2747" s="32">
        <v>200000</v>
      </c>
      <c r="G2747" s="32">
        <v>200000</v>
      </c>
      <c r="H2747" s="32">
        <v>1</v>
      </c>
      <c r="I2747" s="22"/>
    </row>
    <row r="2748" spans="1:9" ht="27" x14ac:dyDescent="0.25">
      <c r="A2748" s="32">
        <v>5134</v>
      </c>
      <c r="B2748" s="32" t="s">
        <v>4100</v>
      </c>
      <c r="C2748" s="32" t="s">
        <v>17</v>
      </c>
      <c r="D2748" s="32" t="s">
        <v>15</v>
      </c>
      <c r="E2748" s="32" t="s">
        <v>14</v>
      </c>
      <c r="F2748" s="32">
        <v>250000</v>
      </c>
      <c r="G2748" s="32">
        <v>250000</v>
      </c>
      <c r="H2748" s="32">
        <v>1</v>
      </c>
      <c r="I2748" s="22"/>
    </row>
    <row r="2749" spans="1:9" ht="27" x14ac:dyDescent="0.25">
      <c r="A2749" s="32">
        <v>5134</v>
      </c>
      <c r="B2749" s="32" t="s">
        <v>4101</v>
      </c>
      <c r="C2749" s="32" t="s">
        <v>17</v>
      </c>
      <c r="D2749" s="32" t="s">
        <v>15</v>
      </c>
      <c r="E2749" s="32" t="s">
        <v>14</v>
      </c>
      <c r="F2749" s="32">
        <v>200000</v>
      </c>
      <c r="G2749" s="32">
        <v>200000</v>
      </c>
      <c r="H2749" s="32">
        <v>1</v>
      </c>
      <c r="I2749" s="22"/>
    </row>
    <row r="2750" spans="1:9" ht="27" x14ac:dyDescent="0.25">
      <c r="A2750" s="32">
        <v>5134</v>
      </c>
      <c r="B2750" s="32" t="s">
        <v>3760</v>
      </c>
      <c r="C2750" s="32" t="s">
        <v>392</v>
      </c>
      <c r="D2750" s="32" t="s">
        <v>381</v>
      </c>
      <c r="E2750" s="32" t="s">
        <v>14</v>
      </c>
      <c r="F2750" s="32">
        <v>800000</v>
      </c>
      <c r="G2750" s="32">
        <v>800000</v>
      </c>
      <c r="H2750" s="32">
        <v>1</v>
      </c>
      <c r="I2750" s="22"/>
    </row>
    <row r="2751" spans="1:9" ht="40.5" x14ac:dyDescent="0.25">
      <c r="A2751" s="32">
        <v>4251</v>
      </c>
      <c r="B2751" s="32" t="s">
        <v>5342</v>
      </c>
      <c r="C2751" s="32" t="s">
        <v>422</v>
      </c>
      <c r="D2751" s="32" t="s">
        <v>381</v>
      </c>
      <c r="E2751" s="32" t="s">
        <v>14</v>
      </c>
      <c r="F2751" s="32">
        <v>78880200</v>
      </c>
      <c r="G2751" s="32">
        <v>78880200</v>
      </c>
      <c r="H2751" s="32">
        <v>1</v>
      </c>
      <c r="I2751" s="22"/>
    </row>
    <row r="2752" spans="1:9" ht="27" x14ac:dyDescent="0.25">
      <c r="A2752" s="32">
        <v>5134</v>
      </c>
      <c r="B2752" s="32" t="s">
        <v>6409</v>
      </c>
      <c r="C2752" s="32" t="s">
        <v>17</v>
      </c>
      <c r="D2752" s="32" t="s">
        <v>15</v>
      </c>
      <c r="E2752" s="32" t="s">
        <v>14</v>
      </c>
      <c r="F2752" s="32">
        <v>350000</v>
      </c>
      <c r="G2752" s="32">
        <v>350000</v>
      </c>
      <c r="H2752" s="32">
        <v>1</v>
      </c>
      <c r="I2752" s="22"/>
    </row>
    <row r="2753" spans="1:9" ht="27" x14ac:dyDescent="0.25">
      <c r="A2753" s="32">
        <v>5134</v>
      </c>
      <c r="B2753" s="32" t="s">
        <v>6410</v>
      </c>
      <c r="C2753" s="32" t="s">
        <v>17</v>
      </c>
      <c r="D2753" s="32" t="s">
        <v>15</v>
      </c>
      <c r="E2753" s="32" t="s">
        <v>14</v>
      </c>
      <c r="F2753" s="32">
        <v>350000</v>
      </c>
      <c r="G2753" s="32">
        <v>350000</v>
      </c>
      <c r="H2753" s="32">
        <v>1</v>
      </c>
      <c r="I2753" s="22"/>
    </row>
    <row r="2754" spans="1:9" ht="27" x14ac:dyDescent="0.25">
      <c r="A2754" s="32">
        <v>5134</v>
      </c>
      <c r="B2754" s="32" t="s">
        <v>6411</v>
      </c>
      <c r="C2754" s="32" t="s">
        <v>17</v>
      </c>
      <c r="D2754" s="32" t="s">
        <v>15</v>
      </c>
      <c r="E2754" s="32" t="s">
        <v>14</v>
      </c>
      <c r="F2754" s="32">
        <v>450000</v>
      </c>
      <c r="G2754" s="32">
        <v>450000</v>
      </c>
      <c r="H2754" s="32">
        <v>1</v>
      </c>
      <c r="I2754" s="22"/>
    </row>
    <row r="2755" spans="1:9" ht="27" x14ac:dyDescent="0.25">
      <c r="A2755" s="32">
        <v>5134</v>
      </c>
      <c r="B2755" s="32" t="s">
        <v>6412</v>
      </c>
      <c r="C2755" s="32" t="s">
        <v>17</v>
      </c>
      <c r="D2755" s="32" t="s">
        <v>15</v>
      </c>
      <c r="E2755" s="32" t="s">
        <v>14</v>
      </c>
      <c r="F2755" s="32">
        <v>500000</v>
      </c>
      <c r="G2755" s="32">
        <v>500000</v>
      </c>
      <c r="H2755" s="32">
        <v>1</v>
      </c>
      <c r="I2755" s="22"/>
    </row>
    <row r="2756" spans="1:9" ht="27" x14ac:dyDescent="0.25">
      <c r="A2756" s="32">
        <v>5134</v>
      </c>
      <c r="B2756" s="32" t="s">
        <v>6413</v>
      </c>
      <c r="C2756" s="32" t="s">
        <v>17</v>
      </c>
      <c r="D2756" s="32" t="s">
        <v>15</v>
      </c>
      <c r="E2756" s="32" t="s">
        <v>14</v>
      </c>
      <c r="F2756" s="32">
        <v>300000</v>
      </c>
      <c r="G2756" s="32">
        <v>300000</v>
      </c>
      <c r="H2756" s="32">
        <v>1</v>
      </c>
      <c r="I2756" s="22"/>
    </row>
    <row r="2757" spans="1:9" ht="27" x14ac:dyDescent="0.25">
      <c r="A2757" s="32">
        <v>5134</v>
      </c>
      <c r="B2757" s="32" t="s">
        <v>6414</v>
      </c>
      <c r="C2757" s="32" t="s">
        <v>17</v>
      </c>
      <c r="D2757" s="32" t="s">
        <v>15</v>
      </c>
      <c r="E2757" s="32" t="s">
        <v>14</v>
      </c>
      <c r="F2757" s="32">
        <v>250000</v>
      </c>
      <c r="G2757" s="32">
        <v>250000</v>
      </c>
      <c r="H2757" s="32">
        <v>1</v>
      </c>
      <c r="I2757" s="22"/>
    </row>
    <row r="2758" spans="1:9" ht="27" x14ac:dyDescent="0.25">
      <c r="A2758" s="32">
        <v>5134</v>
      </c>
      <c r="B2758" s="32" t="s">
        <v>6415</v>
      </c>
      <c r="C2758" s="32" t="s">
        <v>17</v>
      </c>
      <c r="D2758" s="32" t="s">
        <v>15</v>
      </c>
      <c r="E2758" s="32" t="s">
        <v>14</v>
      </c>
      <c r="F2758" s="32">
        <v>300000</v>
      </c>
      <c r="G2758" s="32">
        <v>300000</v>
      </c>
      <c r="H2758" s="32">
        <v>1</v>
      </c>
      <c r="I2758" s="22"/>
    </row>
    <row r="2759" spans="1:9" ht="27" x14ac:dyDescent="0.25">
      <c r="A2759" s="32">
        <v>5134</v>
      </c>
      <c r="B2759" s="32" t="s">
        <v>6416</v>
      </c>
      <c r="C2759" s="32" t="s">
        <v>17</v>
      </c>
      <c r="D2759" s="32" t="s">
        <v>15</v>
      </c>
      <c r="E2759" s="32" t="s">
        <v>14</v>
      </c>
      <c r="F2759" s="32">
        <v>300000</v>
      </c>
      <c r="G2759" s="32">
        <v>300000</v>
      </c>
      <c r="H2759" s="32">
        <v>1</v>
      </c>
      <c r="I2759" s="22"/>
    </row>
    <row r="2760" spans="1:9" ht="27" x14ac:dyDescent="0.25">
      <c r="A2760" s="32">
        <v>5134</v>
      </c>
      <c r="B2760" s="32" t="s">
        <v>6417</v>
      </c>
      <c r="C2760" s="32" t="s">
        <v>17</v>
      </c>
      <c r="D2760" s="32" t="s">
        <v>15</v>
      </c>
      <c r="E2760" s="32" t="s">
        <v>14</v>
      </c>
      <c r="F2760" s="32">
        <v>400000</v>
      </c>
      <c r="G2760" s="32">
        <v>400000</v>
      </c>
      <c r="H2760" s="32">
        <v>1</v>
      </c>
      <c r="I2760" s="22"/>
    </row>
    <row r="2761" spans="1:9" ht="15" customHeight="1" x14ac:dyDescent="0.25">
      <c r="A2761" s="127" t="s">
        <v>66</v>
      </c>
      <c r="B2761" s="128"/>
      <c r="C2761" s="128"/>
      <c r="D2761" s="128"/>
      <c r="E2761" s="128"/>
      <c r="F2761" s="128"/>
      <c r="G2761" s="128"/>
      <c r="H2761" s="128"/>
      <c r="I2761" s="22"/>
    </row>
    <row r="2762" spans="1:9" x14ac:dyDescent="0.25">
      <c r="A2762" s="133" t="s">
        <v>16</v>
      </c>
      <c r="B2762" s="134"/>
      <c r="C2762" s="134"/>
      <c r="D2762" s="134"/>
      <c r="E2762" s="134"/>
      <c r="F2762" s="134"/>
      <c r="G2762" s="134"/>
      <c r="H2762" s="134"/>
      <c r="I2762" s="22"/>
    </row>
    <row r="2763" spans="1:9" ht="40.5" x14ac:dyDescent="0.25">
      <c r="A2763" s="32">
        <v>4251</v>
      </c>
      <c r="B2763" s="32" t="s">
        <v>4258</v>
      </c>
      <c r="C2763" s="32" t="s">
        <v>24</v>
      </c>
      <c r="D2763" s="32" t="s">
        <v>1212</v>
      </c>
      <c r="E2763" s="32" t="s">
        <v>14</v>
      </c>
      <c r="F2763" s="32">
        <v>116211000</v>
      </c>
      <c r="G2763" s="32">
        <v>116211000</v>
      </c>
      <c r="H2763" s="32">
        <v>1</v>
      </c>
      <c r="I2763" s="22"/>
    </row>
    <row r="2764" spans="1:9" ht="40.5" x14ac:dyDescent="0.25">
      <c r="A2764" s="32">
        <v>4251</v>
      </c>
      <c r="B2764" s="32" t="s">
        <v>4258</v>
      </c>
      <c r="C2764" s="32" t="s">
        <v>24</v>
      </c>
      <c r="D2764" s="32" t="s">
        <v>1212</v>
      </c>
      <c r="E2764" s="32" t="s">
        <v>14</v>
      </c>
      <c r="F2764" s="32">
        <v>11070000</v>
      </c>
      <c r="G2764" s="32">
        <v>11070000</v>
      </c>
      <c r="H2764" s="32">
        <v>1</v>
      </c>
      <c r="I2764" s="22"/>
    </row>
    <row r="2765" spans="1:9" ht="40.5" x14ac:dyDescent="0.25">
      <c r="A2765" s="32">
        <v>4251</v>
      </c>
      <c r="B2765" s="32" t="s">
        <v>1744</v>
      </c>
      <c r="C2765" s="32" t="s">
        <v>24</v>
      </c>
      <c r="D2765" s="32" t="s">
        <v>15</v>
      </c>
      <c r="E2765" s="32" t="s">
        <v>14</v>
      </c>
      <c r="F2765" s="32">
        <v>0</v>
      </c>
      <c r="G2765" s="32">
        <v>0</v>
      </c>
      <c r="H2765" s="32">
        <v>1</v>
      </c>
      <c r="I2765" s="22"/>
    </row>
    <row r="2766" spans="1:9" x14ac:dyDescent="0.25">
      <c r="A2766" s="133" t="s">
        <v>12</v>
      </c>
      <c r="B2766" s="134"/>
      <c r="C2766" s="134"/>
      <c r="D2766" s="134"/>
      <c r="E2766" s="134"/>
      <c r="F2766" s="134"/>
      <c r="G2766" s="134"/>
      <c r="H2766" s="134"/>
      <c r="I2766" s="22"/>
    </row>
    <row r="2767" spans="1:9" ht="27" x14ac:dyDescent="0.25">
      <c r="A2767" s="32">
        <v>4251</v>
      </c>
      <c r="B2767" s="32" t="s">
        <v>1743</v>
      </c>
      <c r="C2767" s="32" t="s">
        <v>454</v>
      </c>
      <c r="D2767" s="32" t="s">
        <v>15</v>
      </c>
      <c r="E2767" s="32" t="s">
        <v>14</v>
      </c>
      <c r="F2767" s="32">
        <v>120000</v>
      </c>
      <c r="G2767" s="32">
        <v>120000</v>
      </c>
      <c r="H2767" s="32">
        <v>1</v>
      </c>
      <c r="I2767" s="22"/>
    </row>
    <row r="2768" spans="1:9" x14ac:dyDescent="0.25">
      <c r="A2768" s="157" t="s">
        <v>4681</v>
      </c>
      <c r="B2768" s="158"/>
      <c r="C2768" s="158"/>
      <c r="D2768" s="158"/>
      <c r="E2768" s="158"/>
      <c r="F2768" s="158"/>
      <c r="G2768" s="158"/>
      <c r="H2768" s="158"/>
      <c r="I2768" s="22"/>
    </row>
    <row r="2769" spans="1:9" x14ac:dyDescent="0.25">
      <c r="A2769" s="133" t="s">
        <v>8</v>
      </c>
      <c r="B2769" s="134"/>
      <c r="C2769" s="134"/>
      <c r="D2769" s="134"/>
      <c r="E2769" s="134"/>
      <c r="F2769" s="134"/>
      <c r="G2769" s="134"/>
      <c r="H2769" s="134"/>
      <c r="I2769" s="22"/>
    </row>
    <row r="2770" spans="1:9" x14ac:dyDescent="0.25">
      <c r="A2770" s="32">
        <v>4269</v>
      </c>
      <c r="B2770" s="32" t="s">
        <v>4686</v>
      </c>
      <c r="C2770" s="32" t="s">
        <v>4687</v>
      </c>
      <c r="D2770" s="32" t="s">
        <v>9</v>
      </c>
      <c r="E2770" s="32" t="s">
        <v>14</v>
      </c>
      <c r="F2770" s="32">
        <v>3000000</v>
      </c>
      <c r="G2770" s="32">
        <v>3000000</v>
      </c>
      <c r="H2770" s="32">
        <v>1</v>
      </c>
      <c r="I2770" s="22"/>
    </row>
    <row r="2771" spans="1:9" ht="27" x14ac:dyDescent="0.25">
      <c r="A2771" s="32">
        <v>4269</v>
      </c>
      <c r="B2771" s="32" t="s">
        <v>4682</v>
      </c>
      <c r="C2771" s="32" t="s">
        <v>1328</v>
      </c>
      <c r="D2771" s="32" t="s">
        <v>9</v>
      </c>
      <c r="E2771" s="32" t="s">
        <v>10</v>
      </c>
      <c r="F2771" s="32">
        <v>100</v>
      </c>
      <c r="G2771" s="32">
        <f>+F2771*H2771</f>
        <v>200000</v>
      </c>
      <c r="H2771" s="32">
        <v>2000</v>
      </c>
      <c r="I2771" s="22"/>
    </row>
    <row r="2772" spans="1:9" ht="27" x14ac:dyDescent="0.25">
      <c r="A2772" s="32">
        <v>4269</v>
      </c>
      <c r="B2772" s="32" t="s">
        <v>4683</v>
      </c>
      <c r="C2772" s="32" t="s">
        <v>1328</v>
      </c>
      <c r="D2772" s="32" t="s">
        <v>9</v>
      </c>
      <c r="E2772" s="32" t="s">
        <v>10</v>
      </c>
      <c r="F2772" s="32">
        <v>200</v>
      </c>
      <c r="G2772" s="32">
        <f t="shared" ref="G2772:G2775" si="50">+F2772*H2772</f>
        <v>200000</v>
      </c>
      <c r="H2772" s="32">
        <v>1000</v>
      </c>
      <c r="I2772" s="22"/>
    </row>
    <row r="2773" spans="1:9" ht="27" x14ac:dyDescent="0.25">
      <c r="A2773" s="32">
        <v>4269</v>
      </c>
      <c r="B2773" s="32" t="s">
        <v>4684</v>
      </c>
      <c r="C2773" s="32" t="s">
        <v>1328</v>
      </c>
      <c r="D2773" s="32" t="s">
        <v>9</v>
      </c>
      <c r="E2773" s="32" t="s">
        <v>10</v>
      </c>
      <c r="F2773" s="32">
        <v>250</v>
      </c>
      <c r="G2773" s="32">
        <f t="shared" si="50"/>
        <v>200000</v>
      </c>
      <c r="H2773" s="32">
        <v>800</v>
      </c>
      <c r="I2773" s="22"/>
    </row>
    <row r="2774" spans="1:9" ht="27" x14ac:dyDescent="0.25">
      <c r="A2774" s="32">
        <v>4269</v>
      </c>
      <c r="B2774" s="32" t="s">
        <v>4685</v>
      </c>
      <c r="C2774" s="32" t="s">
        <v>1328</v>
      </c>
      <c r="D2774" s="32" t="s">
        <v>9</v>
      </c>
      <c r="E2774" s="32" t="s">
        <v>10</v>
      </c>
      <c r="F2774" s="32">
        <v>80</v>
      </c>
      <c r="G2774" s="32">
        <f t="shared" si="50"/>
        <v>200000</v>
      </c>
      <c r="H2774" s="32">
        <v>2500</v>
      </c>
      <c r="I2774" s="22"/>
    </row>
    <row r="2775" spans="1:9" x14ac:dyDescent="0.25">
      <c r="A2775" s="32">
        <v>4269</v>
      </c>
      <c r="B2775" s="32" t="s">
        <v>5758</v>
      </c>
      <c r="C2775" s="32" t="s">
        <v>3067</v>
      </c>
      <c r="D2775" s="32" t="s">
        <v>9</v>
      </c>
      <c r="E2775" s="32" t="s">
        <v>10</v>
      </c>
      <c r="F2775" s="32">
        <v>15000</v>
      </c>
      <c r="G2775" s="32">
        <f t="shared" si="50"/>
        <v>3000000</v>
      </c>
      <c r="H2775" s="32">
        <v>200</v>
      </c>
      <c r="I2775" s="22"/>
    </row>
    <row r="2776" spans="1:9" ht="15" customHeight="1" x14ac:dyDescent="0.25">
      <c r="A2776" s="157" t="s">
        <v>67</v>
      </c>
      <c r="B2776" s="158"/>
      <c r="C2776" s="158"/>
      <c r="D2776" s="158"/>
      <c r="E2776" s="158"/>
      <c r="F2776" s="158"/>
      <c r="G2776" s="158"/>
      <c r="H2776" s="158"/>
      <c r="I2776" s="22"/>
    </row>
    <row r="2777" spans="1:9" x14ac:dyDescent="0.25">
      <c r="A2777" s="133" t="s">
        <v>12</v>
      </c>
      <c r="B2777" s="134"/>
      <c r="C2777" s="134"/>
      <c r="D2777" s="134"/>
      <c r="E2777" s="134"/>
      <c r="F2777" s="134"/>
      <c r="G2777" s="134"/>
      <c r="H2777" s="134"/>
      <c r="I2777" s="22"/>
    </row>
    <row r="2778" spans="1:9" ht="27" x14ac:dyDescent="0.25">
      <c r="A2778" s="12">
        <v>4251</v>
      </c>
      <c r="B2778" s="12" t="s">
        <v>4184</v>
      </c>
      <c r="C2778" s="12" t="s">
        <v>454</v>
      </c>
      <c r="D2778" s="12" t="s">
        <v>1212</v>
      </c>
      <c r="E2778" s="12" t="s">
        <v>14</v>
      </c>
      <c r="F2778" s="12">
        <v>600000</v>
      </c>
      <c r="G2778" s="12">
        <v>600000</v>
      </c>
      <c r="H2778" s="12">
        <v>1</v>
      </c>
      <c r="I2778" s="22"/>
    </row>
    <row r="2779" spans="1:9" x14ac:dyDescent="0.25">
      <c r="A2779" s="133" t="s">
        <v>16</v>
      </c>
      <c r="B2779" s="134"/>
      <c r="C2779" s="134"/>
      <c r="D2779" s="134"/>
      <c r="E2779" s="134"/>
      <c r="F2779" s="134"/>
      <c r="G2779" s="134"/>
      <c r="H2779" s="135"/>
      <c r="I2779" s="22"/>
    </row>
    <row r="2780" spans="1:9" ht="27" x14ac:dyDescent="0.25">
      <c r="A2780" s="4">
        <v>4251</v>
      </c>
      <c r="B2780" s="4" t="s">
        <v>4094</v>
      </c>
      <c r="C2780" s="4" t="s">
        <v>464</v>
      </c>
      <c r="D2780" s="4" t="s">
        <v>381</v>
      </c>
      <c r="E2780" s="4" t="s">
        <v>14</v>
      </c>
      <c r="F2780" s="4">
        <v>29396242</v>
      </c>
      <c r="G2780" s="4">
        <v>29396242</v>
      </c>
      <c r="H2780" s="4">
        <v>1</v>
      </c>
      <c r="I2780" s="22"/>
    </row>
    <row r="2781" spans="1:9" ht="15" customHeight="1" x14ac:dyDescent="0.25">
      <c r="A2781" s="157" t="s">
        <v>68</v>
      </c>
      <c r="B2781" s="158"/>
      <c r="C2781" s="158"/>
      <c r="D2781" s="158"/>
      <c r="E2781" s="158"/>
      <c r="F2781" s="158"/>
      <c r="G2781" s="158"/>
      <c r="H2781" s="158"/>
      <c r="I2781" s="22"/>
    </row>
    <row r="2782" spans="1:9" x14ac:dyDescent="0.25">
      <c r="A2782" s="133" t="s">
        <v>16</v>
      </c>
      <c r="B2782" s="134"/>
      <c r="C2782" s="134"/>
      <c r="D2782" s="134"/>
      <c r="E2782" s="134"/>
      <c r="F2782" s="134"/>
      <c r="G2782" s="134"/>
      <c r="H2782" s="134"/>
      <c r="I2782" s="22"/>
    </row>
    <row r="2783" spans="1:9" ht="27" x14ac:dyDescent="0.25">
      <c r="A2783" s="4">
        <v>4251</v>
      </c>
      <c r="B2783" s="4" t="s">
        <v>2033</v>
      </c>
      <c r="C2783" s="4" t="s">
        <v>20</v>
      </c>
      <c r="D2783" s="4" t="s">
        <v>381</v>
      </c>
      <c r="E2783" s="4" t="s">
        <v>14</v>
      </c>
      <c r="F2783" s="4">
        <v>4553560</v>
      </c>
      <c r="G2783" s="4">
        <v>4553560</v>
      </c>
      <c r="H2783" s="36">
        <v>1</v>
      </c>
      <c r="I2783" s="22"/>
    </row>
    <row r="2784" spans="1:9" ht="27" x14ac:dyDescent="0.25">
      <c r="A2784" s="4">
        <v>4251</v>
      </c>
      <c r="B2784" s="4" t="s">
        <v>1876</v>
      </c>
      <c r="C2784" s="4" t="s">
        <v>20</v>
      </c>
      <c r="D2784" s="4" t="s">
        <v>381</v>
      </c>
      <c r="E2784" s="4" t="s">
        <v>14</v>
      </c>
      <c r="F2784" s="4">
        <v>0</v>
      </c>
      <c r="G2784" s="4">
        <v>0</v>
      </c>
      <c r="H2784" s="4">
        <v>1</v>
      </c>
      <c r="I2784" s="22"/>
    </row>
    <row r="2785" spans="1:9" x14ac:dyDescent="0.25">
      <c r="A2785" s="142" t="s">
        <v>2001</v>
      </c>
      <c r="B2785" s="143"/>
      <c r="C2785" s="143"/>
      <c r="D2785" s="143"/>
      <c r="E2785" s="143"/>
      <c r="F2785" s="143"/>
      <c r="G2785" s="143"/>
      <c r="H2785" s="66"/>
      <c r="I2785" s="22"/>
    </row>
    <row r="2786" spans="1:9" ht="27" x14ac:dyDescent="0.25">
      <c r="A2786" s="4">
        <v>4251</v>
      </c>
      <c r="B2786" s="4" t="s">
        <v>2000</v>
      </c>
      <c r="C2786" s="4" t="s">
        <v>454</v>
      </c>
      <c r="D2786" s="4" t="s">
        <v>15</v>
      </c>
      <c r="E2786" s="4" t="s">
        <v>14</v>
      </c>
      <c r="F2786" s="4">
        <v>92000</v>
      </c>
      <c r="G2786" s="4">
        <v>92000</v>
      </c>
      <c r="H2786" s="4">
        <v>1</v>
      </c>
      <c r="I2786" s="22"/>
    </row>
    <row r="2787" spans="1:9" x14ac:dyDescent="0.25">
      <c r="A2787" s="4"/>
      <c r="B2787" s="4"/>
      <c r="C2787" s="4"/>
      <c r="D2787" s="4"/>
      <c r="E2787" s="4"/>
      <c r="F2787" s="4"/>
      <c r="G2787" s="4"/>
      <c r="H2787" s="4"/>
      <c r="I2787" s="22"/>
    </row>
    <row r="2788" spans="1:9" x14ac:dyDescent="0.25">
      <c r="A2788" s="29"/>
      <c r="B2788" s="66"/>
      <c r="C2788" s="66"/>
      <c r="D2788" s="66"/>
      <c r="E2788" s="66"/>
      <c r="F2788" s="66"/>
      <c r="G2788" s="66"/>
      <c r="H2788" s="66"/>
      <c r="I2788" s="22"/>
    </row>
    <row r="2789" spans="1:9" x14ac:dyDescent="0.25">
      <c r="A2789" s="157" t="s">
        <v>293</v>
      </c>
      <c r="B2789" s="158"/>
      <c r="C2789" s="158"/>
      <c r="D2789" s="158"/>
      <c r="E2789" s="158"/>
      <c r="F2789" s="158"/>
      <c r="G2789" s="158"/>
      <c r="H2789" s="158"/>
      <c r="I2789" s="22"/>
    </row>
    <row r="2790" spans="1:9" x14ac:dyDescent="0.25">
      <c r="A2790" s="4"/>
      <c r="B2790" s="133" t="s">
        <v>292</v>
      </c>
      <c r="C2790" s="134"/>
      <c r="D2790" s="134"/>
      <c r="E2790" s="134"/>
      <c r="F2790" s="134"/>
      <c r="G2790" s="135"/>
      <c r="H2790" s="20"/>
      <c r="I2790" s="22"/>
    </row>
    <row r="2791" spans="1:9" ht="27" x14ac:dyDescent="0.25">
      <c r="A2791" s="29">
        <v>4251</v>
      </c>
      <c r="B2791" s="29" t="s">
        <v>2151</v>
      </c>
      <c r="C2791" s="29" t="s">
        <v>728</v>
      </c>
      <c r="D2791" s="29" t="s">
        <v>381</v>
      </c>
      <c r="E2791" s="29" t="s">
        <v>14</v>
      </c>
      <c r="F2791" s="29">
        <v>25461780</v>
      </c>
      <c r="G2791" s="29">
        <v>25461780</v>
      </c>
      <c r="H2791" s="29">
        <v>1</v>
      </c>
      <c r="I2791" s="22"/>
    </row>
    <row r="2792" spans="1:9" ht="27" x14ac:dyDescent="0.25">
      <c r="A2792" s="29">
        <v>4251</v>
      </c>
      <c r="B2792" s="29" t="s">
        <v>1810</v>
      </c>
      <c r="C2792" s="29" t="s">
        <v>728</v>
      </c>
      <c r="D2792" s="29" t="s">
        <v>381</v>
      </c>
      <c r="E2792" s="29" t="s">
        <v>14</v>
      </c>
      <c r="F2792" s="29">
        <v>0</v>
      </c>
      <c r="G2792" s="29">
        <v>0</v>
      </c>
      <c r="H2792" s="29">
        <v>1</v>
      </c>
      <c r="I2792" s="22"/>
    </row>
    <row r="2793" spans="1:9" x14ac:dyDescent="0.25">
      <c r="A2793" s="157" t="s">
        <v>145</v>
      </c>
      <c r="B2793" s="158"/>
      <c r="C2793" s="158"/>
      <c r="D2793" s="158"/>
      <c r="E2793" s="158"/>
      <c r="F2793" s="158"/>
      <c r="G2793" s="158"/>
      <c r="H2793" s="158"/>
      <c r="I2793" s="22"/>
    </row>
    <row r="2794" spans="1:9" x14ac:dyDescent="0.25">
      <c r="A2794" s="4"/>
      <c r="B2794" s="133" t="s">
        <v>16</v>
      </c>
      <c r="C2794" s="134"/>
      <c r="D2794" s="134"/>
      <c r="E2794" s="134"/>
      <c r="F2794" s="134"/>
      <c r="G2794" s="135"/>
      <c r="H2794" s="20"/>
      <c r="I2794" s="22"/>
    </row>
    <row r="2795" spans="1:9" ht="27" x14ac:dyDescent="0.25">
      <c r="A2795" s="29">
        <v>4251</v>
      </c>
      <c r="B2795" s="29" t="s">
        <v>4097</v>
      </c>
      <c r="C2795" s="29" t="s">
        <v>464</v>
      </c>
      <c r="D2795" s="29" t="s">
        <v>381</v>
      </c>
      <c r="E2795" s="29" t="s">
        <v>14</v>
      </c>
      <c r="F2795" s="29">
        <v>29396242</v>
      </c>
      <c r="G2795" s="29">
        <v>29396242</v>
      </c>
      <c r="H2795" s="29">
        <v>1</v>
      </c>
      <c r="I2795" s="22"/>
    </row>
    <row r="2796" spans="1:9" x14ac:dyDescent="0.25">
      <c r="A2796" s="133" t="s">
        <v>12</v>
      </c>
      <c r="B2796" s="134"/>
      <c r="C2796" s="134"/>
      <c r="D2796" s="134"/>
      <c r="E2796" s="134"/>
      <c r="F2796" s="134"/>
      <c r="G2796" s="134"/>
      <c r="H2796" s="135"/>
      <c r="I2796" s="22"/>
    </row>
    <row r="2797" spans="1:9" ht="27" x14ac:dyDescent="0.25">
      <c r="A2797" s="32">
        <v>4251</v>
      </c>
      <c r="B2797" s="32" t="s">
        <v>4118</v>
      </c>
      <c r="C2797" s="32" t="s">
        <v>454</v>
      </c>
      <c r="D2797" s="32" t="s">
        <v>1212</v>
      </c>
      <c r="E2797" s="32" t="s">
        <v>14</v>
      </c>
      <c r="F2797" s="32">
        <v>600000</v>
      </c>
      <c r="G2797" s="32">
        <v>600000</v>
      </c>
      <c r="H2797" s="32">
        <v>1</v>
      </c>
      <c r="I2797" s="22"/>
    </row>
    <row r="2798" spans="1:9" ht="27" x14ac:dyDescent="0.25">
      <c r="A2798" s="32" t="s">
        <v>1978</v>
      </c>
      <c r="B2798" s="32" t="s">
        <v>1998</v>
      </c>
      <c r="C2798" s="32" t="s">
        <v>454</v>
      </c>
      <c r="D2798" s="32" t="s">
        <v>15</v>
      </c>
      <c r="E2798" s="32" t="s">
        <v>14</v>
      </c>
      <c r="F2798" s="32">
        <v>520000</v>
      </c>
      <c r="G2798" s="32">
        <v>520000</v>
      </c>
      <c r="H2798" s="32">
        <v>1</v>
      </c>
      <c r="I2798" s="22"/>
    </row>
    <row r="2799" spans="1:9" ht="27" x14ac:dyDescent="0.25">
      <c r="A2799" s="32" t="s">
        <v>2056</v>
      </c>
      <c r="B2799" s="32" t="s">
        <v>7014</v>
      </c>
      <c r="C2799" s="32" t="s">
        <v>1093</v>
      </c>
      <c r="D2799" s="32" t="s">
        <v>13</v>
      </c>
      <c r="E2799" s="32" t="s">
        <v>14</v>
      </c>
      <c r="F2799" s="32">
        <v>0</v>
      </c>
      <c r="G2799" s="32">
        <v>0</v>
      </c>
      <c r="H2799" s="32">
        <v>1</v>
      </c>
      <c r="I2799" s="22"/>
    </row>
    <row r="2800" spans="1:9" x14ac:dyDescent="0.25">
      <c r="A2800" s="127" t="s">
        <v>69</v>
      </c>
      <c r="B2800" s="128"/>
      <c r="C2800" s="128"/>
      <c r="D2800" s="128"/>
      <c r="E2800" s="128"/>
      <c r="F2800" s="128"/>
      <c r="G2800" s="128"/>
      <c r="H2800" s="128"/>
      <c r="I2800" s="22"/>
    </row>
    <row r="2801" spans="1:9" x14ac:dyDescent="0.25">
      <c r="A2801" s="133" t="s">
        <v>3654</v>
      </c>
      <c r="B2801" s="134"/>
      <c r="C2801" s="134"/>
      <c r="D2801" s="134"/>
      <c r="E2801" s="134"/>
      <c r="F2801" s="134"/>
      <c r="G2801" s="134"/>
      <c r="H2801" s="135"/>
      <c r="I2801" s="22"/>
    </row>
    <row r="2802" spans="1:9" x14ac:dyDescent="0.25">
      <c r="A2802" s="32">
        <v>4269</v>
      </c>
      <c r="B2802" s="32" t="s">
        <v>3653</v>
      </c>
      <c r="C2802" s="32" t="s">
        <v>1825</v>
      </c>
      <c r="D2802" s="32" t="s">
        <v>9</v>
      </c>
      <c r="E2802" s="32" t="s">
        <v>854</v>
      </c>
      <c r="F2802" s="32">
        <v>3400</v>
      </c>
      <c r="G2802" s="32">
        <f>+F2802*H2802</f>
        <v>14960000</v>
      </c>
      <c r="H2802" s="32">
        <v>4400</v>
      </c>
      <c r="I2802" s="22"/>
    </row>
    <row r="2803" spans="1:9" x14ac:dyDescent="0.25">
      <c r="A2803" s="133" t="s">
        <v>16</v>
      </c>
      <c r="B2803" s="134"/>
      <c r="C2803" s="134"/>
      <c r="D2803" s="134"/>
      <c r="E2803" s="134"/>
      <c r="F2803" s="134"/>
      <c r="G2803" s="134"/>
      <c r="H2803" s="135"/>
      <c r="I2803" s="22"/>
    </row>
    <row r="2804" spans="1:9" ht="35.25" customHeight="1" x14ac:dyDescent="0.25">
      <c r="A2804" s="32">
        <v>5112</v>
      </c>
      <c r="B2804" s="32" t="s">
        <v>655</v>
      </c>
      <c r="C2804" s="32" t="s">
        <v>656</v>
      </c>
      <c r="D2804" s="32" t="s">
        <v>15</v>
      </c>
      <c r="E2804" s="32" t="s">
        <v>14</v>
      </c>
      <c r="F2804" s="32">
        <v>0</v>
      </c>
      <c r="G2804" s="32">
        <v>0</v>
      </c>
      <c r="H2804" s="32">
        <v>1</v>
      </c>
      <c r="I2804" s="22"/>
    </row>
    <row r="2805" spans="1:9" x14ac:dyDescent="0.25">
      <c r="A2805" s="133" t="s">
        <v>12</v>
      </c>
      <c r="B2805" s="134"/>
      <c r="C2805" s="134"/>
      <c r="D2805" s="134"/>
      <c r="E2805" s="134"/>
      <c r="F2805" s="134"/>
      <c r="G2805" s="134"/>
      <c r="H2805" s="135"/>
      <c r="I2805" s="22"/>
    </row>
    <row r="2806" spans="1:9" x14ac:dyDescent="0.25">
      <c r="A2806" s="157" t="s">
        <v>273</v>
      </c>
      <c r="B2806" s="158"/>
      <c r="C2806" s="158"/>
      <c r="D2806" s="158"/>
      <c r="E2806" s="158"/>
      <c r="F2806" s="158"/>
      <c r="G2806" s="158"/>
      <c r="H2806" s="158"/>
      <c r="I2806" s="22"/>
    </row>
    <row r="2807" spans="1:9" x14ac:dyDescent="0.25">
      <c r="A2807" s="133" t="s">
        <v>26</v>
      </c>
      <c r="B2807" s="134"/>
      <c r="C2807" s="134"/>
      <c r="D2807" s="134"/>
      <c r="E2807" s="134"/>
      <c r="F2807" s="134"/>
      <c r="G2807" s="134"/>
      <c r="H2807" s="134"/>
      <c r="I2807" s="22"/>
    </row>
    <row r="2808" spans="1:9" x14ac:dyDescent="0.25">
      <c r="A2808" s="32"/>
      <c r="B2808" s="32"/>
      <c r="C2808" s="32"/>
      <c r="D2808" s="32"/>
      <c r="E2808" s="32"/>
      <c r="F2808" s="32"/>
      <c r="G2808" s="32"/>
      <c r="H2808" s="32"/>
      <c r="I2808" s="22"/>
    </row>
    <row r="2809" spans="1:9" x14ac:dyDescent="0.25">
      <c r="A2809" s="157" t="s">
        <v>225</v>
      </c>
      <c r="B2809" s="158"/>
      <c r="C2809" s="158"/>
      <c r="D2809" s="158"/>
      <c r="E2809" s="158"/>
      <c r="F2809" s="158"/>
      <c r="G2809" s="158"/>
      <c r="H2809" s="158"/>
      <c r="I2809" s="22"/>
    </row>
    <row r="2810" spans="1:9" x14ac:dyDescent="0.25">
      <c r="A2810" s="133" t="s">
        <v>26</v>
      </c>
      <c r="B2810" s="134"/>
      <c r="C2810" s="134"/>
      <c r="D2810" s="134"/>
      <c r="E2810" s="134"/>
      <c r="F2810" s="134"/>
      <c r="G2810" s="134"/>
      <c r="H2810" s="134"/>
      <c r="I2810" s="22"/>
    </row>
    <row r="2811" spans="1:9" x14ac:dyDescent="0.25">
      <c r="A2811" s="29"/>
      <c r="B2811" s="29"/>
      <c r="C2811" s="29"/>
      <c r="D2811" s="29"/>
      <c r="E2811" s="29"/>
      <c r="F2811" s="29"/>
      <c r="G2811" s="29"/>
      <c r="H2811" s="29"/>
      <c r="I2811" s="22"/>
    </row>
    <row r="2812" spans="1:9" x14ac:dyDescent="0.25">
      <c r="A2812" s="157" t="s">
        <v>70</v>
      </c>
      <c r="B2812" s="158"/>
      <c r="C2812" s="158"/>
      <c r="D2812" s="158"/>
      <c r="E2812" s="158"/>
      <c r="F2812" s="158"/>
      <c r="G2812" s="158"/>
      <c r="H2812" s="158"/>
      <c r="I2812" s="22"/>
    </row>
    <row r="2813" spans="1:9" x14ac:dyDescent="0.25">
      <c r="A2813" s="133" t="s">
        <v>16</v>
      </c>
      <c r="B2813" s="134"/>
      <c r="C2813" s="134"/>
      <c r="D2813" s="134"/>
      <c r="E2813" s="134"/>
      <c r="F2813" s="134"/>
      <c r="G2813" s="134"/>
      <c r="H2813" s="134"/>
      <c r="I2813" s="22"/>
    </row>
    <row r="2814" spans="1:9" ht="27" x14ac:dyDescent="0.25">
      <c r="A2814" s="29">
        <v>4861</v>
      </c>
      <c r="B2814" s="29" t="s">
        <v>4438</v>
      </c>
      <c r="C2814" s="29" t="s">
        <v>20</v>
      </c>
      <c r="D2814" s="29" t="s">
        <v>381</v>
      </c>
      <c r="E2814" s="29" t="s">
        <v>14</v>
      </c>
      <c r="F2814" s="29">
        <v>20580000</v>
      </c>
      <c r="G2814" s="29">
        <v>20580000</v>
      </c>
      <c r="H2814" s="29">
        <v>1</v>
      </c>
      <c r="I2814" s="22"/>
    </row>
    <row r="2815" spans="1:9" ht="27" x14ac:dyDescent="0.25">
      <c r="A2815" s="29">
        <v>4861</v>
      </c>
      <c r="B2815" s="29" t="s">
        <v>663</v>
      </c>
      <c r="C2815" s="29" t="s">
        <v>20</v>
      </c>
      <c r="D2815" s="29" t="s">
        <v>381</v>
      </c>
      <c r="E2815" s="29" t="s">
        <v>14</v>
      </c>
      <c r="F2815" s="29">
        <v>25400000</v>
      </c>
      <c r="G2815" s="29">
        <v>25400000</v>
      </c>
      <c r="H2815" s="29">
        <v>1</v>
      </c>
      <c r="I2815" s="22"/>
    </row>
    <row r="2816" spans="1:9" x14ac:dyDescent="0.25">
      <c r="A2816" s="133" t="s">
        <v>12</v>
      </c>
      <c r="B2816" s="134"/>
      <c r="C2816" s="134"/>
      <c r="D2816" s="134"/>
      <c r="E2816" s="134"/>
      <c r="F2816" s="134"/>
      <c r="G2816" s="134"/>
      <c r="H2816" s="134"/>
      <c r="I2816" s="22"/>
    </row>
    <row r="2817" spans="1:9" ht="40.5" x14ac:dyDescent="0.25">
      <c r="A2817" s="29">
        <v>4861</v>
      </c>
      <c r="B2817" s="29" t="s">
        <v>4439</v>
      </c>
      <c r="C2817" s="29" t="s">
        <v>495</v>
      </c>
      <c r="D2817" s="29" t="s">
        <v>381</v>
      </c>
      <c r="E2817" s="29" t="s">
        <v>14</v>
      </c>
      <c r="F2817" s="29">
        <v>4000000</v>
      </c>
      <c r="G2817" s="29">
        <v>4000000</v>
      </c>
      <c r="H2817" s="29">
        <v>1</v>
      </c>
      <c r="I2817" s="22"/>
    </row>
    <row r="2818" spans="1:9" ht="27" x14ac:dyDescent="0.25">
      <c r="A2818" s="29">
        <v>4861</v>
      </c>
      <c r="B2818" s="29" t="s">
        <v>4437</v>
      </c>
      <c r="C2818" s="29" t="s">
        <v>454</v>
      </c>
      <c r="D2818" s="29" t="s">
        <v>1212</v>
      </c>
      <c r="E2818" s="29" t="s">
        <v>14</v>
      </c>
      <c r="F2818" s="29">
        <v>420000</v>
      </c>
      <c r="G2818" s="29">
        <v>420000</v>
      </c>
      <c r="H2818" s="29">
        <v>1</v>
      </c>
      <c r="I2818" s="22"/>
    </row>
    <row r="2819" spans="1:9" ht="27" x14ac:dyDescent="0.25">
      <c r="A2819" s="29">
        <v>4861</v>
      </c>
      <c r="B2819" s="29" t="s">
        <v>1322</v>
      </c>
      <c r="C2819" s="29" t="s">
        <v>454</v>
      </c>
      <c r="D2819" s="29" t="s">
        <v>15</v>
      </c>
      <c r="E2819" s="29" t="s">
        <v>14</v>
      </c>
      <c r="F2819" s="29">
        <v>69000</v>
      </c>
      <c r="G2819" s="29">
        <v>69000</v>
      </c>
      <c r="H2819" s="29">
        <v>1</v>
      </c>
      <c r="I2819" s="22"/>
    </row>
    <row r="2820" spans="1:9" ht="40.5" x14ac:dyDescent="0.25">
      <c r="A2820" s="29">
        <v>4861</v>
      </c>
      <c r="B2820" s="29" t="s">
        <v>664</v>
      </c>
      <c r="C2820" s="29" t="s">
        <v>495</v>
      </c>
      <c r="D2820" s="29" t="s">
        <v>381</v>
      </c>
      <c r="E2820" s="29" t="s">
        <v>14</v>
      </c>
      <c r="F2820" s="29">
        <v>13000000</v>
      </c>
      <c r="G2820" s="29">
        <v>13000000</v>
      </c>
      <c r="H2820" s="29">
        <v>1</v>
      </c>
      <c r="I2820" s="22"/>
    </row>
    <row r="2821" spans="1:9" x14ac:dyDescent="0.25">
      <c r="A2821" s="127" t="s">
        <v>71</v>
      </c>
      <c r="B2821" s="128"/>
      <c r="C2821" s="128"/>
      <c r="D2821" s="128"/>
      <c r="E2821" s="128"/>
      <c r="F2821" s="128"/>
      <c r="G2821" s="128"/>
      <c r="H2821" s="128"/>
      <c r="I2821" s="22"/>
    </row>
    <row r="2822" spans="1:9" x14ac:dyDescent="0.25">
      <c r="A2822" s="133" t="s">
        <v>12</v>
      </c>
      <c r="B2822" s="134"/>
      <c r="C2822" s="134"/>
      <c r="D2822" s="134"/>
      <c r="E2822" s="134"/>
      <c r="F2822" s="134"/>
      <c r="G2822" s="134"/>
      <c r="H2822" s="134"/>
      <c r="I2822" s="22"/>
    </row>
    <row r="2823" spans="1:9" x14ac:dyDescent="0.25">
      <c r="A2823" s="32"/>
      <c r="B2823" s="32"/>
      <c r="C2823" s="32"/>
      <c r="D2823" s="32"/>
      <c r="E2823" s="32"/>
      <c r="F2823" s="32"/>
      <c r="G2823" s="32"/>
      <c r="H2823" s="32"/>
      <c r="I2823" s="22"/>
    </row>
    <row r="2824" spans="1:9" x14ac:dyDescent="0.25">
      <c r="A2824" s="133" t="s">
        <v>16</v>
      </c>
      <c r="B2824" s="134"/>
      <c r="C2824" s="134"/>
      <c r="D2824" s="134"/>
      <c r="E2824" s="134"/>
      <c r="F2824" s="134"/>
      <c r="G2824" s="134"/>
      <c r="H2824" s="134"/>
      <c r="I2824" s="22"/>
    </row>
    <row r="2825" spans="1:9" x14ac:dyDescent="0.25">
      <c r="A2825" s="4"/>
      <c r="B2825" s="4"/>
      <c r="C2825" s="4"/>
      <c r="D2825" s="4"/>
      <c r="E2825" s="4"/>
      <c r="F2825" s="4"/>
      <c r="G2825" s="4"/>
      <c r="H2825" s="4"/>
      <c r="I2825" s="22"/>
    </row>
    <row r="2826" spans="1:9" x14ac:dyDescent="0.25">
      <c r="A2826" s="157" t="s">
        <v>159</v>
      </c>
      <c r="B2826" s="158"/>
      <c r="C2826" s="158"/>
      <c r="D2826" s="158"/>
      <c r="E2826" s="158"/>
      <c r="F2826" s="158"/>
      <c r="G2826" s="158"/>
      <c r="H2826" s="158"/>
      <c r="I2826" s="22"/>
    </row>
    <row r="2827" spans="1:9" x14ac:dyDescent="0.25">
      <c r="A2827" s="4"/>
      <c r="B2827" s="133" t="s">
        <v>16</v>
      </c>
      <c r="C2827" s="134"/>
      <c r="D2827" s="134"/>
      <c r="E2827" s="134"/>
      <c r="F2827" s="134"/>
      <c r="G2827" s="135"/>
      <c r="H2827" s="20"/>
      <c r="I2827" s="22"/>
    </row>
    <row r="2828" spans="1:9" x14ac:dyDescent="0.25">
      <c r="A2828" s="4"/>
      <c r="B2828" s="68"/>
      <c r="C2828" s="36"/>
      <c r="D2828" s="36"/>
      <c r="E2828" s="36"/>
      <c r="F2828" s="36"/>
      <c r="G2828" s="72"/>
      <c r="H2828" s="20"/>
      <c r="I2828" s="22"/>
    </row>
    <row r="2829" spans="1:9" ht="27" x14ac:dyDescent="0.25">
      <c r="A2829" s="4">
        <v>4251</v>
      </c>
      <c r="B2829" s="4" t="s">
        <v>3992</v>
      </c>
      <c r="C2829" s="4" t="s">
        <v>470</v>
      </c>
      <c r="D2829" s="4" t="s">
        <v>381</v>
      </c>
      <c r="E2829" s="4" t="s">
        <v>14</v>
      </c>
      <c r="F2829" s="4">
        <v>26460000</v>
      </c>
      <c r="G2829" s="4">
        <v>26460000</v>
      </c>
      <c r="H2829" s="4">
        <v>1</v>
      </c>
      <c r="I2829" s="22"/>
    </row>
    <row r="2830" spans="1:9" ht="27" x14ac:dyDescent="0.25">
      <c r="A2830" s="4">
        <v>4251</v>
      </c>
      <c r="B2830" s="4" t="s">
        <v>5400</v>
      </c>
      <c r="C2830" s="4" t="s">
        <v>470</v>
      </c>
      <c r="D2830" s="4" t="s">
        <v>381</v>
      </c>
      <c r="E2830" s="4" t="s">
        <v>14</v>
      </c>
      <c r="F2830" s="4">
        <v>6944400</v>
      </c>
      <c r="G2830" s="4">
        <v>6944400</v>
      </c>
      <c r="H2830" s="4">
        <v>1</v>
      </c>
      <c r="I2830" s="22"/>
    </row>
    <row r="2831" spans="1:9" x14ac:dyDescent="0.25">
      <c r="A2831" s="133" t="s">
        <v>8</v>
      </c>
      <c r="B2831" s="134"/>
      <c r="C2831" s="134"/>
      <c r="D2831" s="134"/>
      <c r="E2831" s="134"/>
      <c r="F2831" s="134"/>
      <c r="G2831" s="134"/>
      <c r="H2831" s="135"/>
      <c r="I2831" s="22"/>
    </row>
    <row r="2832" spans="1:9" x14ac:dyDescent="0.25">
      <c r="A2832" s="29"/>
      <c r="B2832" s="29"/>
      <c r="C2832" s="29"/>
      <c r="D2832" s="29"/>
      <c r="E2832" s="29"/>
      <c r="F2832" s="29"/>
      <c r="G2832" s="29"/>
      <c r="H2832" s="29"/>
      <c r="I2832" s="22"/>
    </row>
    <row r="2833" spans="1:9" ht="15" customHeight="1" x14ac:dyDescent="0.25">
      <c r="A2833" s="145" t="s">
        <v>12</v>
      </c>
      <c r="B2833" s="146"/>
      <c r="C2833" s="146"/>
      <c r="D2833" s="146"/>
      <c r="E2833" s="146"/>
      <c r="F2833" s="146"/>
      <c r="G2833" s="146"/>
      <c r="H2833" s="147"/>
      <c r="I2833" s="22"/>
    </row>
    <row r="2834" spans="1:9" ht="27" x14ac:dyDescent="0.25">
      <c r="A2834" s="29">
        <v>4251</v>
      </c>
      <c r="B2834" s="29" t="s">
        <v>1323</v>
      </c>
      <c r="C2834" s="29" t="s">
        <v>454</v>
      </c>
      <c r="D2834" s="29" t="s">
        <v>15</v>
      </c>
      <c r="E2834" s="29" t="s">
        <v>14</v>
      </c>
      <c r="F2834" s="29">
        <v>0</v>
      </c>
      <c r="G2834" s="29">
        <v>0</v>
      </c>
      <c r="H2834" s="29">
        <v>1</v>
      </c>
      <c r="I2834" s="22"/>
    </row>
    <row r="2835" spans="1:9" ht="27" x14ac:dyDescent="0.25">
      <c r="A2835" s="29">
        <v>4251</v>
      </c>
      <c r="B2835" s="29" t="s">
        <v>6356</v>
      </c>
      <c r="C2835" s="29" t="s">
        <v>454</v>
      </c>
      <c r="D2835" s="29" t="s">
        <v>1212</v>
      </c>
      <c r="E2835" s="29" t="s">
        <v>14</v>
      </c>
      <c r="F2835" s="29">
        <v>198144</v>
      </c>
      <c r="G2835" s="29">
        <v>198144</v>
      </c>
      <c r="H2835" s="29">
        <v>1</v>
      </c>
      <c r="I2835" s="22"/>
    </row>
    <row r="2836" spans="1:9" x14ac:dyDescent="0.25">
      <c r="A2836" s="157" t="s">
        <v>117</v>
      </c>
      <c r="B2836" s="158"/>
      <c r="C2836" s="158"/>
      <c r="D2836" s="158"/>
      <c r="E2836" s="158"/>
      <c r="F2836" s="158"/>
      <c r="G2836" s="158"/>
      <c r="H2836" s="158"/>
      <c r="I2836" s="22"/>
    </row>
    <row r="2837" spans="1:9" x14ac:dyDescent="0.25">
      <c r="A2837" s="133" t="s">
        <v>16</v>
      </c>
      <c r="B2837" s="134"/>
      <c r="C2837" s="134"/>
      <c r="D2837" s="134"/>
      <c r="E2837" s="134"/>
      <c r="F2837" s="134"/>
      <c r="G2837" s="134"/>
      <c r="H2837" s="135"/>
      <c r="I2837" s="22"/>
    </row>
    <row r="2838" spans="1:9" x14ac:dyDescent="0.25">
      <c r="A2838" s="4"/>
      <c r="B2838" s="1"/>
      <c r="C2838" s="1"/>
      <c r="D2838" s="4"/>
      <c r="E2838" s="4"/>
      <c r="F2838" s="4"/>
      <c r="G2838" s="4"/>
      <c r="H2838" s="4"/>
      <c r="I2838" s="22"/>
    </row>
    <row r="2839" spans="1:9" x14ac:dyDescent="0.25">
      <c r="A2839" s="133" t="s">
        <v>8</v>
      </c>
      <c r="B2839" s="134"/>
      <c r="C2839" s="134"/>
      <c r="D2839" s="134"/>
      <c r="E2839" s="134"/>
      <c r="F2839" s="134"/>
      <c r="G2839" s="134"/>
      <c r="H2839" s="135"/>
      <c r="I2839" s="22"/>
    </row>
    <row r="2840" spans="1:9" x14ac:dyDescent="0.25">
      <c r="A2840" s="4">
        <v>4269</v>
      </c>
      <c r="B2840" s="4" t="s">
        <v>1824</v>
      </c>
      <c r="C2840" s="4" t="s">
        <v>1825</v>
      </c>
      <c r="D2840" s="4" t="s">
        <v>9</v>
      </c>
      <c r="E2840" s="4" t="s">
        <v>14</v>
      </c>
      <c r="F2840" s="4">
        <v>0</v>
      </c>
      <c r="G2840" s="4">
        <v>0</v>
      </c>
      <c r="H2840" s="4">
        <v>4400</v>
      </c>
      <c r="I2840" s="22"/>
    </row>
    <row r="2841" spans="1:9" x14ac:dyDescent="0.25">
      <c r="A2841" s="133"/>
      <c r="B2841" s="134"/>
      <c r="C2841" s="134"/>
      <c r="D2841" s="134"/>
      <c r="E2841" s="134"/>
      <c r="F2841" s="134"/>
      <c r="G2841" s="134"/>
      <c r="H2841" s="135"/>
      <c r="I2841" s="22"/>
    </row>
    <row r="2842" spans="1:9" x14ac:dyDescent="0.25">
      <c r="A2842" s="145" t="s">
        <v>12</v>
      </c>
      <c r="B2842" s="146"/>
      <c r="C2842" s="146"/>
      <c r="D2842" s="146"/>
      <c r="E2842" s="146"/>
      <c r="F2842" s="146"/>
      <c r="G2842" s="146"/>
      <c r="H2842" s="147"/>
      <c r="I2842" s="22"/>
    </row>
    <row r="2843" spans="1:9" ht="27" x14ac:dyDescent="0.25">
      <c r="A2843" s="4">
        <v>4251</v>
      </c>
      <c r="B2843" s="4" t="s">
        <v>1323</v>
      </c>
      <c r="C2843" s="4" t="s">
        <v>454</v>
      </c>
      <c r="D2843" s="4" t="s">
        <v>15</v>
      </c>
      <c r="E2843" s="4" t="s">
        <v>14</v>
      </c>
      <c r="F2843" s="4">
        <v>69000</v>
      </c>
      <c r="G2843" s="4">
        <v>69000</v>
      </c>
      <c r="H2843" s="4">
        <v>1</v>
      </c>
      <c r="I2843" s="22"/>
    </row>
    <row r="2844" spans="1:9" ht="27" x14ac:dyDescent="0.25">
      <c r="A2844" s="4">
        <v>4251</v>
      </c>
      <c r="B2844" s="4" t="s">
        <v>4325</v>
      </c>
      <c r="C2844" s="4" t="s">
        <v>454</v>
      </c>
      <c r="D2844" s="4" t="s">
        <v>1212</v>
      </c>
      <c r="E2844" s="4" t="s">
        <v>14</v>
      </c>
      <c r="F2844" s="4">
        <v>540000</v>
      </c>
      <c r="G2844" s="4">
        <v>540000</v>
      </c>
      <c r="H2844" s="4">
        <v>1</v>
      </c>
      <c r="I2844" s="22"/>
    </row>
    <row r="2845" spans="1:9" x14ac:dyDescent="0.25">
      <c r="A2845" s="127" t="s">
        <v>53</v>
      </c>
      <c r="B2845" s="128"/>
      <c r="C2845" s="128"/>
      <c r="D2845" s="128"/>
      <c r="E2845" s="128"/>
      <c r="F2845" s="128"/>
      <c r="G2845" s="128"/>
      <c r="H2845" s="128"/>
      <c r="I2845" s="22"/>
    </row>
    <row r="2846" spans="1:9" x14ac:dyDescent="0.25">
      <c r="A2846" s="4"/>
      <c r="B2846" s="133" t="s">
        <v>16</v>
      </c>
      <c r="C2846" s="134"/>
      <c r="D2846" s="134"/>
      <c r="E2846" s="134"/>
      <c r="F2846" s="134"/>
      <c r="G2846" s="135"/>
      <c r="H2846" s="20"/>
      <c r="I2846" s="22"/>
    </row>
    <row r="2847" spans="1:9" ht="27" x14ac:dyDescent="0.25">
      <c r="A2847" s="4">
        <v>5113</v>
      </c>
      <c r="B2847" s="4" t="s">
        <v>4068</v>
      </c>
      <c r="C2847" s="4" t="s">
        <v>974</v>
      </c>
      <c r="D2847" s="4" t="s">
        <v>15</v>
      </c>
      <c r="E2847" s="4" t="s">
        <v>14</v>
      </c>
      <c r="F2847" s="4">
        <v>115528800</v>
      </c>
      <c r="G2847" s="4">
        <v>115528800</v>
      </c>
      <c r="H2847" s="4">
        <v>1</v>
      </c>
      <c r="I2847" s="22"/>
    </row>
    <row r="2848" spans="1:9" ht="27" x14ac:dyDescent="0.25">
      <c r="A2848" s="4">
        <v>5113</v>
      </c>
      <c r="B2848" s="4" t="s">
        <v>3036</v>
      </c>
      <c r="C2848" s="4" t="s">
        <v>974</v>
      </c>
      <c r="D2848" s="4" t="s">
        <v>15</v>
      </c>
      <c r="E2848" s="4" t="s">
        <v>14</v>
      </c>
      <c r="F2848" s="4">
        <v>83756020</v>
      </c>
      <c r="G2848" s="4">
        <v>83756020</v>
      </c>
      <c r="H2848" s="4">
        <v>1</v>
      </c>
      <c r="I2848" s="22"/>
    </row>
    <row r="2849" spans="1:9" ht="27" x14ac:dyDescent="0.25">
      <c r="A2849" s="4">
        <v>5113</v>
      </c>
      <c r="B2849" s="4" t="s">
        <v>3037</v>
      </c>
      <c r="C2849" s="4" t="s">
        <v>974</v>
      </c>
      <c r="D2849" s="4" t="s">
        <v>15</v>
      </c>
      <c r="E2849" s="4" t="s">
        <v>14</v>
      </c>
      <c r="F2849" s="4">
        <v>132552430</v>
      </c>
      <c r="G2849" s="4">
        <v>132552430</v>
      </c>
      <c r="H2849" s="4">
        <v>1</v>
      </c>
      <c r="I2849" s="22"/>
    </row>
    <row r="2850" spans="1:9" ht="27" x14ac:dyDescent="0.25">
      <c r="A2850" s="4">
        <v>5113</v>
      </c>
      <c r="B2850" s="4" t="s">
        <v>1966</v>
      </c>
      <c r="C2850" s="4" t="s">
        <v>974</v>
      </c>
      <c r="D2850" s="4" t="s">
        <v>381</v>
      </c>
      <c r="E2850" s="4" t="s">
        <v>14</v>
      </c>
      <c r="F2850" s="4">
        <v>62304080</v>
      </c>
      <c r="G2850" s="4">
        <v>62304080</v>
      </c>
      <c r="H2850" s="4">
        <v>1</v>
      </c>
      <c r="I2850" s="22"/>
    </row>
    <row r="2851" spans="1:9" ht="27" x14ac:dyDescent="0.25">
      <c r="A2851" s="4">
        <v>5113</v>
      </c>
      <c r="B2851" s="4" t="s">
        <v>1967</v>
      </c>
      <c r="C2851" s="4" t="s">
        <v>974</v>
      </c>
      <c r="D2851" s="4" t="s">
        <v>15</v>
      </c>
      <c r="E2851" s="4" t="s">
        <v>14</v>
      </c>
      <c r="F2851" s="4">
        <v>84067620</v>
      </c>
      <c r="G2851" s="4">
        <v>84067620</v>
      </c>
      <c r="H2851" s="4">
        <v>1</v>
      </c>
      <c r="I2851" s="22"/>
    </row>
    <row r="2852" spans="1:9" ht="40.5" x14ac:dyDescent="0.25">
      <c r="A2852" s="4" t="s">
        <v>1978</v>
      </c>
      <c r="B2852" s="4" t="s">
        <v>2039</v>
      </c>
      <c r="C2852" s="4" t="s">
        <v>422</v>
      </c>
      <c r="D2852" s="4" t="s">
        <v>381</v>
      </c>
      <c r="E2852" s="4" t="s">
        <v>14</v>
      </c>
      <c r="F2852" s="4">
        <v>30378000</v>
      </c>
      <c r="G2852" s="4">
        <v>30378000</v>
      </c>
      <c r="H2852" s="4">
        <v>1</v>
      </c>
      <c r="I2852" s="22"/>
    </row>
    <row r="2853" spans="1:9" ht="40.5" x14ac:dyDescent="0.25">
      <c r="A2853" s="4">
        <v>4251</v>
      </c>
      <c r="B2853" s="4" t="s">
        <v>1948</v>
      </c>
      <c r="C2853" s="4" t="s">
        <v>422</v>
      </c>
      <c r="D2853" s="4" t="s">
        <v>381</v>
      </c>
      <c r="E2853" s="4" t="s">
        <v>14</v>
      </c>
      <c r="F2853" s="4">
        <v>0</v>
      </c>
      <c r="G2853" s="4">
        <v>0</v>
      </c>
      <c r="H2853" s="4">
        <v>1</v>
      </c>
      <c r="I2853" s="22"/>
    </row>
    <row r="2854" spans="1:9" ht="27" x14ac:dyDescent="0.25">
      <c r="A2854" s="4">
        <v>5113</v>
      </c>
      <c r="B2854" s="4" t="s">
        <v>5672</v>
      </c>
      <c r="C2854" s="4" t="s">
        <v>974</v>
      </c>
      <c r="D2854" s="4" t="s">
        <v>381</v>
      </c>
      <c r="E2854" s="4" t="s">
        <v>14</v>
      </c>
      <c r="F2854" s="4">
        <v>49980000</v>
      </c>
      <c r="G2854" s="4">
        <v>49980000</v>
      </c>
      <c r="H2854" s="4">
        <v>1</v>
      </c>
      <c r="I2854" s="22"/>
    </row>
    <row r="2855" spans="1:9" ht="27" x14ac:dyDescent="0.25">
      <c r="A2855" s="4">
        <v>5113</v>
      </c>
      <c r="B2855" s="4" t="s">
        <v>5717</v>
      </c>
      <c r="C2855" s="4" t="s">
        <v>974</v>
      </c>
      <c r="D2855" s="4" t="s">
        <v>15</v>
      </c>
      <c r="E2855" s="4" t="s">
        <v>14</v>
      </c>
      <c r="F2855" s="4">
        <v>0</v>
      </c>
      <c r="G2855" s="4">
        <v>0</v>
      </c>
      <c r="H2855" s="4">
        <v>1</v>
      </c>
      <c r="I2855" s="22"/>
    </row>
    <row r="2856" spans="1:9" ht="27" x14ac:dyDescent="0.25">
      <c r="A2856" s="4">
        <v>5113</v>
      </c>
      <c r="B2856" s="4" t="s">
        <v>6370</v>
      </c>
      <c r="C2856" s="4" t="s">
        <v>974</v>
      </c>
      <c r="D2856" s="4" t="s">
        <v>381</v>
      </c>
      <c r="E2856" s="4" t="s">
        <v>14</v>
      </c>
      <c r="F2856" s="4">
        <v>0</v>
      </c>
      <c r="G2856" s="4">
        <v>0</v>
      </c>
      <c r="H2856" s="4">
        <v>1</v>
      </c>
      <c r="I2856" s="22"/>
    </row>
    <row r="2857" spans="1:9" ht="27" x14ac:dyDescent="0.25">
      <c r="A2857" s="4">
        <v>5113</v>
      </c>
      <c r="B2857" s="4" t="s">
        <v>6371</v>
      </c>
      <c r="C2857" s="4" t="s">
        <v>974</v>
      </c>
      <c r="D2857" s="4" t="s">
        <v>381</v>
      </c>
      <c r="E2857" s="4" t="s">
        <v>14</v>
      </c>
      <c r="F2857" s="4">
        <v>18955060</v>
      </c>
      <c r="G2857" s="4">
        <v>18955060</v>
      </c>
      <c r="H2857" s="4">
        <v>1</v>
      </c>
      <c r="I2857" s="22"/>
    </row>
    <row r="2858" spans="1:9" ht="27" x14ac:dyDescent="0.25">
      <c r="A2858" s="4">
        <v>5113</v>
      </c>
      <c r="B2858" s="4" t="s">
        <v>6992</v>
      </c>
      <c r="C2858" s="4" t="s">
        <v>974</v>
      </c>
      <c r="D2858" s="4" t="s">
        <v>381</v>
      </c>
      <c r="E2858" s="4" t="s">
        <v>14</v>
      </c>
      <c r="F2858" s="4">
        <v>31123000</v>
      </c>
      <c r="G2858" s="4">
        <v>31123</v>
      </c>
      <c r="H2858" s="4">
        <v>1</v>
      </c>
      <c r="I2858" s="22"/>
    </row>
    <row r="2859" spans="1:9" ht="15" customHeight="1" x14ac:dyDescent="0.25">
      <c r="A2859" s="133" t="s">
        <v>12</v>
      </c>
      <c r="B2859" s="134"/>
      <c r="C2859" s="134"/>
      <c r="D2859" s="134"/>
      <c r="E2859" s="134"/>
      <c r="F2859" s="134"/>
      <c r="G2859" s="134"/>
      <c r="H2859" s="90"/>
      <c r="I2859" s="22"/>
    </row>
    <row r="2860" spans="1:9" ht="27" x14ac:dyDescent="0.25">
      <c r="A2860" s="29">
        <v>5113</v>
      </c>
      <c r="B2860" s="29" t="s">
        <v>4215</v>
      </c>
      <c r="C2860" s="29" t="s">
        <v>454</v>
      </c>
      <c r="D2860" s="29" t="s">
        <v>15</v>
      </c>
      <c r="E2860" s="29" t="s">
        <v>14</v>
      </c>
      <c r="F2860" s="29">
        <v>330000</v>
      </c>
      <c r="G2860" s="29">
        <v>330000</v>
      </c>
      <c r="H2860" s="29">
        <v>1</v>
      </c>
      <c r="I2860" s="22"/>
    </row>
    <row r="2861" spans="1:9" ht="27" x14ac:dyDescent="0.25">
      <c r="A2861" s="29">
        <v>5113</v>
      </c>
      <c r="B2861" s="29" t="s">
        <v>3027</v>
      </c>
      <c r="C2861" s="29" t="s">
        <v>454</v>
      </c>
      <c r="D2861" s="29" t="s">
        <v>15</v>
      </c>
      <c r="E2861" s="29" t="s">
        <v>14</v>
      </c>
      <c r="F2861" s="29">
        <v>2044877</v>
      </c>
      <c r="G2861" s="29">
        <v>2044877</v>
      </c>
      <c r="H2861" s="29">
        <v>1</v>
      </c>
      <c r="I2861" s="22"/>
    </row>
    <row r="2862" spans="1:9" ht="27" x14ac:dyDescent="0.25">
      <c r="A2862" s="29">
        <v>5113</v>
      </c>
      <c r="B2862" s="29" t="s">
        <v>3028</v>
      </c>
      <c r="C2862" s="29" t="s">
        <v>454</v>
      </c>
      <c r="D2862" s="29" t="s">
        <v>15</v>
      </c>
      <c r="E2862" s="29" t="s">
        <v>14</v>
      </c>
      <c r="F2862" s="29">
        <v>1279362</v>
      </c>
      <c r="G2862" s="29">
        <v>1279362</v>
      </c>
      <c r="H2862" s="29">
        <v>1</v>
      </c>
      <c r="I2862" s="22"/>
    </row>
    <row r="2863" spans="1:9" ht="27" x14ac:dyDescent="0.25">
      <c r="A2863" s="29">
        <v>4251</v>
      </c>
      <c r="B2863" s="29" t="s">
        <v>1999</v>
      </c>
      <c r="C2863" s="29" t="s">
        <v>454</v>
      </c>
      <c r="D2863" s="29" t="s">
        <v>15</v>
      </c>
      <c r="E2863" s="29" t="s">
        <v>14</v>
      </c>
      <c r="F2863" s="29">
        <v>620000</v>
      </c>
      <c r="G2863" s="29">
        <f>+F2863*H2863</f>
        <v>620000</v>
      </c>
      <c r="H2863" s="29">
        <v>1</v>
      </c>
      <c r="I2863" s="22"/>
    </row>
    <row r="2864" spans="1:9" ht="27" x14ac:dyDescent="0.25">
      <c r="A2864" s="29">
        <v>5113</v>
      </c>
      <c r="B2864" s="29" t="s">
        <v>2009</v>
      </c>
      <c r="C2864" s="29" t="s">
        <v>454</v>
      </c>
      <c r="D2864" s="29" t="s">
        <v>15</v>
      </c>
      <c r="E2864" s="29" t="s">
        <v>14</v>
      </c>
      <c r="F2864" s="29">
        <v>1457428</v>
      </c>
      <c r="G2864" s="29">
        <f>+F2864*H2864</f>
        <v>1457428</v>
      </c>
      <c r="H2864" s="29">
        <v>1</v>
      </c>
      <c r="I2864" s="22"/>
    </row>
    <row r="2865" spans="1:9" ht="27" x14ac:dyDescent="0.25">
      <c r="A2865" s="29">
        <v>5113</v>
      </c>
      <c r="B2865" s="29" t="s">
        <v>3987</v>
      </c>
      <c r="C2865" s="29" t="s">
        <v>454</v>
      </c>
      <c r="D2865" s="29" t="s">
        <v>1212</v>
      </c>
      <c r="E2865" s="29" t="s">
        <v>14</v>
      </c>
      <c r="F2865" s="29">
        <v>1142024</v>
      </c>
      <c r="G2865" s="29">
        <v>1142024</v>
      </c>
      <c r="H2865" s="29">
        <v>1</v>
      </c>
      <c r="I2865" s="22"/>
    </row>
    <row r="2866" spans="1:9" ht="27" x14ac:dyDescent="0.25">
      <c r="A2866" s="29">
        <v>5113</v>
      </c>
      <c r="B2866" s="29" t="s">
        <v>4982</v>
      </c>
      <c r="C2866" s="29" t="s">
        <v>1093</v>
      </c>
      <c r="D2866" s="29" t="s">
        <v>13</v>
      </c>
      <c r="E2866" s="29" t="s">
        <v>14</v>
      </c>
      <c r="F2866" s="29">
        <v>380675</v>
      </c>
      <c r="G2866" s="29">
        <v>380675</v>
      </c>
      <c r="H2866" s="29">
        <v>1</v>
      </c>
      <c r="I2866" s="22"/>
    </row>
    <row r="2867" spans="1:9" ht="27" x14ac:dyDescent="0.25">
      <c r="A2867" s="29">
        <v>5113</v>
      </c>
      <c r="B2867" s="29" t="s">
        <v>4983</v>
      </c>
      <c r="C2867" s="29" t="s">
        <v>1093</v>
      </c>
      <c r="D2867" s="29" t="s">
        <v>13</v>
      </c>
      <c r="E2867" s="29" t="s">
        <v>14</v>
      </c>
      <c r="F2867" s="29">
        <v>485809</v>
      </c>
      <c r="G2867" s="29">
        <v>485809</v>
      </c>
      <c r="H2867" s="29">
        <v>1</v>
      </c>
      <c r="I2867" s="22"/>
    </row>
    <row r="2868" spans="1:9" ht="27" x14ac:dyDescent="0.25">
      <c r="A2868" s="29">
        <v>5113</v>
      </c>
      <c r="B2868" s="29" t="s">
        <v>4984</v>
      </c>
      <c r="C2868" s="29" t="s">
        <v>1093</v>
      </c>
      <c r="D2868" s="29" t="s">
        <v>13</v>
      </c>
      <c r="E2868" s="29" t="s">
        <v>14</v>
      </c>
      <c r="F2868" s="29">
        <v>817951</v>
      </c>
      <c r="G2868" s="29">
        <v>817951</v>
      </c>
      <c r="H2868" s="29">
        <v>1</v>
      </c>
      <c r="I2868" s="22"/>
    </row>
    <row r="2869" spans="1:9" ht="27" x14ac:dyDescent="0.25">
      <c r="A2869" s="29">
        <v>5113</v>
      </c>
      <c r="B2869" s="29" t="s">
        <v>4985</v>
      </c>
      <c r="C2869" s="29" t="s">
        <v>1093</v>
      </c>
      <c r="D2869" s="29" t="s">
        <v>13</v>
      </c>
      <c r="E2869" s="29" t="s">
        <v>14</v>
      </c>
      <c r="F2869" s="29">
        <v>511745</v>
      </c>
      <c r="G2869" s="29">
        <v>511745</v>
      </c>
      <c r="H2869" s="29">
        <v>1</v>
      </c>
      <c r="I2869" s="22"/>
    </row>
    <row r="2870" spans="1:9" ht="27" x14ac:dyDescent="0.25">
      <c r="A2870" s="29">
        <v>5113</v>
      </c>
      <c r="B2870" s="29" t="s">
        <v>6021</v>
      </c>
      <c r="C2870" s="29" t="s">
        <v>454</v>
      </c>
      <c r="D2870" s="29" t="s">
        <v>15</v>
      </c>
      <c r="E2870" s="29" t="s">
        <v>14</v>
      </c>
      <c r="F2870" s="29">
        <v>0</v>
      </c>
      <c r="G2870" s="29">
        <v>0</v>
      </c>
      <c r="H2870" s="29">
        <v>1</v>
      </c>
      <c r="I2870" s="22"/>
    </row>
    <row r="2871" spans="1:9" ht="27" x14ac:dyDescent="0.25">
      <c r="A2871" s="29">
        <v>5113</v>
      </c>
      <c r="B2871" s="29" t="s">
        <v>6022</v>
      </c>
      <c r="C2871" s="29" t="s">
        <v>454</v>
      </c>
      <c r="D2871" s="29" t="s">
        <v>1212</v>
      </c>
      <c r="E2871" s="29" t="s">
        <v>14</v>
      </c>
      <c r="F2871" s="29">
        <v>0</v>
      </c>
      <c r="G2871" s="29">
        <v>0</v>
      </c>
      <c r="H2871" s="29">
        <v>1</v>
      </c>
      <c r="I2871" s="22"/>
    </row>
    <row r="2872" spans="1:9" ht="27" x14ac:dyDescent="0.25">
      <c r="A2872" s="29">
        <v>5113</v>
      </c>
      <c r="B2872" s="29" t="s">
        <v>6358</v>
      </c>
      <c r="C2872" s="29" t="s">
        <v>1093</v>
      </c>
      <c r="D2872" s="29" t="s">
        <v>13</v>
      </c>
      <c r="E2872" s="29" t="s">
        <v>14</v>
      </c>
      <c r="F2872" s="29">
        <v>406412</v>
      </c>
      <c r="G2872" s="29">
        <v>406412</v>
      </c>
      <c r="H2872" s="29">
        <v>1</v>
      </c>
      <c r="I2872" s="22"/>
    </row>
    <row r="2873" spans="1:9" ht="27" x14ac:dyDescent="0.25">
      <c r="A2873" s="29">
        <v>5113</v>
      </c>
      <c r="B2873" s="29" t="s">
        <v>6359</v>
      </c>
      <c r="C2873" s="29" t="s">
        <v>1093</v>
      </c>
      <c r="D2873" s="29" t="s">
        <v>13</v>
      </c>
      <c r="E2873" s="29" t="s">
        <v>14</v>
      </c>
      <c r="F2873" s="29">
        <v>1049929</v>
      </c>
      <c r="G2873" s="29">
        <v>1049929</v>
      </c>
      <c r="H2873" s="29">
        <v>1</v>
      </c>
      <c r="I2873" s="22"/>
    </row>
    <row r="2874" spans="1:9" ht="27" x14ac:dyDescent="0.25">
      <c r="A2874" s="29">
        <v>5113</v>
      </c>
      <c r="B2874" s="29" t="s">
        <v>6383</v>
      </c>
      <c r="C2874" s="29" t="s">
        <v>454</v>
      </c>
      <c r="D2874" s="29" t="s">
        <v>381</v>
      </c>
      <c r="E2874" s="29" t="s">
        <v>14</v>
      </c>
      <c r="F2874" s="29">
        <v>0</v>
      </c>
      <c r="G2874" s="29">
        <v>0</v>
      </c>
      <c r="H2874" s="29">
        <v>1</v>
      </c>
      <c r="I2874" s="22"/>
    </row>
    <row r="2875" spans="1:9" ht="27" x14ac:dyDescent="0.25">
      <c r="A2875" s="29">
        <v>5113</v>
      </c>
      <c r="B2875" s="29" t="s">
        <v>6384</v>
      </c>
      <c r="C2875" s="29" t="s">
        <v>454</v>
      </c>
      <c r="D2875" s="29" t="s">
        <v>381</v>
      </c>
      <c r="E2875" s="29" t="s">
        <v>14</v>
      </c>
      <c r="F2875" s="29">
        <v>382280</v>
      </c>
      <c r="G2875" s="29">
        <v>382280</v>
      </c>
      <c r="H2875" s="29">
        <v>1</v>
      </c>
      <c r="I2875" s="22"/>
    </row>
    <row r="2876" spans="1:9" ht="27" x14ac:dyDescent="0.25">
      <c r="A2876" s="29">
        <v>5113</v>
      </c>
      <c r="B2876" s="29" t="s">
        <v>6385</v>
      </c>
      <c r="C2876" s="29" t="s">
        <v>1093</v>
      </c>
      <c r="D2876" s="29" t="s">
        <v>13</v>
      </c>
      <c r="E2876" s="29" t="s">
        <v>14</v>
      </c>
      <c r="F2876" s="29">
        <v>0</v>
      </c>
      <c r="G2876" s="29">
        <v>0</v>
      </c>
      <c r="H2876" s="29">
        <v>1</v>
      </c>
      <c r="I2876" s="22"/>
    </row>
    <row r="2877" spans="1:9" ht="27" x14ac:dyDescent="0.25">
      <c r="A2877" s="29">
        <v>5113</v>
      </c>
      <c r="B2877" s="29" t="s">
        <v>6386</v>
      </c>
      <c r="C2877" s="29" t="s">
        <v>1093</v>
      </c>
      <c r="D2877" s="29" t="s">
        <v>13</v>
      </c>
      <c r="E2877" s="29" t="s">
        <v>14</v>
      </c>
      <c r="F2877" s="29">
        <v>114684</v>
      </c>
      <c r="G2877" s="29">
        <v>114684</v>
      </c>
      <c r="H2877" s="29">
        <v>1</v>
      </c>
      <c r="I2877" s="22"/>
    </row>
    <row r="2878" spans="1:9" ht="27" x14ac:dyDescent="0.25">
      <c r="A2878" s="29">
        <v>5113</v>
      </c>
      <c r="B2878" s="29" t="s">
        <v>6022</v>
      </c>
      <c r="C2878" s="29" t="s">
        <v>454</v>
      </c>
      <c r="D2878" s="29" t="s">
        <v>1212</v>
      </c>
      <c r="E2878" s="29" t="s">
        <v>14</v>
      </c>
      <c r="F2878" s="29">
        <v>275000</v>
      </c>
      <c r="G2878" s="29">
        <v>275000</v>
      </c>
      <c r="H2878" s="29">
        <v>1</v>
      </c>
      <c r="I2878" s="22"/>
    </row>
    <row r="2879" spans="1:9" ht="27" x14ac:dyDescent="0.25">
      <c r="A2879" s="29">
        <v>5113</v>
      </c>
      <c r="B2879" s="29" t="s">
        <v>6821</v>
      </c>
      <c r="C2879" s="29" t="s">
        <v>454</v>
      </c>
      <c r="D2879" s="29" t="s">
        <v>1212</v>
      </c>
      <c r="E2879" s="29" t="s">
        <v>14</v>
      </c>
      <c r="F2879" s="29">
        <v>382280</v>
      </c>
      <c r="G2879" s="29">
        <v>382280</v>
      </c>
      <c r="H2879" s="29">
        <v>1</v>
      </c>
      <c r="I2879" s="22"/>
    </row>
    <row r="2880" spans="1:9" ht="27" x14ac:dyDescent="0.25">
      <c r="A2880" s="29">
        <v>5113</v>
      </c>
      <c r="B2880" s="29" t="s">
        <v>6822</v>
      </c>
      <c r="C2880" s="29" t="s">
        <v>454</v>
      </c>
      <c r="D2880" s="29" t="s">
        <v>1212</v>
      </c>
      <c r="E2880" s="29" t="s">
        <v>14</v>
      </c>
      <c r="F2880" s="29">
        <v>627677</v>
      </c>
      <c r="G2880" s="29">
        <v>627677</v>
      </c>
      <c r="H2880" s="29">
        <v>1</v>
      </c>
      <c r="I2880" s="22"/>
    </row>
    <row r="2881" spans="1:9" x14ac:dyDescent="0.25">
      <c r="A2881" s="142" t="s">
        <v>8</v>
      </c>
      <c r="B2881" s="143"/>
      <c r="C2881" s="143"/>
      <c r="D2881" s="143"/>
      <c r="E2881" s="143"/>
      <c r="F2881" s="143"/>
      <c r="G2881" s="143"/>
      <c r="H2881" s="144"/>
      <c r="I2881" s="22"/>
    </row>
    <row r="2882" spans="1:9" ht="27" x14ac:dyDescent="0.25">
      <c r="A2882" s="29">
        <v>5129</v>
      </c>
      <c r="B2882" s="29" t="s">
        <v>6013</v>
      </c>
      <c r="C2882" s="29" t="s">
        <v>2541</v>
      </c>
      <c r="D2882" s="29" t="s">
        <v>381</v>
      </c>
      <c r="E2882" s="29" t="s">
        <v>10</v>
      </c>
      <c r="F2882" s="29">
        <v>0</v>
      </c>
      <c r="G2882" s="29">
        <f>H2882*F2882</f>
        <v>0</v>
      </c>
      <c r="H2882" s="29">
        <v>5</v>
      </c>
      <c r="I2882" s="22"/>
    </row>
    <row r="2883" spans="1:9" ht="27" x14ac:dyDescent="0.25">
      <c r="A2883" s="29">
        <v>5129</v>
      </c>
      <c r="B2883" s="29" t="s">
        <v>6014</v>
      </c>
      <c r="C2883" s="29" t="s">
        <v>2541</v>
      </c>
      <c r="D2883" s="29" t="s">
        <v>381</v>
      </c>
      <c r="E2883" s="29" t="s">
        <v>10</v>
      </c>
      <c r="F2883" s="29">
        <v>0</v>
      </c>
      <c r="G2883" s="29">
        <f t="shared" ref="G2883:G2887" si="51">H2883*F2883</f>
        <v>0</v>
      </c>
      <c r="H2883" s="29">
        <v>2</v>
      </c>
      <c r="I2883" s="22"/>
    </row>
    <row r="2884" spans="1:9" ht="27" x14ac:dyDescent="0.25">
      <c r="A2884" s="29">
        <v>5129</v>
      </c>
      <c r="B2884" s="29" t="s">
        <v>6015</v>
      </c>
      <c r="C2884" s="29" t="s">
        <v>2541</v>
      </c>
      <c r="D2884" s="29" t="s">
        <v>381</v>
      </c>
      <c r="E2884" s="29" t="s">
        <v>10</v>
      </c>
      <c r="F2884" s="29">
        <v>0</v>
      </c>
      <c r="G2884" s="29">
        <f t="shared" si="51"/>
        <v>0</v>
      </c>
      <c r="H2884" s="29">
        <v>7</v>
      </c>
      <c r="I2884" s="22"/>
    </row>
    <row r="2885" spans="1:9" ht="40.5" x14ac:dyDescent="0.25">
      <c r="A2885" s="29">
        <v>5129</v>
      </c>
      <c r="B2885" s="29" t="s">
        <v>6016</v>
      </c>
      <c r="C2885" s="29" t="s">
        <v>3354</v>
      </c>
      <c r="D2885" s="29" t="s">
        <v>381</v>
      </c>
      <c r="E2885" s="29" t="s">
        <v>10</v>
      </c>
      <c r="F2885" s="29">
        <v>0</v>
      </c>
      <c r="G2885" s="29">
        <f t="shared" si="51"/>
        <v>0</v>
      </c>
      <c r="H2885" s="29">
        <v>1</v>
      </c>
      <c r="I2885" s="22"/>
    </row>
    <row r="2886" spans="1:9" ht="40.5" x14ac:dyDescent="0.25">
      <c r="A2886" s="29">
        <v>5129</v>
      </c>
      <c r="B2886" s="29" t="s">
        <v>6017</v>
      </c>
      <c r="C2886" s="29" t="s">
        <v>3354</v>
      </c>
      <c r="D2886" s="29" t="s">
        <v>381</v>
      </c>
      <c r="E2886" s="29" t="s">
        <v>10</v>
      </c>
      <c r="F2886" s="29">
        <v>0</v>
      </c>
      <c r="G2886" s="29">
        <f t="shared" si="51"/>
        <v>0</v>
      </c>
      <c r="H2886" s="29">
        <v>1</v>
      </c>
      <c r="I2886" s="22"/>
    </row>
    <row r="2887" spans="1:9" ht="40.5" x14ac:dyDescent="0.25">
      <c r="A2887" s="29">
        <v>5129</v>
      </c>
      <c r="B2887" s="29" t="s">
        <v>6018</v>
      </c>
      <c r="C2887" s="29" t="s">
        <v>3354</v>
      </c>
      <c r="D2887" s="29" t="s">
        <v>381</v>
      </c>
      <c r="E2887" s="29" t="s">
        <v>10</v>
      </c>
      <c r="F2887" s="29">
        <v>0</v>
      </c>
      <c r="G2887" s="29">
        <f t="shared" si="51"/>
        <v>0</v>
      </c>
      <c r="H2887" s="29">
        <v>2</v>
      </c>
      <c r="I2887" s="22"/>
    </row>
    <row r="2888" spans="1:9" ht="27" x14ac:dyDescent="0.25">
      <c r="A2888" s="29">
        <v>5129</v>
      </c>
      <c r="B2888" s="29" t="s">
        <v>6099</v>
      </c>
      <c r="C2888" s="29" t="s">
        <v>2541</v>
      </c>
      <c r="D2888" s="29" t="s">
        <v>9</v>
      </c>
      <c r="E2888" s="29" t="s">
        <v>10</v>
      </c>
      <c r="F2888" s="29">
        <v>580000</v>
      </c>
      <c r="G2888" s="29">
        <f t="shared" ref="G2888:G2893" si="52">H2888*F2888</f>
        <v>2900000</v>
      </c>
      <c r="H2888" s="29">
        <v>5</v>
      </c>
      <c r="I2888" s="22"/>
    </row>
    <row r="2889" spans="1:9" ht="27" x14ac:dyDescent="0.25">
      <c r="A2889" s="29">
        <v>5129</v>
      </c>
      <c r="B2889" s="29" t="s">
        <v>6100</v>
      </c>
      <c r="C2889" s="29" t="s">
        <v>2541</v>
      </c>
      <c r="D2889" s="29" t="s">
        <v>9</v>
      </c>
      <c r="E2889" s="29" t="s">
        <v>10</v>
      </c>
      <c r="F2889" s="29">
        <v>875000</v>
      </c>
      <c r="G2889" s="29">
        <f t="shared" si="52"/>
        <v>1750000</v>
      </c>
      <c r="H2889" s="29">
        <v>2</v>
      </c>
      <c r="I2889" s="22"/>
    </row>
    <row r="2890" spans="1:9" ht="27" x14ac:dyDescent="0.25">
      <c r="A2890" s="29">
        <v>5129</v>
      </c>
      <c r="B2890" s="29" t="s">
        <v>6101</v>
      </c>
      <c r="C2890" s="29" t="s">
        <v>2541</v>
      </c>
      <c r="D2890" s="29" t="s">
        <v>9</v>
      </c>
      <c r="E2890" s="29" t="s">
        <v>10</v>
      </c>
      <c r="F2890" s="29">
        <v>507628.57</v>
      </c>
      <c r="G2890" s="29">
        <f t="shared" si="52"/>
        <v>3553399.99</v>
      </c>
      <c r="H2890" s="29">
        <v>7</v>
      </c>
      <c r="I2890" s="22"/>
    </row>
    <row r="2891" spans="1:9" ht="40.5" x14ac:dyDescent="0.25">
      <c r="A2891" s="29">
        <v>5129</v>
      </c>
      <c r="B2891" s="29" t="s">
        <v>6102</v>
      </c>
      <c r="C2891" s="29" t="s">
        <v>3354</v>
      </c>
      <c r="D2891" s="29" t="s">
        <v>9</v>
      </c>
      <c r="E2891" s="29" t="s">
        <v>10</v>
      </c>
      <c r="F2891" s="29">
        <v>700000</v>
      </c>
      <c r="G2891" s="29">
        <f t="shared" si="52"/>
        <v>700000</v>
      </c>
      <c r="H2891" s="29">
        <v>1</v>
      </c>
      <c r="I2891" s="22"/>
    </row>
    <row r="2892" spans="1:9" ht="40.5" x14ac:dyDescent="0.25">
      <c r="A2892" s="29">
        <v>5129</v>
      </c>
      <c r="B2892" s="29" t="s">
        <v>6103</v>
      </c>
      <c r="C2892" s="29" t="s">
        <v>3354</v>
      </c>
      <c r="D2892" s="29" t="s">
        <v>9</v>
      </c>
      <c r="E2892" s="29" t="s">
        <v>10</v>
      </c>
      <c r="F2892" s="29">
        <v>2400000</v>
      </c>
      <c r="G2892" s="29">
        <f t="shared" si="52"/>
        <v>2400000</v>
      </c>
      <c r="H2892" s="29">
        <v>1</v>
      </c>
      <c r="I2892" s="22"/>
    </row>
    <row r="2893" spans="1:9" ht="40.5" x14ac:dyDescent="0.25">
      <c r="A2893" s="29">
        <v>5129</v>
      </c>
      <c r="B2893" s="29" t="s">
        <v>6104</v>
      </c>
      <c r="C2893" s="29" t="s">
        <v>3354</v>
      </c>
      <c r="D2893" s="29" t="s">
        <v>9</v>
      </c>
      <c r="E2893" s="29" t="s">
        <v>10</v>
      </c>
      <c r="F2893" s="29">
        <v>1749500</v>
      </c>
      <c r="G2893" s="29">
        <f t="shared" si="52"/>
        <v>3499000</v>
      </c>
      <c r="H2893" s="29">
        <v>2</v>
      </c>
      <c r="I2893" s="22"/>
    </row>
    <row r="2894" spans="1:9" ht="15" customHeight="1" x14ac:dyDescent="0.25">
      <c r="A2894" s="127" t="s">
        <v>219</v>
      </c>
      <c r="B2894" s="128"/>
      <c r="C2894" s="128"/>
      <c r="D2894" s="128"/>
      <c r="E2894" s="128"/>
      <c r="F2894" s="128"/>
      <c r="G2894" s="128"/>
      <c r="H2894" s="129"/>
      <c r="I2894" s="22"/>
    </row>
    <row r="2895" spans="1:9" x14ac:dyDescent="0.25">
      <c r="A2895" s="133" t="s">
        <v>8</v>
      </c>
      <c r="B2895" s="134"/>
      <c r="C2895" s="134"/>
      <c r="D2895" s="134"/>
      <c r="E2895" s="134"/>
      <c r="F2895" s="134"/>
      <c r="G2895" s="134"/>
      <c r="H2895" s="135"/>
      <c r="I2895" s="22"/>
    </row>
    <row r="2896" spans="1:9" ht="40.5" x14ac:dyDescent="0.25">
      <c r="A2896" s="32"/>
      <c r="B2896" s="32" t="s">
        <v>1034</v>
      </c>
      <c r="C2896" s="32" t="s">
        <v>497</v>
      </c>
      <c r="D2896" s="32" t="s">
        <v>9</v>
      </c>
      <c r="E2896" s="32" t="s">
        <v>14</v>
      </c>
      <c r="F2896" s="32">
        <v>0</v>
      </c>
      <c r="G2896" s="32">
        <v>0</v>
      </c>
      <c r="H2896" s="32">
        <v>1</v>
      </c>
      <c r="I2896" s="22"/>
    </row>
    <row r="2897" spans="1:9" ht="15" customHeight="1" x14ac:dyDescent="0.25">
      <c r="A2897" s="256" t="s">
        <v>220</v>
      </c>
      <c r="B2897" s="257"/>
      <c r="C2897" s="257"/>
      <c r="D2897" s="257"/>
      <c r="E2897" s="257"/>
      <c r="F2897" s="257"/>
      <c r="G2897" s="257"/>
      <c r="H2897" s="258"/>
      <c r="I2897" s="22"/>
    </row>
    <row r="2898" spans="1:9" ht="40.5" x14ac:dyDescent="0.25">
      <c r="A2898" s="32">
        <v>4239</v>
      </c>
      <c r="B2898" s="32" t="s">
        <v>4340</v>
      </c>
      <c r="C2898" s="32" t="s">
        <v>497</v>
      </c>
      <c r="D2898" s="32" t="s">
        <v>9</v>
      </c>
      <c r="E2898" s="32" t="s">
        <v>14</v>
      </c>
      <c r="F2898" s="32">
        <v>1000000</v>
      </c>
      <c r="G2898" s="32">
        <v>1000000</v>
      </c>
      <c r="H2898" s="32">
        <v>1</v>
      </c>
      <c r="I2898" s="22"/>
    </row>
    <row r="2899" spans="1:9" ht="40.5" x14ac:dyDescent="0.25">
      <c r="A2899" s="32">
        <v>4239</v>
      </c>
      <c r="B2899" s="32" t="s">
        <v>4206</v>
      </c>
      <c r="C2899" s="32" t="s">
        <v>497</v>
      </c>
      <c r="D2899" s="32" t="s">
        <v>9</v>
      </c>
      <c r="E2899" s="32" t="s">
        <v>14</v>
      </c>
      <c r="F2899" s="32">
        <v>4500000</v>
      </c>
      <c r="G2899" s="32">
        <v>4500000</v>
      </c>
      <c r="H2899" s="32">
        <v>1</v>
      </c>
      <c r="I2899" s="22"/>
    </row>
    <row r="2900" spans="1:9" ht="40.5" x14ac:dyDescent="0.25">
      <c r="A2900" s="32">
        <v>4239</v>
      </c>
      <c r="B2900" s="32" t="s">
        <v>4090</v>
      </c>
      <c r="C2900" s="32" t="s">
        <v>497</v>
      </c>
      <c r="D2900" s="32" t="s">
        <v>9</v>
      </c>
      <c r="E2900" s="32" t="s">
        <v>14</v>
      </c>
      <c r="F2900" s="32">
        <v>5100000</v>
      </c>
      <c r="G2900" s="32">
        <v>5100000</v>
      </c>
      <c r="H2900" s="32">
        <v>1</v>
      </c>
      <c r="I2900" s="22"/>
    </row>
    <row r="2901" spans="1:9" ht="40.5" x14ac:dyDescent="0.25">
      <c r="A2901" s="32">
        <v>4239</v>
      </c>
      <c r="B2901" s="32" t="s">
        <v>1034</v>
      </c>
      <c r="C2901" s="32" t="s">
        <v>497</v>
      </c>
      <c r="D2901" s="32" t="s">
        <v>9</v>
      </c>
      <c r="E2901" s="32" t="s">
        <v>14</v>
      </c>
      <c r="F2901" s="32">
        <v>0</v>
      </c>
      <c r="G2901" s="32">
        <v>0</v>
      </c>
      <c r="H2901" s="32">
        <v>1</v>
      </c>
      <c r="I2901" s="22"/>
    </row>
    <row r="2902" spans="1:9" ht="40.5" x14ac:dyDescent="0.25">
      <c r="A2902" s="32">
        <v>4239</v>
      </c>
      <c r="B2902" s="32" t="s">
        <v>755</v>
      </c>
      <c r="C2902" s="32" t="s">
        <v>497</v>
      </c>
      <c r="D2902" s="32" t="s">
        <v>9</v>
      </c>
      <c r="E2902" s="32" t="s">
        <v>14</v>
      </c>
      <c r="F2902" s="32">
        <v>1398000</v>
      </c>
      <c r="G2902" s="32">
        <v>1398000</v>
      </c>
      <c r="H2902" s="32">
        <v>1</v>
      </c>
      <c r="I2902" s="22"/>
    </row>
    <row r="2903" spans="1:9" ht="40.5" x14ac:dyDescent="0.25">
      <c r="A2903" s="32">
        <v>4239</v>
      </c>
      <c r="B2903" s="32" t="s">
        <v>756</v>
      </c>
      <c r="C2903" s="32" t="s">
        <v>497</v>
      </c>
      <c r="D2903" s="32" t="s">
        <v>9</v>
      </c>
      <c r="E2903" s="32" t="s">
        <v>14</v>
      </c>
      <c r="F2903" s="32">
        <v>1400000</v>
      </c>
      <c r="G2903" s="32">
        <v>1400000</v>
      </c>
      <c r="H2903" s="32">
        <v>1</v>
      </c>
      <c r="I2903" s="22"/>
    </row>
    <row r="2904" spans="1:9" ht="40.5" x14ac:dyDescent="0.25">
      <c r="A2904" s="32">
        <v>4239</v>
      </c>
      <c r="B2904" s="32" t="s">
        <v>757</v>
      </c>
      <c r="C2904" s="32" t="s">
        <v>497</v>
      </c>
      <c r="D2904" s="32" t="s">
        <v>9</v>
      </c>
      <c r="E2904" s="32" t="s">
        <v>14</v>
      </c>
      <c r="F2904" s="32">
        <v>400000</v>
      </c>
      <c r="G2904" s="32">
        <v>400000</v>
      </c>
      <c r="H2904" s="32">
        <v>1</v>
      </c>
      <c r="I2904" s="22"/>
    </row>
    <row r="2905" spans="1:9" ht="40.5" x14ac:dyDescent="0.25">
      <c r="A2905" s="32">
        <v>4239</v>
      </c>
      <c r="B2905" s="32" t="s">
        <v>758</v>
      </c>
      <c r="C2905" s="32" t="s">
        <v>497</v>
      </c>
      <c r="D2905" s="32" t="s">
        <v>9</v>
      </c>
      <c r="E2905" s="32" t="s">
        <v>14</v>
      </c>
      <c r="F2905" s="32">
        <v>409000</v>
      </c>
      <c r="G2905" s="32">
        <v>409000</v>
      </c>
      <c r="H2905" s="32">
        <v>1</v>
      </c>
      <c r="I2905" s="22"/>
    </row>
    <row r="2906" spans="1:9" ht="40.5" x14ac:dyDescent="0.25">
      <c r="A2906" s="32">
        <v>4239</v>
      </c>
      <c r="B2906" s="32" t="s">
        <v>2030</v>
      </c>
      <c r="C2906" s="32" t="s">
        <v>497</v>
      </c>
      <c r="D2906" s="32" t="s">
        <v>13</v>
      </c>
      <c r="E2906" s="32" t="s">
        <v>14</v>
      </c>
      <c r="F2906" s="32">
        <v>300000</v>
      </c>
      <c r="G2906" s="32">
        <f>+F2906*H2906</f>
        <v>300000</v>
      </c>
      <c r="H2906" s="32">
        <v>1</v>
      </c>
      <c r="I2906" s="22"/>
    </row>
    <row r="2907" spans="1:9" ht="40.5" x14ac:dyDescent="0.25">
      <c r="A2907" s="32">
        <v>4239</v>
      </c>
      <c r="B2907" s="32" t="s">
        <v>2031</v>
      </c>
      <c r="C2907" s="32" t="s">
        <v>497</v>
      </c>
      <c r="D2907" s="32" t="s">
        <v>13</v>
      </c>
      <c r="E2907" s="32" t="s">
        <v>14</v>
      </c>
      <c r="F2907" s="32">
        <v>3268000</v>
      </c>
      <c r="G2907" s="32">
        <f t="shared" ref="G2907:G2908" si="53">+F2907*H2907</f>
        <v>3268000</v>
      </c>
      <c r="H2907" s="32">
        <v>1</v>
      </c>
      <c r="I2907" s="22"/>
    </row>
    <row r="2908" spans="1:9" ht="40.5" x14ac:dyDescent="0.25">
      <c r="A2908" s="32">
        <v>4239</v>
      </c>
      <c r="B2908" s="32" t="s">
        <v>2032</v>
      </c>
      <c r="C2908" s="32" t="s">
        <v>497</v>
      </c>
      <c r="D2908" s="32" t="s">
        <v>13</v>
      </c>
      <c r="E2908" s="32" t="s">
        <v>14</v>
      </c>
      <c r="F2908" s="32">
        <v>1200000</v>
      </c>
      <c r="G2908" s="32">
        <f t="shared" si="53"/>
        <v>1200000</v>
      </c>
      <c r="H2908" s="32">
        <v>1</v>
      </c>
      <c r="I2908" s="22"/>
    </row>
    <row r="2909" spans="1:9" ht="40.5" x14ac:dyDescent="0.25">
      <c r="A2909" s="32">
        <v>4239</v>
      </c>
      <c r="B2909" s="32" t="s">
        <v>759</v>
      </c>
      <c r="C2909" s="32" t="s">
        <v>497</v>
      </c>
      <c r="D2909" s="32" t="s">
        <v>9</v>
      </c>
      <c r="E2909" s="32" t="s">
        <v>14</v>
      </c>
      <c r="F2909" s="32">
        <v>2324000</v>
      </c>
      <c r="G2909" s="32">
        <v>2324000</v>
      </c>
      <c r="H2909" s="32">
        <v>1</v>
      </c>
      <c r="I2909" s="22"/>
    </row>
    <row r="2910" spans="1:9" ht="40.5" x14ac:dyDescent="0.25">
      <c r="A2910" s="32">
        <v>4239</v>
      </c>
      <c r="B2910" s="32" t="s">
        <v>760</v>
      </c>
      <c r="C2910" s="32" t="s">
        <v>497</v>
      </c>
      <c r="D2910" s="32" t="s">
        <v>9</v>
      </c>
      <c r="E2910" s="32" t="s">
        <v>14</v>
      </c>
      <c r="F2910" s="32">
        <v>668000</v>
      </c>
      <c r="G2910" s="32">
        <v>668000</v>
      </c>
      <c r="H2910" s="32">
        <v>1</v>
      </c>
      <c r="I2910" s="22"/>
    </row>
    <row r="2911" spans="1:9" ht="40.5" x14ac:dyDescent="0.25">
      <c r="A2911" s="32">
        <v>4239</v>
      </c>
      <c r="B2911" s="32" t="s">
        <v>761</v>
      </c>
      <c r="C2911" s="32" t="s">
        <v>497</v>
      </c>
      <c r="D2911" s="32" t="s">
        <v>9</v>
      </c>
      <c r="E2911" s="32" t="s">
        <v>14</v>
      </c>
      <c r="F2911" s="32">
        <v>534000</v>
      </c>
      <c r="G2911" s="32">
        <v>534000</v>
      </c>
      <c r="H2911" s="32">
        <v>1</v>
      </c>
      <c r="I2911" s="22"/>
    </row>
    <row r="2912" spans="1:9" ht="40.5" x14ac:dyDescent="0.25">
      <c r="A2912" s="32">
        <v>4239</v>
      </c>
      <c r="B2912" s="32" t="s">
        <v>6020</v>
      </c>
      <c r="C2912" s="32" t="s">
        <v>497</v>
      </c>
      <c r="D2912" s="32" t="s">
        <v>9</v>
      </c>
      <c r="E2912" s="32" t="s">
        <v>14</v>
      </c>
      <c r="F2912" s="32">
        <v>800000</v>
      </c>
      <c r="G2912" s="32">
        <v>800000</v>
      </c>
      <c r="H2912" s="32">
        <v>1</v>
      </c>
      <c r="I2912" s="22"/>
    </row>
    <row r="2913" spans="1:30" ht="40.5" x14ac:dyDescent="0.25">
      <c r="A2913" s="32">
        <v>4239</v>
      </c>
      <c r="B2913" s="32" t="s">
        <v>6245</v>
      </c>
      <c r="C2913" s="32" t="s">
        <v>497</v>
      </c>
      <c r="D2913" s="32" t="s">
        <v>9</v>
      </c>
      <c r="E2913" s="32" t="s">
        <v>14</v>
      </c>
      <c r="F2913" s="32">
        <v>0</v>
      </c>
      <c r="G2913" s="32">
        <v>0</v>
      </c>
      <c r="H2913" s="32">
        <v>1</v>
      </c>
      <c r="I2913" s="22"/>
    </row>
    <row r="2914" spans="1:30" ht="40.5" x14ac:dyDescent="0.25">
      <c r="A2914" s="32">
        <v>4239</v>
      </c>
      <c r="B2914" s="32" t="s">
        <v>6246</v>
      </c>
      <c r="C2914" s="32" t="s">
        <v>497</v>
      </c>
      <c r="D2914" s="32" t="s">
        <v>9</v>
      </c>
      <c r="E2914" s="32" t="s">
        <v>14</v>
      </c>
      <c r="F2914" s="32">
        <v>2000000</v>
      </c>
      <c r="G2914" s="32">
        <v>2000000</v>
      </c>
      <c r="H2914" s="32">
        <v>1</v>
      </c>
      <c r="I2914" s="22"/>
    </row>
    <row r="2915" spans="1:30" ht="40.5" x14ac:dyDescent="0.25">
      <c r="A2915" s="32">
        <v>4239</v>
      </c>
      <c r="B2915" s="32" t="s">
        <v>6247</v>
      </c>
      <c r="C2915" s="32" t="s">
        <v>497</v>
      </c>
      <c r="D2915" s="32" t="s">
        <v>9</v>
      </c>
      <c r="E2915" s="32" t="s">
        <v>14</v>
      </c>
      <c r="F2915" s="32">
        <v>1000000</v>
      </c>
      <c r="G2915" s="32">
        <v>1000000</v>
      </c>
      <c r="H2915" s="32">
        <v>1</v>
      </c>
      <c r="I2915" s="22"/>
    </row>
    <row r="2916" spans="1:30" s="28" customFormat="1" ht="15" customHeight="1" x14ac:dyDescent="0.25">
      <c r="A2916" s="127" t="s">
        <v>150</v>
      </c>
      <c r="B2916" s="128"/>
      <c r="C2916" s="128"/>
      <c r="D2916" s="128"/>
      <c r="E2916" s="128"/>
      <c r="F2916" s="128"/>
      <c r="G2916" s="128"/>
      <c r="H2916" s="129"/>
      <c r="I2916" s="22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</row>
    <row r="2917" spans="1:30" s="12" customFormat="1" ht="13.5" customHeight="1" x14ac:dyDescent="0.25">
      <c r="D2917" s="170" t="s">
        <v>12</v>
      </c>
      <c r="E2917" s="170"/>
      <c r="F2917" s="54"/>
      <c r="G2917" s="54"/>
      <c r="H2917" s="53"/>
      <c r="I2917" s="22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  <c r="AB2917"/>
      <c r="AC2917"/>
      <c r="AD2917"/>
    </row>
    <row r="2918" spans="1:30" s="71" customFormat="1" ht="40.5" x14ac:dyDescent="0.25">
      <c r="A2918" s="12">
        <v>4239</v>
      </c>
      <c r="B2918" s="12" t="s">
        <v>750</v>
      </c>
      <c r="C2918" s="12" t="s">
        <v>434</v>
      </c>
      <c r="D2918" s="12" t="s">
        <v>9</v>
      </c>
      <c r="E2918" s="12" t="s">
        <v>14</v>
      </c>
      <c r="F2918" s="12">
        <v>591000</v>
      </c>
      <c r="G2918" s="12">
        <v>591000</v>
      </c>
      <c r="H2918" s="12">
        <v>1</v>
      </c>
      <c r="I2918" s="22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  <c r="AA2918"/>
      <c r="AB2918"/>
      <c r="AC2918"/>
      <c r="AD2918"/>
    </row>
    <row r="2919" spans="1:30" s="71" customFormat="1" ht="40.5" x14ac:dyDescent="0.25">
      <c r="A2919" s="12">
        <v>4239</v>
      </c>
      <c r="B2919" s="12" t="s">
        <v>751</v>
      </c>
      <c r="C2919" s="12" t="s">
        <v>434</v>
      </c>
      <c r="D2919" s="12" t="s">
        <v>9</v>
      </c>
      <c r="E2919" s="12" t="s">
        <v>14</v>
      </c>
      <c r="F2919" s="12">
        <v>270000</v>
      </c>
      <c r="G2919" s="12">
        <v>270000</v>
      </c>
      <c r="H2919" s="12">
        <v>1</v>
      </c>
      <c r="I2919" s="22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</row>
    <row r="2920" spans="1:30" s="71" customFormat="1" ht="40.5" x14ac:dyDescent="0.25">
      <c r="A2920" s="12">
        <v>4239</v>
      </c>
      <c r="B2920" s="12" t="s">
        <v>752</v>
      </c>
      <c r="C2920" s="12" t="s">
        <v>434</v>
      </c>
      <c r="D2920" s="12" t="s">
        <v>9</v>
      </c>
      <c r="E2920" s="12" t="s">
        <v>14</v>
      </c>
      <c r="F2920" s="12">
        <v>234000</v>
      </c>
      <c r="G2920" s="12">
        <v>234000</v>
      </c>
      <c r="H2920" s="12">
        <v>1</v>
      </c>
      <c r="I2920" s="22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  <c r="AB2920"/>
      <c r="AC2920"/>
      <c r="AD2920"/>
    </row>
    <row r="2921" spans="1:30" s="71" customFormat="1" ht="40.5" x14ac:dyDescent="0.25">
      <c r="A2921" s="12">
        <v>4239</v>
      </c>
      <c r="B2921" s="12" t="s">
        <v>753</v>
      </c>
      <c r="C2921" s="12" t="s">
        <v>434</v>
      </c>
      <c r="D2921" s="12" t="s">
        <v>9</v>
      </c>
      <c r="E2921" s="12" t="s">
        <v>14</v>
      </c>
      <c r="F2921" s="12">
        <v>406000</v>
      </c>
      <c r="G2921" s="12">
        <v>406000</v>
      </c>
      <c r="H2921" s="12">
        <v>1</v>
      </c>
      <c r="I2921" s="22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  <c r="AA2921"/>
      <c r="AB2921"/>
      <c r="AC2921"/>
      <c r="AD2921"/>
    </row>
    <row r="2922" spans="1:30" s="71" customFormat="1" ht="40.5" x14ac:dyDescent="0.25">
      <c r="A2922" s="12">
        <v>4239</v>
      </c>
      <c r="B2922" s="12" t="s">
        <v>1869</v>
      </c>
      <c r="C2922" s="12" t="s">
        <v>434</v>
      </c>
      <c r="D2922" s="12" t="s">
        <v>9</v>
      </c>
      <c r="E2922" s="12" t="s">
        <v>14</v>
      </c>
      <c r="F2922" s="12">
        <v>0</v>
      </c>
      <c r="G2922" s="12">
        <v>0</v>
      </c>
      <c r="H2922" s="12">
        <v>1</v>
      </c>
      <c r="I2922" s="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</row>
    <row r="2923" spans="1:30" s="71" customFormat="1" ht="40.5" x14ac:dyDescent="0.25">
      <c r="A2923" s="12">
        <v>4239</v>
      </c>
      <c r="B2923" s="12" t="s">
        <v>1870</v>
      </c>
      <c r="C2923" s="12" t="s">
        <v>434</v>
      </c>
      <c r="D2923" s="12" t="s">
        <v>9</v>
      </c>
      <c r="E2923" s="12" t="s">
        <v>14</v>
      </c>
      <c r="F2923" s="12">
        <v>0</v>
      </c>
      <c r="G2923" s="12">
        <v>0</v>
      </c>
      <c r="H2923" s="12">
        <v>1</v>
      </c>
      <c r="I2923" s="22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  <c r="AB2923"/>
      <c r="AC2923"/>
      <c r="AD2923"/>
    </row>
    <row r="2924" spans="1:30" s="71" customFormat="1" ht="40.5" x14ac:dyDescent="0.25">
      <c r="A2924" s="12">
        <v>4239</v>
      </c>
      <c r="B2924" s="12" t="s">
        <v>1871</v>
      </c>
      <c r="C2924" s="12" t="s">
        <v>434</v>
      </c>
      <c r="D2924" s="12" t="s">
        <v>9</v>
      </c>
      <c r="E2924" s="12" t="s">
        <v>14</v>
      </c>
      <c r="F2924" s="12">
        <v>0</v>
      </c>
      <c r="G2924" s="12">
        <v>0</v>
      </c>
      <c r="H2924" s="12">
        <v>1</v>
      </c>
      <c r="I2924" s="22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  <c r="Y2924"/>
      <c r="Z2924"/>
      <c r="AA2924"/>
      <c r="AB2924"/>
      <c r="AC2924"/>
      <c r="AD2924"/>
    </row>
    <row r="2925" spans="1:30" s="28" customFormat="1" ht="40.5" x14ac:dyDescent="0.25">
      <c r="A2925" s="12">
        <v>4239</v>
      </c>
      <c r="B2925" s="12" t="s">
        <v>1872</v>
      </c>
      <c r="C2925" s="12" t="s">
        <v>434</v>
      </c>
      <c r="D2925" s="12" t="s">
        <v>9</v>
      </c>
      <c r="E2925" s="12" t="s">
        <v>14</v>
      </c>
      <c r="F2925" s="12">
        <v>0</v>
      </c>
      <c r="G2925" s="12">
        <v>0</v>
      </c>
      <c r="H2925" s="12">
        <v>1</v>
      </c>
      <c r="I2925" s="22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</row>
    <row r="2926" spans="1:30" s="28" customFormat="1" ht="40.5" x14ac:dyDescent="0.25">
      <c r="A2926" s="12">
        <v>4239</v>
      </c>
      <c r="B2926" s="12" t="s">
        <v>1987</v>
      </c>
      <c r="C2926" s="12" t="s">
        <v>434</v>
      </c>
      <c r="D2926" s="12" t="s">
        <v>9</v>
      </c>
      <c r="E2926" s="12" t="s">
        <v>14</v>
      </c>
      <c r="F2926" s="12">
        <v>300000</v>
      </c>
      <c r="G2926" s="12">
        <v>300000</v>
      </c>
      <c r="H2926" s="12">
        <v>1</v>
      </c>
      <c r="I2926" s="22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  <c r="AA2926"/>
      <c r="AB2926"/>
      <c r="AC2926"/>
      <c r="AD2926"/>
    </row>
    <row r="2927" spans="1:30" s="28" customFormat="1" ht="40.5" x14ac:dyDescent="0.25">
      <c r="A2927" s="12">
        <v>4239</v>
      </c>
      <c r="B2927" s="12" t="s">
        <v>1988</v>
      </c>
      <c r="C2927" s="12" t="s">
        <v>434</v>
      </c>
      <c r="D2927" s="12" t="s">
        <v>9</v>
      </c>
      <c r="E2927" s="12" t="s">
        <v>14</v>
      </c>
      <c r="F2927" s="12">
        <v>100000</v>
      </c>
      <c r="G2927" s="12">
        <v>100000</v>
      </c>
      <c r="H2927" s="12">
        <v>1</v>
      </c>
      <c r="I2927" s="22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  <c r="Y2927"/>
      <c r="Z2927"/>
      <c r="AA2927"/>
      <c r="AB2927"/>
      <c r="AC2927"/>
      <c r="AD2927"/>
    </row>
    <row r="2928" spans="1:30" s="28" customFormat="1" ht="40.5" x14ac:dyDescent="0.25">
      <c r="A2928" s="12">
        <v>4239</v>
      </c>
      <c r="B2928" s="12" t="s">
        <v>1989</v>
      </c>
      <c r="C2928" s="12" t="s">
        <v>434</v>
      </c>
      <c r="D2928" s="12" t="s">
        <v>9</v>
      </c>
      <c r="E2928" s="12" t="s">
        <v>14</v>
      </c>
      <c r="F2928" s="12">
        <v>300000</v>
      </c>
      <c r="G2928" s="12">
        <v>300000</v>
      </c>
      <c r="H2928" s="12">
        <v>1</v>
      </c>
      <c r="I2928" s="22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</row>
    <row r="2929" spans="1:30" s="28" customFormat="1" ht="40.5" x14ac:dyDescent="0.25">
      <c r="A2929" s="12">
        <v>4239</v>
      </c>
      <c r="B2929" s="12" t="s">
        <v>1990</v>
      </c>
      <c r="C2929" s="12" t="s">
        <v>434</v>
      </c>
      <c r="D2929" s="12" t="s">
        <v>9</v>
      </c>
      <c r="E2929" s="12" t="s">
        <v>14</v>
      </c>
      <c r="F2929" s="12">
        <v>4500000</v>
      </c>
      <c r="G2929" s="12">
        <v>4500000</v>
      </c>
      <c r="H2929" s="12">
        <v>1</v>
      </c>
      <c r="I2929" s="22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  <c r="AB2929"/>
      <c r="AC2929"/>
      <c r="AD2929"/>
    </row>
    <row r="2930" spans="1:30" s="28" customFormat="1" ht="40.5" x14ac:dyDescent="0.25">
      <c r="A2930" s="12">
        <v>4239</v>
      </c>
      <c r="B2930" s="12" t="s">
        <v>4803</v>
      </c>
      <c r="C2930" s="12" t="s">
        <v>434</v>
      </c>
      <c r="D2930" s="12" t="s">
        <v>9</v>
      </c>
      <c r="E2930" s="12" t="s">
        <v>14</v>
      </c>
      <c r="F2930" s="12">
        <v>200000</v>
      </c>
      <c r="G2930" s="12">
        <v>200000</v>
      </c>
      <c r="H2930" s="12">
        <v>1</v>
      </c>
      <c r="I2930" s="22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  <c r="Y2930"/>
      <c r="Z2930"/>
      <c r="AA2930"/>
      <c r="AB2930"/>
      <c r="AC2930"/>
      <c r="AD2930"/>
    </row>
    <row r="2931" spans="1:30" s="28" customFormat="1" ht="40.5" x14ac:dyDescent="0.25">
      <c r="A2931" s="12">
        <v>4239</v>
      </c>
      <c r="B2931" s="12" t="s">
        <v>4804</v>
      </c>
      <c r="C2931" s="12" t="s">
        <v>434</v>
      </c>
      <c r="D2931" s="12" t="s">
        <v>9</v>
      </c>
      <c r="E2931" s="12" t="s">
        <v>14</v>
      </c>
      <c r="F2931" s="12">
        <v>250000</v>
      </c>
      <c r="G2931" s="12">
        <v>250000</v>
      </c>
      <c r="H2931" s="12">
        <v>1</v>
      </c>
      <c r="I2931" s="22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</row>
    <row r="2932" spans="1:30" s="28" customFormat="1" ht="40.5" x14ac:dyDescent="0.25">
      <c r="A2932" s="12">
        <v>4239</v>
      </c>
      <c r="B2932" s="12" t="s">
        <v>4805</v>
      </c>
      <c r="C2932" s="12" t="s">
        <v>434</v>
      </c>
      <c r="D2932" s="12" t="s">
        <v>9</v>
      </c>
      <c r="E2932" s="12" t="s">
        <v>14</v>
      </c>
      <c r="F2932" s="12">
        <v>100000</v>
      </c>
      <c r="G2932" s="12">
        <v>100000</v>
      </c>
      <c r="H2932" s="12">
        <v>1</v>
      </c>
      <c r="I2932" s="2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  <c r="AA2932"/>
      <c r="AB2932"/>
      <c r="AC2932"/>
      <c r="AD2932"/>
    </row>
    <row r="2933" spans="1:30" s="28" customFormat="1" ht="40.5" x14ac:dyDescent="0.25">
      <c r="A2933" s="12">
        <v>4239</v>
      </c>
      <c r="B2933" s="12" t="s">
        <v>4806</v>
      </c>
      <c r="C2933" s="12" t="s">
        <v>434</v>
      </c>
      <c r="D2933" s="12" t="s">
        <v>9</v>
      </c>
      <c r="E2933" s="12" t="s">
        <v>14</v>
      </c>
      <c r="F2933" s="12">
        <v>600000</v>
      </c>
      <c r="G2933" s="12">
        <v>600000</v>
      </c>
      <c r="H2933" s="12">
        <v>1</v>
      </c>
      <c r="I2933" s="22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  <c r="Y2933"/>
      <c r="Z2933"/>
      <c r="AA2933"/>
      <c r="AB2933"/>
      <c r="AC2933"/>
      <c r="AD2933"/>
    </row>
    <row r="2934" spans="1:30" s="28" customFormat="1" ht="40.5" x14ac:dyDescent="0.25">
      <c r="A2934" s="12">
        <v>4239</v>
      </c>
      <c r="B2934" s="12" t="s">
        <v>4807</v>
      </c>
      <c r="C2934" s="12" t="s">
        <v>434</v>
      </c>
      <c r="D2934" s="12" t="s">
        <v>9</v>
      </c>
      <c r="E2934" s="12" t="s">
        <v>14</v>
      </c>
      <c r="F2934" s="12">
        <v>350000</v>
      </c>
      <c r="G2934" s="12">
        <v>350000</v>
      </c>
      <c r="H2934" s="12">
        <v>1</v>
      </c>
      <c r="I2934" s="22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</row>
    <row r="2935" spans="1:30" ht="15" customHeight="1" x14ac:dyDescent="0.25">
      <c r="A2935" s="157" t="s">
        <v>228</v>
      </c>
      <c r="B2935" s="158"/>
      <c r="C2935" s="158"/>
      <c r="D2935" s="158"/>
      <c r="E2935" s="158"/>
      <c r="F2935" s="158"/>
      <c r="G2935" s="158"/>
      <c r="H2935" s="159"/>
      <c r="I2935" s="22"/>
    </row>
    <row r="2936" spans="1:30" ht="15" customHeight="1" x14ac:dyDescent="0.25">
      <c r="A2936" s="133" t="s">
        <v>8</v>
      </c>
      <c r="B2936" s="134"/>
      <c r="C2936" s="134"/>
      <c r="D2936" s="134"/>
      <c r="E2936" s="134"/>
      <c r="F2936" s="134"/>
      <c r="G2936" s="134"/>
      <c r="H2936" s="135"/>
      <c r="I2936" s="22"/>
    </row>
    <row r="2937" spans="1:30" ht="15" customHeight="1" x14ac:dyDescent="0.25">
      <c r="A2937" s="32">
        <v>4267</v>
      </c>
      <c r="B2937" s="32" t="s">
        <v>3861</v>
      </c>
      <c r="C2937" s="32" t="s">
        <v>959</v>
      </c>
      <c r="D2937" s="32" t="s">
        <v>381</v>
      </c>
      <c r="E2937" s="32" t="s">
        <v>14</v>
      </c>
      <c r="F2937" s="32">
        <v>800000</v>
      </c>
      <c r="G2937" s="32">
        <v>800000</v>
      </c>
      <c r="H2937" s="32">
        <v>1</v>
      </c>
      <c r="I2937" s="22"/>
    </row>
    <row r="2938" spans="1:30" ht="15" customHeight="1" x14ac:dyDescent="0.25">
      <c r="A2938" s="32">
        <v>4267</v>
      </c>
      <c r="B2938" s="32" t="s">
        <v>3856</v>
      </c>
      <c r="C2938" s="32" t="s">
        <v>957</v>
      </c>
      <c r="D2938" s="32" t="s">
        <v>381</v>
      </c>
      <c r="E2938" s="32" t="s">
        <v>10</v>
      </c>
      <c r="F2938" s="32">
        <v>11300</v>
      </c>
      <c r="G2938" s="32">
        <f>+F2938*H2938</f>
        <v>4983300</v>
      </c>
      <c r="H2938" s="32">
        <v>441</v>
      </c>
      <c r="I2938" s="22"/>
    </row>
    <row r="2939" spans="1:30" ht="15" customHeight="1" x14ac:dyDescent="0.25">
      <c r="A2939" s="32">
        <v>4267</v>
      </c>
      <c r="B2939" s="32" t="s">
        <v>3846</v>
      </c>
      <c r="C2939" s="32" t="s">
        <v>3847</v>
      </c>
      <c r="D2939" s="32" t="s">
        <v>9</v>
      </c>
      <c r="E2939" s="32" t="s">
        <v>10</v>
      </c>
      <c r="F2939" s="32">
        <v>6500</v>
      </c>
      <c r="G2939" s="32">
        <f>+F2939*H2939</f>
        <v>975000</v>
      </c>
      <c r="H2939" s="32">
        <v>150</v>
      </c>
      <c r="I2939" s="22"/>
    </row>
    <row r="2940" spans="1:30" ht="15" customHeight="1" x14ac:dyDescent="0.25">
      <c r="A2940" s="32">
        <v>4267</v>
      </c>
      <c r="B2940" s="32" t="s">
        <v>3848</v>
      </c>
      <c r="C2940" s="32" t="s">
        <v>3849</v>
      </c>
      <c r="D2940" s="32" t="s">
        <v>9</v>
      </c>
      <c r="E2940" s="32" t="s">
        <v>10</v>
      </c>
      <c r="F2940" s="32">
        <v>3500</v>
      </c>
      <c r="G2940" s="32">
        <f>+F2940*H2940</f>
        <v>525000</v>
      </c>
      <c r="H2940" s="32">
        <v>150</v>
      </c>
      <c r="I2940" s="22"/>
    </row>
    <row r="2941" spans="1:30" ht="27" x14ac:dyDescent="0.25">
      <c r="A2941" s="32">
        <v>4269</v>
      </c>
      <c r="B2941" s="32" t="s">
        <v>6067</v>
      </c>
      <c r="C2941" s="32" t="s">
        <v>3845</v>
      </c>
      <c r="D2941" s="32" t="s">
        <v>9</v>
      </c>
      <c r="E2941" s="32" t="s">
        <v>10</v>
      </c>
      <c r="F2941" s="32">
        <v>5000</v>
      </c>
      <c r="G2941" s="32">
        <f>+F2941*H2941</f>
        <v>1000000</v>
      </c>
      <c r="H2941" s="32">
        <v>200</v>
      </c>
      <c r="I2941" s="22"/>
    </row>
    <row r="2942" spans="1:30" ht="15" customHeight="1" x14ac:dyDescent="0.25">
      <c r="A2942" s="133" t="s">
        <v>12</v>
      </c>
      <c r="B2942" s="134"/>
      <c r="C2942" s="134"/>
      <c r="D2942" s="134"/>
      <c r="E2942" s="134"/>
      <c r="F2942" s="134"/>
      <c r="G2942" s="134"/>
      <c r="H2942" s="135"/>
      <c r="I2942" s="22"/>
    </row>
    <row r="2943" spans="1:30" ht="27" x14ac:dyDescent="0.25">
      <c r="A2943" s="32">
        <v>4239</v>
      </c>
      <c r="B2943" s="32" t="s">
        <v>1943</v>
      </c>
      <c r="C2943" s="32" t="s">
        <v>857</v>
      </c>
      <c r="D2943" s="32" t="s">
        <v>9</v>
      </c>
      <c r="E2943" s="32" t="s">
        <v>14</v>
      </c>
      <c r="F2943" s="32">
        <v>700000</v>
      </c>
      <c r="G2943" s="32">
        <v>700000</v>
      </c>
      <c r="H2943" s="32">
        <v>1</v>
      </c>
      <c r="I2943" s="22"/>
    </row>
    <row r="2944" spans="1:30" s="3" customFormat="1" ht="27" x14ac:dyDescent="0.25">
      <c r="A2944" s="32">
        <v>4239</v>
      </c>
      <c r="B2944" s="32" t="s">
        <v>1944</v>
      </c>
      <c r="C2944" s="32" t="s">
        <v>857</v>
      </c>
      <c r="D2944" s="32" t="s">
        <v>9</v>
      </c>
      <c r="E2944" s="32" t="s">
        <v>14</v>
      </c>
      <c r="F2944" s="32">
        <v>2000000</v>
      </c>
      <c r="G2944" s="32">
        <v>2000000</v>
      </c>
      <c r="H2944" s="32">
        <v>1</v>
      </c>
      <c r="I2944" s="79"/>
    </row>
    <row r="2945" spans="1:9" s="3" customFormat="1" ht="27" x14ac:dyDescent="0.25">
      <c r="A2945" s="32">
        <v>4239</v>
      </c>
      <c r="B2945" s="32" t="s">
        <v>1945</v>
      </c>
      <c r="C2945" s="32" t="s">
        <v>857</v>
      </c>
      <c r="D2945" s="32" t="s">
        <v>9</v>
      </c>
      <c r="E2945" s="32" t="s">
        <v>14</v>
      </c>
      <c r="F2945" s="32">
        <v>700000</v>
      </c>
      <c r="G2945" s="32">
        <v>700000</v>
      </c>
      <c r="H2945" s="32">
        <v>1</v>
      </c>
      <c r="I2945" s="79"/>
    </row>
    <row r="2946" spans="1:9" s="3" customFormat="1" ht="27" x14ac:dyDescent="0.25">
      <c r="A2946" s="32">
        <v>4239</v>
      </c>
      <c r="B2946" s="32" t="s">
        <v>1946</v>
      </c>
      <c r="C2946" s="32" t="s">
        <v>857</v>
      </c>
      <c r="D2946" s="32" t="s">
        <v>9</v>
      </c>
      <c r="E2946" s="32" t="s">
        <v>14</v>
      </c>
      <c r="F2946" s="32">
        <v>700000</v>
      </c>
      <c r="G2946" s="32">
        <v>700000</v>
      </c>
      <c r="H2946" s="32">
        <v>1</v>
      </c>
      <c r="I2946" s="79"/>
    </row>
    <row r="2947" spans="1:9" s="3" customFormat="1" ht="27" x14ac:dyDescent="0.25">
      <c r="A2947" s="32">
        <v>4239</v>
      </c>
      <c r="B2947" s="32" t="s">
        <v>1947</v>
      </c>
      <c r="C2947" s="32" t="s">
        <v>857</v>
      </c>
      <c r="D2947" s="32" t="s">
        <v>9</v>
      </c>
      <c r="E2947" s="32" t="s">
        <v>14</v>
      </c>
      <c r="F2947" s="32">
        <v>700000</v>
      </c>
      <c r="G2947" s="32">
        <v>700000</v>
      </c>
      <c r="H2947" s="32">
        <v>1</v>
      </c>
      <c r="I2947" s="79"/>
    </row>
    <row r="2948" spans="1:9" s="3" customFormat="1" ht="27" x14ac:dyDescent="0.25">
      <c r="A2948" s="32">
        <v>4239</v>
      </c>
      <c r="B2948" s="32" t="s">
        <v>2182</v>
      </c>
      <c r="C2948" s="32" t="s">
        <v>857</v>
      </c>
      <c r="D2948" s="32" t="s">
        <v>9</v>
      </c>
      <c r="E2948" s="32" t="s">
        <v>14</v>
      </c>
      <c r="F2948" s="32">
        <v>500000</v>
      </c>
      <c r="G2948" s="32">
        <v>500000</v>
      </c>
      <c r="H2948" s="32">
        <v>1</v>
      </c>
      <c r="I2948" s="79"/>
    </row>
    <row r="2949" spans="1:9" s="3" customFormat="1" ht="27" x14ac:dyDescent="0.25">
      <c r="A2949" s="32">
        <v>4239</v>
      </c>
      <c r="B2949" s="32" t="s">
        <v>2183</v>
      </c>
      <c r="C2949" s="32" t="s">
        <v>857</v>
      </c>
      <c r="D2949" s="32" t="s">
        <v>9</v>
      </c>
      <c r="E2949" s="32" t="s">
        <v>14</v>
      </c>
      <c r="F2949" s="32">
        <v>600000</v>
      </c>
      <c r="G2949" s="32">
        <v>600000</v>
      </c>
      <c r="H2949" s="32">
        <v>1</v>
      </c>
      <c r="I2949" s="79"/>
    </row>
    <row r="2950" spans="1:9" s="3" customFormat="1" ht="27" x14ac:dyDescent="0.25">
      <c r="A2950" s="32">
        <v>4239</v>
      </c>
      <c r="B2950" s="32" t="s">
        <v>2184</v>
      </c>
      <c r="C2950" s="32" t="s">
        <v>857</v>
      </c>
      <c r="D2950" s="32" t="s">
        <v>9</v>
      </c>
      <c r="E2950" s="32" t="s">
        <v>14</v>
      </c>
      <c r="F2950" s="32">
        <v>1000000</v>
      </c>
      <c r="G2950" s="32">
        <v>1000000</v>
      </c>
      <c r="H2950" s="32">
        <v>1</v>
      </c>
      <c r="I2950" s="79"/>
    </row>
    <row r="2951" spans="1:9" s="3" customFormat="1" ht="27" x14ac:dyDescent="0.25">
      <c r="A2951" s="32">
        <v>4251</v>
      </c>
      <c r="B2951" s="32" t="s">
        <v>6341</v>
      </c>
      <c r="C2951" s="32" t="s">
        <v>454</v>
      </c>
      <c r="D2951" s="32" t="s">
        <v>1212</v>
      </c>
      <c r="E2951" s="32" t="s">
        <v>14</v>
      </c>
      <c r="F2951" s="32">
        <v>31740</v>
      </c>
      <c r="G2951" s="32">
        <v>31740</v>
      </c>
      <c r="H2951" s="32">
        <v>1</v>
      </c>
      <c r="I2951" s="79"/>
    </row>
    <row r="2952" spans="1:9" x14ac:dyDescent="0.25">
      <c r="A2952" s="133" t="s">
        <v>16</v>
      </c>
      <c r="B2952" s="134"/>
      <c r="C2952" s="134"/>
      <c r="D2952" s="134"/>
      <c r="E2952" s="134"/>
      <c r="F2952" s="134"/>
      <c r="G2952" s="134"/>
      <c r="H2952" s="135"/>
      <c r="I2952" s="22"/>
    </row>
    <row r="2953" spans="1:9" s="3" customFormat="1" ht="27" x14ac:dyDescent="0.25">
      <c r="A2953" s="32">
        <v>4251</v>
      </c>
      <c r="B2953" s="32" t="s">
        <v>6129</v>
      </c>
      <c r="C2953" s="32" t="s">
        <v>20</v>
      </c>
      <c r="D2953" s="32" t="s">
        <v>381</v>
      </c>
      <c r="E2953" s="32" t="s">
        <v>14</v>
      </c>
      <c r="F2953" s="32">
        <v>828809.2</v>
      </c>
      <c r="G2953" s="32">
        <v>828809.2</v>
      </c>
      <c r="H2953" s="32">
        <v>1</v>
      </c>
      <c r="I2953" s="79"/>
    </row>
    <row r="2954" spans="1:9" s="3" customFormat="1" ht="27" x14ac:dyDescent="0.25">
      <c r="A2954" s="32">
        <v>4251</v>
      </c>
      <c r="B2954" s="32" t="s">
        <v>6130</v>
      </c>
      <c r="C2954" s="32" t="s">
        <v>20</v>
      </c>
      <c r="D2954" s="32" t="s">
        <v>381</v>
      </c>
      <c r="E2954" s="32" t="s">
        <v>14</v>
      </c>
      <c r="F2954" s="32">
        <v>757551.73</v>
      </c>
      <c r="G2954" s="32">
        <v>757551.73</v>
      </c>
      <c r="H2954" s="32">
        <v>1</v>
      </c>
      <c r="I2954" s="79"/>
    </row>
    <row r="2955" spans="1:9" ht="15" customHeight="1" x14ac:dyDescent="0.25">
      <c r="A2955" s="157" t="s">
        <v>118</v>
      </c>
      <c r="B2955" s="158"/>
      <c r="C2955" s="158"/>
      <c r="D2955" s="158"/>
      <c r="E2955" s="158"/>
      <c r="F2955" s="158"/>
      <c r="G2955" s="158"/>
      <c r="H2955" s="159"/>
      <c r="I2955" s="22"/>
    </row>
    <row r="2956" spans="1:9" x14ac:dyDescent="0.25">
      <c r="A2956" s="4"/>
      <c r="B2956" s="133" t="s">
        <v>8</v>
      </c>
      <c r="C2956" s="134"/>
      <c r="D2956" s="134"/>
      <c r="E2956" s="134"/>
      <c r="F2956" s="134"/>
      <c r="G2956" s="135"/>
      <c r="H2956" s="20">
        <v>1</v>
      </c>
      <c r="I2956" s="22"/>
    </row>
    <row r="2957" spans="1:9" x14ac:dyDescent="0.25">
      <c r="A2957" s="4">
        <v>5129</v>
      </c>
      <c r="B2957" s="4" t="s">
        <v>4668</v>
      </c>
      <c r="C2957" s="4" t="s">
        <v>3233</v>
      </c>
      <c r="D2957" s="4" t="s">
        <v>9</v>
      </c>
      <c r="E2957" s="4" t="s">
        <v>10</v>
      </c>
      <c r="F2957" s="4">
        <v>250000</v>
      </c>
      <c r="G2957" s="4">
        <f>+F2957*H2957</f>
        <v>1250000</v>
      </c>
      <c r="H2957" s="4">
        <v>5</v>
      </c>
      <c r="I2957" s="22"/>
    </row>
    <row r="2958" spans="1:9" x14ac:dyDescent="0.25">
      <c r="A2958" s="4">
        <v>5129</v>
      </c>
      <c r="B2958" s="4" t="s">
        <v>4669</v>
      </c>
      <c r="C2958" s="4" t="s">
        <v>1349</v>
      </c>
      <c r="D2958" s="4" t="s">
        <v>9</v>
      </c>
      <c r="E2958" s="4" t="s">
        <v>10</v>
      </c>
      <c r="F2958" s="4">
        <v>240000</v>
      </c>
      <c r="G2958" s="4">
        <f t="shared" ref="G2958:G2960" si="54">+F2958*H2958</f>
        <v>2400000</v>
      </c>
      <c r="H2958" s="4">
        <v>10</v>
      </c>
      <c r="I2958" s="22"/>
    </row>
    <row r="2959" spans="1:9" x14ac:dyDescent="0.25">
      <c r="A2959" s="4">
        <v>5129</v>
      </c>
      <c r="B2959" s="4" t="s">
        <v>4670</v>
      </c>
      <c r="C2959" s="4" t="s">
        <v>3784</v>
      </c>
      <c r="D2959" s="4" t="s">
        <v>9</v>
      </c>
      <c r="E2959" s="4" t="s">
        <v>10</v>
      </c>
      <c r="F2959" s="4">
        <v>160000</v>
      </c>
      <c r="G2959" s="4">
        <f t="shared" si="54"/>
        <v>1600000</v>
      </c>
      <c r="H2959" s="4">
        <v>10</v>
      </c>
      <c r="I2959" s="22"/>
    </row>
    <row r="2960" spans="1:9" x14ac:dyDescent="0.25">
      <c r="A2960" s="4">
        <v>5129</v>
      </c>
      <c r="B2960" s="4" t="s">
        <v>4671</v>
      </c>
      <c r="C2960" s="4" t="s">
        <v>1353</v>
      </c>
      <c r="D2960" s="4" t="s">
        <v>9</v>
      </c>
      <c r="E2960" s="4" t="s">
        <v>10</v>
      </c>
      <c r="F2960" s="4">
        <v>150000</v>
      </c>
      <c r="G2960" s="4">
        <f t="shared" si="54"/>
        <v>1500000</v>
      </c>
      <c r="H2960" s="4">
        <v>10</v>
      </c>
      <c r="I2960" s="22"/>
    </row>
    <row r="2961" spans="1:9" ht="15" customHeight="1" x14ac:dyDescent="0.25">
      <c r="A2961" s="157" t="s">
        <v>232</v>
      </c>
      <c r="B2961" s="158"/>
      <c r="C2961" s="158"/>
      <c r="D2961" s="158"/>
      <c r="E2961" s="158"/>
      <c r="F2961" s="158"/>
      <c r="G2961" s="158"/>
      <c r="H2961" s="159"/>
      <c r="I2961" s="22"/>
    </row>
    <row r="2962" spans="1:9" x14ac:dyDescent="0.25">
      <c r="A2962" s="133" t="s">
        <v>8</v>
      </c>
      <c r="B2962" s="134"/>
      <c r="C2962" s="134"/>
      <c r="D2962" s="134"/>
      <c r="E2962" s="134"/>
      <c r="F2962" s="134"/>
      <c r="G2962" s="134"/>
      <c r="H2962" s="135"/>
      <c r="I2962" s="22"/>
    </row>
    <row r="2963" spans="1:9" x14ac:dyDescent="0.25">
      <c r="A2963" s="32">
        <v>5129</v>
      </c>
      <c r="B2963" s="32" t="s">
        <v>668</v>
      </c>
      <c r="C2963" s="32" t="s">
        <v>666</v>
      </c>
      <c r="D2963" s="32" t="s">
        <v>381</v>
      </c>
      <c r="E2963" s="32" t="s">
        <v>10</v>
      </c>
      <c r="F2963" s="32">
        <v>59520</v>
      </c>
      <c r="G2963" s="32">
        <f>+F2963*H2963</f>
        <v>59520</v>
      </c>
      <c r="H2963" s="32">
        <v>1</v>
      </c>
      <c r="I2963" s="22"/>
    </row>
    <row r="2964" spans="1:9" x14ac:dyDescent="0.25">
      <c r="A2964" s="32">
        <v>5129</v>
      </c>
      <c r="B2964" s="32" t="s">
        <v>671</v>
      </c>
      <c r="C2964" s="32" t="s">
        <v>666</v>
      </c>
      <c r="D2964" s="32" t="s">
        <v>381</v>
      </c>
      <c r="E2964" s="32" t="s">
        <v>10</v>
      </c>
      <c r="F2964" s="32">
        <v>172200</v>
      </c>
      <c r="G2964" s="32">
        <f t="shared" ref="G2964:G2977" si="55">+F2964*H2964</f>
        <v>172200</v>
      </c>
      <c r="H2964" s="32">
        <v>1</v>
      </c>
      <c r="I2964" s="22"/>
    </row>
    <row r="2965" spans="1:9" x14ac:dyDescent="0.25">
      <c r="A2965" s="32">
        <v>5129</v>
      </c>
      <c r="B2965" s="32" t="s">
        <v>672</v>
      </c>
      <c r="C2965" s="32" t="s">
        <v>666</v>
      </c>
      <c r="D2965" s="32" t="s">
        <v>381</v>
      </c>
      <c r="E2965" s="32" t="s">
        <v>10</v>
      </c>
      <c r="F2965" s="32">
        <v>56448</v>
      </c>
      <c r="G2965" s="32">
        <f t="shared" si="55"/>
        <v>56448</v>
      </c>
      <c r="H2965" s="32">
        <v>1</v>
      </c>
      <c r="I2965" s="22"/>
    </row>
    <row r="2966" spans="1:9" x14ac:dyDescent="0.25">
      <c r="A2966" s="32">
        <v>5129</v>
      </c>
      <c r="B2966" s="32" t="s">
        <v>670</v>
      </c>
      <c r="C2966" s="32" t="s">
        <v>666</v>
      </c>
      <c r="D2966" s="32" t="s">
        <v>381</v>
      </c>
      <c r="E2966" s="32" t="s">
        <v>10</v>
      </c>
      <c r="F2966" s="32">
        <v>64800</v>
      </c>
      <c r="G2966" s="32">
        <f t="shared" si="55"/>
        <v>64800</v>
      </c>
      <c r="H2966" s="32">
        <v>1</v>
      </c>
      <c r="I2966" s="22"/>
    </row>
    <row r="2967" spans="1:9" x14ac:dyDescent="0.25">
      <c r="A2967" s="32">
        <v>5129</v>
      </c>
      <c r="B2967" s="32" t="s">
        <v>678</v>
      </c>
      <c r="C2967" s="32" t="s">
        <v>666</v>
      </c>
      <c r="D2967" s="32" t="s">
        <v>381</v>
      </c>
      <c r="E2967" s="32" t="s">
        <v>10</v>
      </c>
      <c r="F2967" s="32">
        <v>1680000</v>
      </c>
      <c r="G2967" s="32">
        <f t="shared" si="55"/>
        <v>1680000</v>
      </c>
      <c r="H2967" s="32">
        <v>1</v>
      </c>
      <c r="I2967" s="22"/>
    </row>
    <row r="2968" spans="1:9" x14ac:dyDescent="0.25">
      <c r="A2968" s="32">
        <v>5129</v>
      </c>
      <c r="B2968" s="32" t="s">
        <v>1331</v>
      </c>
      <c r="C2968" s="32" t="s">
        <v>666</v>
      </c>
      <c r="D2968" s="32" t="s">
        <v>381</v>
      </c>
      <c r="E2968" s="32" t="s">
        <v>10</v>
      </c>
      <c r="F2968" s="32">
        <v>33000</v>
      </c>
      <c r="G2968" s="32">
        <f t="shared" si="55"/>
        <v>33000</v>
      </c>
      <c r="H2968" s="32">
        <v>1</v>
      </c>
      <c r="I2968" s="22"/>
    </row>
    <row r="2969" spans="1:9" x14ac:dyDescent="0.25">
      <c r="A2969" s="32">
        <v>5129</v>
      </c>
      <c r="B2969" s="32" t="s">
        <v>676</v>
      </c>
      <c r="C2969" s="32" t="s">
        <v>666</v>
      </c>
      <c r="D2969" s="32" t="s">
        <v>381</v>
      </c>
      <c r="E2969" s="32" t="s">
        <v>10</v>
      </c>
      <c r="F2969" s="32">
        <v>1584000</v>
      </c>
      <c r="G2969" s="32">
        <f t="shared" si="55"/>
        <v>1584000</v>
      </c>
      <c r="H2969" s="32">
        <v>1</v>
      </c>
      <c r="I2969" s="22"/>
    </row>
    <row r="2970" spans="1:9" x14ac:dyDescent="0.25">
      <c r="A2970" s="32">
        <v>5129</v>
      </c>
      <c r="B2970" s="32" t="s">
        <v>673</v>
      </c>
      <c r="C2970" s="32" t="s">
        <v>666</v>
      </c>
      <c r="D2970" s="32" t="s">
        <v>381</v>
      </c>
      <c r="E2970" s="32" t="s">
        <v>10</v>
      </c>
      <c r="F2970" s="32">
        <v>511200</v>
      </c>
      <c r="G2970" s="32">
        <f t="shared" si="55"/>
        <v>511200</v>
      </c>
      <c r="H2970" s="32">
        <v>1</v>
      </c>
      <c r="I2970" s="22"/>
    </row>
    <row r="2971" spans="1:9" x14ac:dyDescent="0.25">
      <c r="A2971" s="32">
        <v>5129</v>
      </c>
      <c r="B2971" s="32" t="s">
        <v>674</v>
      </c>
      <c r="C2971" s="32" t="s">
        <v>666</v>
      </c>
      <c r="D2971" s="32" t="s">
        <v>381</v>
      </c>
      <c r="E2971" s="32" t="s">
        <v>10</v>
      </c>
      <c r="F2971" s="32">
        <v>210000</v>
      </c>
      <c r="G2971" s="32">
        <f t="shared" si="55"/>
        <v>210000</v>
      </c>
      <c r="H2971" s="32">
        <v>1</v>
      </c>
      <c r="I2971" s="22"/>
    </row>
    <row r="2972" spans="1:9" x14ac:dyDescent="0.25">
      <c r="A2972" s="32">
        <v>5129</v>
      </c>
      <c r="B2972" s="32" t="s">
        <v>1330</v>
      </c>
      <c r="C2972" s="32" t="s">
        <v>666</v>
      </c>
      <c r="D2972" s="32" t="s">
        <v>381</v>
      </c>
      <c r="E2972" s="32" t="s">
        <v>10</v>
      </c>
      <c r="F2972" s="32">
        <v>134</v>
      </c>
      <c r="G2972" s="32">
        <f t="shared" si="55"/>
        <v>134</v>
      </c>
      <c r="H2972" s="32">
        <v>1</v>
      </c>
      <c r="I2972" s="22"/>
    </row>
    <row r="2973" spans="1:9" x14ac:dyDescent="0.25">
      <c r="A2973" s="32">
        <v>5129</v>
      </c>
      <c r="B2973" s="32" t="s">
        <v>667</v>
      </c>
      <c r="C2973" s="32" t="s">
        <v>666</v>
      </c>
      <c r="D2973" s="32" t="s">
        <v>381</v>
      </c>
      <c r="E2973" s="32" t="s">
        <v>10</v>
      </c>
      <c r="F2973" s="32">
        <v>86400</v>
      </c>
      <c r="G2973" s="32">
        <f t="shared" si="55"/>
        <v>172800</v>
      </c>
      <c r="H2973" s="32">
        <v>2</v>
      </c>
      <c r="I2973" s="22"/>
    </row>
    <row r="2974" spans="1:9" x14ac:dyDescent="0.25">
      <c r="A2974" s="32">
        <v>5129</v>
      </c>
      <c r="B2974" s="32" t="s">
        <v>669</v>
      </c>
      <c r="C2974" s="32" t="s">
        <v>666</v>
      </c>
      <c r="D2974" s="32" t="s">
        <v>381</v>
      </c>
      <c r="E2974" s="32" t="s">
        <v>10</v>
      </c>
      <c r="F2974" s="32">
        <v>40248</v>
      </c>
      <c r="G2974" s="32">
        <f t="shared" si="55"/>
        <v>40248</v>
      </c>
      <c r="H2974" s="32">
        <v>1</v>
      </c>
      <c r="I2974" s="22"/>
    </row>
    <row r="2975" spans="1:9" x14ac:dyDescent="0.25">
      <c r="A2975" s="32">
        <v>5129</v>
      </c>
      <c r="B2975" s="32" t="s">
        <v>665</v>
      </c>
      <c r="C2975" s="32" t="s">
        <v>666</v>
      </c>
      <c r="D2975" s="32" t="s">
        <v>381</v>
      </c>
      <c r="E2975" s="32" t="s">
        <v>10</v>
      </c>
      <c r="F2975" s="32">
        <v>1785000</v>
      </c>
      <c r="G2975" s="32">
        <f t="shared" si="55"/>
        <v>1785000</v>
      </c>
      <c r="H2975" s="32">
        <v>1</v>
      </c>
      <c r="I2975" s="22"/>
    </row>
    <row r="2976" spans="1:9" x14ac:dyDescent="0.25">
      <c r="A2976" s="32">
        <v>5129</v>
      </c>
      <c r="B2976" s="32" t="s">
        <v>679</v>
      </c>
      <c r="C2976" s="32" t="s">
        <v>666</v>
      </c>
      <c r="D2976" s="32" t="s">
        <v>381</v>
      </c>
      <c r="E2976" s="32" t="s">
        <v>10</v>
      </c>
      <c r="F2976" s="32">
        <v>32400</v>
      </c>
      <c r="G2976" s="32">
        <f t="shared" si="55"/>
        <v>64800</v>
      </c>
      <c r="H2976" s="32">
        <v>2</v>
      </c>
      <c r="I2976" s="22"/>
    </row>
    <row r="2977" spans="1:9" x14ac:dyDescent="0.25">
      <c r="A2977" s="32">
        <v>5129</v>
      </c>
      <c r="B2977" s="32" t="s">
        <v>677</v>
      </c>
      <c r="C2977" s="32" t="s">
        <v>666</v>
      </c>
      <c r="D2977" s="32" t="s">
        <v>381</v>
      </c>
      <c r="E2977" s="32" t="s">
        <v>10</v>
      </c>
      <c r="F2977" s="32">
        <v>546000</v>
      </c>
      <c r="G2977" s="32">
        <f t="shared" si="55"/>
        <v>34944000</v>
      </c>
      <c r="H2977" s="32">
        <v>64</v>
      </c>
      <c r="I2977" s="22"/>
    </row>
    <row r="2978" spans="1:9" x14ac:dyDescent="0.25">
      <c r="A2978" s="32">
        <v>5129</v>
      </c>
      <c r="B2978" s="32" t="s">
        <v>675</v>
      </c>
      <c r="C2978" s="32" t="s">
        <v>666</v>
      </c>
      <c r="D2978" s="32" t="s">
        <v>381</v>
      </c>
      <c r="E2978" s="32" t="s">
        <v>10</v>
      </c>
      <c r="F2978" s="32">
        <v>162000</v>
      </c>
      <c r="G2978" s="32">
        <f>+F2978*H2978</f>
        <v>810000</v>
      </c>
      <c r="H2978" s="32">
        <v>5</v>
      </c>
      <c r="I2978" s="22"/>
    </row>
    <row r="2979" spans="1:9" x14ac:dyDescent="0.25">
      <c r="A2979" s="32">
        <v>5129</v>
      </c>
      <c r="B2979" s="32" t="s">
        <v>3326</v>
      </c>
      <c r="C2979" s="32" t="s">
        <v>514</v>
      </c>
      <c r="D2979" s="32" t="s">
        <v>15</v>
      </c>
      <c r="E2979" s="32" t="s">
        <v>10</v>
      </c>
      <c r="F2979" s="32">
        <v>9079952</v>
      </c>
      <c r="G2979" s="32">
        <f t="shared" ref="G2979:G2982" si="56">+F2979*H2979</f>
        <v>962474912</v>
      </c>
      <c r="H2979" s="32">
        <v>106</v>
      </c>
      <c r="I2979" s="22"/>
    </row>
    <row r="2980" spans="1:9" x14ac:dyDescent="0.25">
      <c r="A2980" s="32">
        <v>5129</v>
      </c>
      <c r="B2980" s="32" t="s">
        <v>3324</v>
      </c>
      <c r="C2980" s="32" t="s">
        <v>514</v>
      </c>
      <c r="D2980" s="32" t="s">
        <v>15</v>
      </c>
      <c r="E2980" s="32" t="s">
        <v>10</v>
      </c>
      <c r="F2980" s="32">
        <v>9080000</v>
      </c>
      <c r="G2980" s="32">
        <f t="shared" si="56"/>
        <v>817200000</v>
      </c>
      <c r="H2980" s="32">
        <v>90</v>
      </c>
      <c r="I2980" s="22"/>
    </row>
    <row r="2981" spans="1:9" x14ac:dyDescent="0.25">
      <c r="A2981" s="32">
        <v>5129</v>
      </c>
      <c r="B2981" s="32" t="s">
        <v>3327</v>
      </c>
      <c r="C2981" s="32" t="s">
        <v>514</v>
      </c>
      <c r="D2981" s="32" t="s">
        <v>15</v>
      </c>
      <c r="E2981" s="32" t="s">
        <v>10</v>
      </c>
      <c r="F2981" s="32">
        <v>9079932</v>
      </c>
      <c r="G2981" s="32">
        <f t="shared" si="56"/>
        <v>944312928</v>
      </c>
      <c r="H2981" s="32">
        <v>104</v>
      </c>
      <c r="I2981" s="22"/>
    </row>
    <row r="2982" spans="1:9" x14ac:dyDescent="0.25">
      <c r="A2982" s="32">
        <v>5129</v>
      </c>
      <c r="B2982" s="32" t="s">
        <v>3325</v>
      </c>
      <c r="C2982" s="32" t="s">
        <v>514</v>
      </c>
      <c r="D2982" s="32" t="s">
        <v>15</v>
      </c>
      <c r="E2982" s="32" t="s">
        <v>10</v>
      </c>
      <c r="F2982" s="32">
        <v>9079980</v>
      </c>
      <c r="G2982" s="32">
        <f t="shared" si="56"/>
        <v>907998000</v>
      </c>
      <c r="H2982" s="32">
        <v>100</v>
      </c>
      <c r="I2982" s="22"/>
    </row>
    <row r="2983" spans="1:9" s="111" customFormat="1" ht="21.75" customHeight="1" x14ac:dyDescent="0.25">
      <c r="A2983" s="4">
        <v>5129</v>
      </c>
      <c r="B2983" s="4" t="s">
        <v>513</v>
      </c>
      <c r="C2983" s="4" t="s">
        <v>514</v>
      </c>
      <c r="D2983" s="4" t="s">
        <v>15</v>
      </c>
      <c r="E2983" s="4" t="s">
        <v>10</v>
      </c>
      <c r="F2983" s="4">
        <v>9399900</v>
      </c>
      <c r="G2983" s="4">
        <f>H2983*F2983</f>
        <v>939990000</v>
      </c>
      <c r="H2983" s="4">
        <v>100</v>
      </c>
      <c r="I2983" s="110"/>
    </row>
    <row r="2984" spans="1:9" ht="15" customHeight="1" x14ac:dyDescent="0.25">
      <c r="A2984" s="157" t="s">
        <v>173</v>
      </c>
      <c r="B2984" s="158"/>
      <c r="C2984" s="158"/>
      <c r="D2984" s="158"/>
      <c r="E2984" s="158"/>
      <c r="F2984" s="158"/>
      <c r="G2984" s="158"/>
      <c r="H2984" s="159"/>
      <c r="I2984" s="22"/>
    </row>
    <row r="2985" spans="1:9" x14ac:dyDescent="0.25">
      <c r="A2985" s="4"/>
      <c r="B2985" s="133" t="s">
        <v>12</v>
      </c>
      <c r="C2985" s="134"/>
      <c r="D2985" s="134"/>
      <c r="E2985" s="134"/>
      <c r="F2985" s="134"/>
      <c r="G2985" s="135"/>
      <c r="H2985" s="20"/>
      <c r="I2985" s="22"/>
    </row>
    <row r="2986" spans="1:9" x14ac:dyDescent="0.25">
      <c r="A2986" s="4"/>
      <c r="B2986" s="4"/>
      <c r="C2986" s="4"/>
      <c r="D2986" s="4"/>
      <c r="E2986" s="4"/>
      <c r="F2986" s="4"/>
      <c r="G2986" s="4"/>
      <c r="H2986" s="4"/>
      <c r="I2986" s="22"/>
    </row>
    <row r="2987" spans="1:9" ht="15" customHeight="1" x14ac:dyDescent="0.25">
      <c r="A2987" s="133" t="s">
        <v>16</v>
      </c>
      <c r="B2987" s="134"/>
      <c r="C2987" s="134"/>
      <c r="D2987" s="134"/>
      <c r="E2987" s="134"/>
      <c r="F2987" s="134"/>
      <c r="G2987" s="134"/>
      <c r="H2987" s="135"/>
      <c r="I2987" s="22"/>
    </row>
    <row r="2988" spans="1:9" x14ac:dyDescent="0.25">
      <c r="A2988" s="11"/>
      <c r="B2988" s="11"/>
      <c r="C2988" s="11"/>
      <c r="D2988" s="11"/>
      <c r="E2988" s="11"/>
      <c r="F2988" s="11"/>
      <c r="G2988" s="11"/>
      <c r="H2988" s="11"/>
      <c r="I2988" s="22"/>
    </row>
    <row r="2989" spans="1:9" ht="15" customHeight="1" x14ac:dyDescent="0.25">
      <c r="A2989" s="157" t="s">
        <v>105</v>
      </c>
      <c r="B2989" s="158"/>
      <c r="C2989" s="158"/>
      <c r="D2989" s="158"/>
      <c r="E2989" s="158"/>
      <c r="F2989" s="158"/>
      <c r="G2989" s="158"/>
      <c r="H2989" s="159"/>
      <c r="I2989" s="22"/>
    </row>
    <row r="2990" spans="1:9" x14ac:dyDescent="0.25">
      <c r="A2990" s="4"/>
      <c r="B2990" s="133" t="s">
        <v>12</v>
      </c>
      <c r="C2990" s="134"/>
      <c r="D2990" s="134"/>
      <c r="E2990" s="134"/>
      <c r="F2990" s="134"/>
      <c r="G2990" s="135"/>
      <c r="H2990" s="20"/>
      <c r="I2990" s="22"/>
    </row>
    <row r="2991" spans="1:9" x14ac:dyDescent="0.25">
      <c r="A2991" s="29">
        <v>4251</v>
      </c>
      <c r="B2991" s="29" t="s">
        <v>4258</v>
      </c>
      <c r="C2991" s="29" t="s">
        <v>4258</v>
      </c>
      <c r="D2991" s="29" t="s">
        <v>1212</v>
      </c>
      <c r="E2991" s="29" t="s">
        <v>14</v>
      </c>
      <c r="F2991" s="29">
        <v>116211000</v>
      </c>
      <c r="G2991" s="29">
        <v>116211000</v>
      </c>
      <c r="H2991" s="29">
        <v>1</v>
      </c>
      <c r="I2991" s="22"/>
    </row>
    <row r="2992" spans="1:9" x14ac:dyDescent="0.25">
      <c r="A2992" s="29"/>
      <c r="B2992" s="29"/>
      <c r="C2992" s="29"/>
      <c r="D2992" s="29"/>
      <c r="E2992" s="29"/>
      <c r="F2992" s="29"/>
      <c r="G2992" s="29"/>
      <c r="H2992" s="29"/>
      <c r="I2992" s="22"/>
    </row>
    <row r="2993" spans="1:9" ht="15" customHeight="1" x14ac:dyDescent="0.25">
      <c r="A2993" s="157" t="s">
        <v>149</v>
      </c>
      <c r="B2993" s="158"/>
      <c r="C2993" s="158"/>
      <c r="D2993" s="158"/>
      <c r="E2993" s="158"/>
      <c r="F2993" s="158"/>
      <c r="G2993" s="158"/>
      <c r="H2993" s="159"/>
      <c r="I2993" s="22"/>
    </row>
    <row r="2994" spans="1:9" ht="15" customHeight="1" x14ac:dyDescent="0.25">
      <c r="A2994" s="133" t="s">
        <v>16</v>
      </c>
      <c r="B2994" s="134"/>
      <c r="C2994" s="134"/>
      <c r="D2994" s="134"/>
      <c r="E2994" s="134"/>
      <c r="F2994" s="134"/>
      <c r="G2994" s="134"/>
      <c r="H2994" s="135"/>
      <c r="I2994" s="22"/>
    </row>
    <row r="2995" spans="1:9" x14ac:dyDescent="0.25">
      <c r="A2995" s="60"/>
      <c r="B2995" s="60"/>
      <c r="C2995" s="60"/>
      <c r="D2995" s="60"/>
      <c r="E2995" s="60"/>
      <c r="F2995" s="60"/>
      <c r="G2995" s="60"/>
      <c r="H2995" s="60"/>
      <c r="I2995" s="22"/>
    </row>
    <row r="2996" spans="1:9" x14ac:dyDescent="0.25">
      <c r="A2996" s="4"/>
      <c r="B2996" s="133" t="s">
        <v>8</v>
      </c>
      <c r="C2996" s="134"/>
      <c r="D2996" s="134"/>
      <c r="E2996" s="134"/>
      <c r="F2996" s="134"/>
      <c r="G2996" s="135"/>
      <c r="H2996" s="20"/>
      <c r="I2996" s="22"/>
    </row>
    <row r="2997" spans="1:9" ht="18.75" customHeight="1" x14ac:dyDescent="0.25">
      <c r="A2997" s="4"/>
      <c r="B2997" s="4"/>
      <c r="C2997" s="4"/>
      <c r="D2997" s="4"/>
      <c r="E2997" s="4"/>
      <c r="F2997" s="4"/>
      <c r="G2997" s="4"/>
      <c r="H2997" s="4"/>
      <c r="I2997" s="22"/>
    </row>
    <row r="2998" spans="1:9" ht="15" customHeight="1" x14ac:dyDescent="0.25">
      <c r="A2998" s="4"/>
      <c r="B2998" s="4"/>
      <c r="C2998" s="4"/>
      <c r="D2998" s="4"/>
      <c r="E2998" s="4"/>
      <c r="F2998" s="4"/>
      <c r="G2998" s="4"/>
      <c r="H2998" s="4"/>
      <c r="I2998" s="22"/>
    </row>
    <row r="2999" spans="1:9" ht="15" customHeight="1" x14ac:dyDescent="0.25">
      <c r="A2999" s="133" t="s">
        <v>12</v>
      </c>
      <c r="B2999" s="134"/>
      <c r="C2999" s="134"/>
      <c r="D2999" s="134"/>
      <c r="E2999" s="134"/>
      <c r="F2999" s="134"/>
      <c r="G2999" s="134"/>
      <c r="H2999" s="135"/>
      <c r="I2999" s="22"/>
    </row>
    <row r="3000" spans="1:9" x14ac:dyDescent="0.25">
      <c r="A3000" s="12"/>
      <c r="B3000" s="12"/>
      <c r="C3000" s="12"/>
      <c r="D3000" s="12"/>
      <c r="E3000" s="12"/>
      <c r="F3000" s="12"/>
      <c r="G3000" s="12"/>
      <c r="H3000" s="12"/>
      <c r="I3000" s="22"/>
    </row>
    <row r="3001" spans="1:9" ht="15" customHeight="1" x14ac:dyDescent="0.25">
      <c r="A3001" s="157" t="s">
        <v>261</v>
      </c>
      <c r="B3001" s="158"/>
      <c r="C3001" s="158"/>
      <c r="D3001" s="158"/>
      <c r="E3001" s="158"/>
      <c r="F3001" s="158"/>
      <c r="G3001" s="158"/>
      <c r="H3001" s="159"/>
      <c r="I3001" s="22"/>
    </row>
    <row r="3002" spans="1:9" ht="15" customHeight="1" x14ac:dyDescent="0.25">
      <c r="A3002" s="133" t="s">
        <v>16</v>
      </c>
      <c r="B3002" s="134"/>
      <c r="C3002" s="134"/>
      <c r="D3002" s="134"/>
      <c r="E3002" s="134"/>
      <c r="F3002" s="134"/>
      <c r="G3002" s="134"/>
      <c r="H3002" s="135"/>
      <c r="I3002" s="22"/>
    </row>
    <row r="3003" spans="1:9" ht="27" x14ac:dyDescent="0.25">
      <c r="A3003" s="20">
        <v>5112</v>
      </c>
      <c r="B3003" s="20" t="s">
        <v>4695</v>
      </c>
      <c r="C3003" s="20" t="s">
        <v>1798</v>
      </c>
      <c r="D3003" s="20" t="s">
        <v>381</v>
      </c>
      <c r="E3003" s="20" t="s">
        <v>14</v>
      </c>
      <c r="F3003" s="20">
        <v>51240100</v>
      </c>
      <c r="G3003" s="20">
        <v>51240100</v>
      </c>
      <c r="H3003" s="20">
        <v>1</v>
      </c>
      <c r="I3003" s="22"/>
    </row>
    <row r="3004" spans="1:9" ht="15" customHeight="1" x14ac:dyDescent="0.25">
      <c r="A3004" s="133" t="s">
        <v>12</v>
      </c>
      <c r="B3004" s="134"/>
      <c r="C3004" s="134"/>
      <c r="D3004" s="134"/>
      <c r="E3004" s="134"/>
      <c r="F3004" s="134"/>
      <c r="G3004" s="134"/>
      <c r="H3004" s="135"/>
      <c r="I3004" s="22"/>
    </row>
    <row r="3005" spans="1:9" ht="27" x14ac:dyDescent="0.25">
      <c r="A3005" s="20">
        <v>5112</v>
      </c>
      <c r="B3005" s="20" t="s">
        <v>5308</v>
      </c>
      <c r="C3005" s="20" t="s">
        <v>454</v>
      </c>
      <c r="D3005" s="20" t="s">
        <v>1212</v>
      </c>
      <c r="E3005" s="20" t="s">
        <v>14</v>
      </c>
      <c r="F3005" s="20">
        <v>1038463</v>
      </c>
      <c r="G3005" s="20">
        <v>1038463</v>
      </c>
      <c r="H3005" s="20">
        <v>1</v>
      </c>
      <c r="I3005" s="22"/>
    </row>
    <row r="3006" spans="1:9" ht="27" x14ac:dyDescent="0.25">
      <c r="A3006" s="20">
        <v>5112</v>
      </c>
      <c r="B3006" s="20" t="s">
        <v>6437</v>
      </c>
      <c r="C3006" s="20" t="s">
        <v>1093</v>
      </c>
      <c r="D3006" s="20" t="s">
        <v>13</v>
      </c>
      <c r="E3006" s="20" t="s">
        <v>14</v>
      </c>
      <c r="F3006" s="20">
        <v>311539</v>
      </c>
      <c r="G3006" s="20">
        <v>311539</v>
      </c>
      <c r="H3006" s="20">
        <v>1</v>
      </c>
      <c r="I3006" s="22"/>
    </row>
    <row r="3007" spans="1:9" ht="15" customHeight="1" x14ac:dyDescent="0.25">
      <c r="A3007" s="157" t="s">
        <v>256</v>
      </c>
      <c r="B3007" s="158"/>
      <c r="C3007" s="158"/>
      <c r="D3007" s="158"/>
      <c r="E3007" s="158"/>
      <c r="F3007" s="158"/>
      <c r="G3007" s="158"/>
      <c r="H3007" s="159"/>
      <c r="I3007" s="22"/>
    </row>
    <row r="3008" spans="1:9" x14ac:dyDescent="0.25">
      <c r="A3008" s="133" t="s">
        <v>8</v>
      </c>
      <c r="B3008" s="134"/>
      <c r="C3008" s="134"/>
      <c r="D3008" s="134"/>
      <c r="E3008" s="134"/>
      <c r="F3008" s="134"/>
      <c r="G3008" s="134"/>
      <c r="H3008" s="135"/>
      <c r="I3008" s="22"/>
    </row>
    <row r="3009" spans="1:9" x14ac:dyDescent="0.25">
      <c r="A3009" s="12">
        <v>5129</v>
      </c>
      <c r="B3009" s="12" t="s">
        <v>4102</v>
      </c>
      <c r="C3009" s="12" t="s">
        <v>1513</v>
      </c>
      <c r="D3009" s="12" t="s">
        <v>9</v>
      </c>
      <c r="E3009" s="12" t="s">
        <v>10</v>
      </c>
      <c r="F3009" s="12">
        <v>36500</v>
      </c>
      <c r="G3009" s="12">
        <f>+F3009*H3009</f>
        <v>1095000</v>
      </c>
      <c r="H3009" s="12">
        <v>30</v>
      </c>
      <c r="I3009" s="22"/>
    </row>
    <row r="3010" spans="1:9" x14ac:dyDescent="0.25">
      <c r="A3010" s="12">
        <v>5129</v>
      </c>
      <c r="B3010" s="12" t="s">
        <v>2029</v>
      </c>
      <c r="C3010" s="12" t="s">
        <v>1583</v>
      </c>
      <c r="D3010" s="12" t="s">
        <v>9</v>
      </c>
      <c r="E3010" s="12" t="s">
        <v>10</v>
      </c>
      <c r="F3010" s="12">
        <v>137000</v>
      </c>
      <c r="G3010" s="12">
        <f>+F3010*H3010</f>
        <v>8905000</v>
      </c>
      <c r="H3010" s="12">
        <v>65</v>
      </c>
      <c r="I3010" s="22"/>
    </row>
    <row r="3011" spans="1:9" x14ac:dyDescent="0.25">
      <c r="A3011" s="12">
        <v>5129</v>
      </c>
      <c r="B3011" s="12" t="s">
        <v>5352</v>
      </c>
      <c r="C3011" s="12" t="s">
        <v>1583</v>
      </c>
      <c r="D3011" s="12" t="s">
        <v>9</v>
      </c>
      <c r="E3011" s="12" t="s">
        <v>10</v>
      </c>
      <c r="F3011" s="12">
        <v>40800</v>
      </c>
      <c r="G3011" s="12">
        <f>+F3011*H3011</f>
        <v>2040000</v>
      </c>
      <c r="H3011" s="12">
        <v>50</v>
      </c>
      <c r="I3011" s="22"/>
    </row>
    <row r="3012" spans="1:9" ht="27" x14ac:dyDescent="0.25">
      <c r="A3012" s="12">
        <v>5129</v>
      </c>
      <c r="B3012" s="12" t="s">
        <v>5468</v>
      </c>
      <c r="C3012" s="12" t="s">
        <v>424</v>
      </c>
      <c r="D3012" s="12" t="s">
        <v>381</v>
      </c>
      <c r="E3012" s="12" t="s">
        <v>10</v>
      </c>
      <c r="F3012" s="12">
        <v>0</v>
      </c>
      <c r="G3012" s="12">
        <v>0</v>
      </c>
      <c r="H3012" s="12">
        <v>100</v>
      </c>
      <c r="I3012" s="22"/>
    </row>
    <row r="3013" spans="1:9" ht="15" customHeight="1" x14ac:dyDescent="0.25">
      <c r="A3013" s="157" t="s">
        <v>262</v>
      </c>
      <c r="B3013" s="158"/>
      <c r="C3013" s="158"/>
      <c r="D3013" s="158"/>
      <c r="E3013" s="158"/>
      <c r="F3013" s="158"/>
      <c r="G3013" s="158"/>
      <c r="H3013" s="159"/>
      <c r="I3013" s="22"/>
    </row>
    <row r="3014" spans="1:9" ht="15" customHeight="1" x14ac:dyDescent="0.25">
      <c r="A3014" s="133" t="s">
        <v>12</v>
      </c>
      <c r="B3014" s="134"/>
      <c r="C3014" s="134"/>
      <c r="D3014" s="134"/>
      <c r="E3014" s="134"/>
      <c r="F3014" s="134"/>
      <c r="G3014" s="134"/>
      <c r="H3014" s="135"/>
      <c r="I3014" s="22"/>
    </row>
    <row r="3015" spans="1:9" x14ac:dyDescent="0.25">
      <c r="A3015" s="20"/>
      <c r="B3015" s="20"/>
      <c r="C3015" s="20"/>
      <c r="D3015" s="20"/>
      <c r="E3015" s="20"/>
      <c r="F3015" s="20"/>
      <c r="G3015" s="20"/>
      <c r="H3015" s="20"/>
      <c r="I3015" s="22"/>
    </row>
    <row r="3016" spans="1:9" ht="15" customHeight="1" x14ac:dyDescent="0.25">
      <c r="A3016" s="157" t="s">
        <v>119</v>
      </c>
      <c r="B3016" s="158"/>
      <c r="C3016" s="158"/>
      <c r="D3016" s="158"/>
      <c r="E3016" s="158"/>
      <c r="F3016" s="158"/>
      <c r="G3016" s="158"/>
      <c r="H3016" s="159"/>
      <c r="I3016" s="22"/>
    </row>
    <row r="3017" spans="1:9" x14ac:dyDescent="0.25">
      <c r="A3017" s="4"/>
      <c r="B3017" s="133" t="s">
        <v>12</v>
      </c>
      <c r="C3017" s="134"/>
      <c r="D3017" s="134"/>
      <c r="E3017" s="134"/>
      <c r="F3017" s="134"/>
      <c r="G3017" s="135"/>
      <c r="H3017" s="20"/>
      <c r="I3017" s="22"/>
    </row>
    <row r="3018" spans="1:9" x14ac:dyDescent="0.25">
      <c r="A3018" s="4">
        <v>4239</v>
      </c>
      <c r="B3018" s="4" t="s">
        <v>742</v>
      </c>
      <c r="C3018" s="4" t="s">
        <v>27</v>
      </c>
      <c r="D3018" s="4" t="s">
        <v>13</v>
      </c>
      <c r="E3018" s="4" t="s">
        <v>14</v>
      </c>
      <c r="F3018" s="4">
        <v>1820000</v>
      </c>
      <c r="G3018" s="4">
        <v>1820000</v>
      </c>
      <c r="H3018" s="4">
        <v>1</v>
      </c>
      <c r="I3018" s="22"/>
    </row>
    <row r="3019" spans="1:9" ht="15" customHeight="1" x14ac:dyDescent="0.25">
      <c r="A3019" s="139" t="s">
        <v>5459</v>
      </c>
      <c r="B3019" s="140"/>
      <c r="C3019" s="140"/>
      <c r="D3019" s="140"/>
      <c r="E3019" s="140"/>
      <c r="F3019" s="140"/>
      <c r="G3019" s="140"/>
      <c r="H3019" s="141"/>
      <c r="I3019" s="22"/>
    </row>
    <row r="3020" spans="1:9" ht="15" customHeight="1" x14ac:dyDescent="0.25">
      <c r="A3020" s="127" t="s">
        <v>41</v>
      </c>
      <c r="B3020" s="128"/>
      <c r="C3020" s="128"/>
      <c r="D3020" s="128"/>
      <c r="E3020" s="128"/>
      <c r="F3020" s="128"/>
      <c r="G3020" s="128"/>
      <c r="H3020" s="129"/>
      <c r="I3020" s="22"/>
    </row>
    <row r="3021" spans="1:9" x14ac:dyDescent="0.25">
      <c r="A3021" s="133" t="s">
        <v>8</v>
      </c>
      <c r="B3021" s="134"/>
      <c r="C3021" s="134"/>
      <c r="D3021" s="134"/>
      <c r="E3021" s="134"/>
      <c r="F3021" s="134"/>
      <c r="G3021" s="134"/>
      <c r="H3021" s="135"/>
      <c r="I3021" s="22"/>
    </row>
    <row r="3022" spans="1:9" x14ac:dyDescent="0.25">
      <c r="A3022" s="32">
        <v>4264</v>
      </c>
      <c r="B3022" s="32" t="s">
        <v>4515</v>
      </c>
      <c r="C3022" s="32" t="s">
        <v>229</v>
      </c>
      <c r="D3022" s="32" t="s">
        <v>9</v>
      </c>
      <c r="E3022" s="32" t="s">
        <v>11</v>
      </c>
      <c r="F3022" s="32">
        <v>480</v>
      </c>
      <c r="G3022" s="32">
        <f>+F3022*H3022</f>
        <v>5280000</v>
      </c>
      <c r="H3022" s="32">
        <v>11000</v>
      </c>
      <c r="I3022" s="22"/>
    </row>
    <row r="3023" spans="1:9" x14ac:dyDescent="0.25">
      <c r="A3023" s="32">
        <v>5129</v>
      </c>
      <c r="B3023" s="32" t="s">
        <v>3526</v>
      </c>
      <c r="C3023" s="32" t="s">
        <v>3527</v>
      </c>
      <c r="D3023" s="32" t="s">
        <v>9</v>
      </c>
      <c r="E3023" s="32" t="s">
        <v>10</v>
      </c>
      <c r="F3023" s="32">
        <v>200000</v>
      </c>
      <c r="G3023" s="32">
        <f>+F3023*H3023</f>
        <v>400000</v>
      </c>
      <c r="H3023" s="32">
        <v>2</v>
      </c>
      <c r="I3023" s="22"/>
    </row>
    <row r="3024" spans="1:9" x14ac:dyDescent="0.25">
      <c r="A3024" s="32">
        <v>5122</v>
      </c>
      <c r="B3024" s="32" t="s">
        <v>3513</v>
      </c>
      <c r="C3024" s="32" t="s">
        <v>2112</v>
      </c>
      <c r="D3024" s="32" t="s">
        <v>9</v>
      </c>
      <c r="E3024" s="32" t="s">
        <v>10</v>
      </c>
      <c r="F3024" s="32">
        <v>300000</v>
      </c>
      <c r="G3024" s="32">
        <f>+F3024*H3024</f>
        <v>300000</v>
      </c>
      <c r="H3024" s="32">
        <v>1</v>
      </c>
      <c r="I3024" s="22"/>
    </row>
    <row r="3025" spans="1:9" x14ac:dyDescent="0.25">
      <c r="A3025" s="32">
        <v>5122</v>
      </c>
      <c r="B3025" s="32" t="s">
        <v>3514</v>
      </c>
      <c r="C3025" s="32" t="s">
        <v>407</v>
      </c>
      <c r="D3025" s="32" t="s">
        <v>9</v>
      </c>
      <c r="E3025" s="32" t="s">
        <v>10</v>
      </c>
      <c r="F3025" s="32">
        <v>450000</v>
      </c>
      <c r="G3025" s="32">
        <f t="shared" ref="G3025:G3035" si="57">+F3025*H3025</f>
        <v>450000</v>
      </c>
      <c r="H3025" s="32">
        <v>1</v>
      </c>
      <c r="I3025" s="22"/>
    </row>
    <row r="3026" spans="1:9" x14ac:dyDescent="0.25">
      <c r="A3026" s="32">
        <v>5122</v>
      </c>
      <c r="B3026" s="32" t="s">
        <v>3515</v>
      </c>
      <c r="C3026" s="32" t="s">
        <v>407</v>
      </c>
      <c r="D3026" s="32" t="s">
        <v>9</v>
      </c>
      <c r="E3026" s="32" t="s">
        <v>10</v>
      </c>
      <c r="F3026" s="32">
        <v>330000</v>
      </c>
      <c r="G3026" s="32">
        <f t="shared" si="57"/>
        <v>1320000</v>
      </c>
      <c r="H3026" s="32">
        <v>4</v>
      </c>
      <c r="I3026" s="22"/>
    </row>
    <row r="3027" spans="1:9" x14ac:dyDescent="0.25">
      <c r="A3027" s="32">
        <v>5122</v>
      </c>
      <c r="B3027" s="32" t="s">
        <v>3516</v>
      </c>
      <c r="C3027" s="32" t="s">
        <v>2111</v>
      </c>
      <c r="D3027" s="32" t="s">
        <v>9</v>
      </c>
      <c r="E3027" s="32" t="s">
        <v>10</v>
      </c>
      <c r="F3027" s="32">
        <v>250000</v>
      </c>
      <c r="G3027" s="32">
        <f t="shared" si="57"/>
        <v>250000</v>
      </c>
      <c r="H3027" s="32">
        <v>1</v>
      </c>
      <c r="I3027" s="22"/>
    </row>
    <row r="3028" spans="1:9" x14ac:dyDescent="0.25">
      <c r="A3028" s="32">
        <v>5122</v>
      </c>
      <c r="B3028" s="32" t="s">
        <v>3517</v>
      </c>
      <c r="C3028" s="32" t="s">
        <v>2111</v>
      </c>
      <c r="D3028" s="32" t="s">
        <v>9</v>
      </c>
      <c r="E3028" s="32" t="s">
        <v>10</v>
      </c>
      <c r="F3028" s="32">
        <v>950000</v>
      </c>
      <c r="G3028" s="32">
        <f t="shared" si="57"/>
        <v>950000</v>
      </c>
      <c r="H3028" s="32">
        <v>1</v>
      </c>
      <c r="I3028" s="22"/>
    </row>
    <row r="3029" spans="1:9" x14ac:dyDescent="0.25">
      <c r="A3029" s="32">
        <v>5122</v>
      </c>
      <c r="B3029" s="32" t="s">
        <v>3518</v>
      </c>
      <c r="C3029" s="32" t="s">
        <v>3309</v>
      </c>
      <c r="D3029" s="32" t="s">
        <v>9</v>
      </c>
      <c r="E3029" s="32" t="s">
        <v>10</v>
      </c>
      <c r="F3029" s="32">
        <v>5000</v>
      </c>
      <c r="G3029" s="32">
        <f t="shared" si="57"/>
        <v>45000</v>
      </c>
      <c r="H3029" s="32">
        <v>9</v>
      </c>
      <c r="I3029" s="22"/>
    </row>
    <row r="3030" spans="1:9" x14ac:dyDescent="0.25">
      <c r="A3030" s="32">
        <v>5122</v>
      </c>
      <c r="B3030" s="32" t="s">
        <v>3519</v>
      </c>
      <c r="C3030" s="32" t="s">
        <v>3309</v>
      </c>
      <c r="D3030" s="32" t="s">
        <v>9</v>
      </c>
      <c r="E3030" s="32" t="s">
        <v>10</v>
      </c>
      <c r="F3030" s="32">
        <v>35000</v>
      </c>
      <c r="G3030" s="32">
        <f t="shared" si="57"/>
        <v>70000</v>
      </c>
      <c r="H3030" s="32">
        <v>2</v>
      </c>
      <c r="I3030" s="22"/>
    </row>
    <row r="3031" spans="1:9" x14ac:dyDescent="0.25">
      <c r="A3031" s="32">
        <v>5122</v>
      </c>
      <c r="B3031" s="32" t="s">
        <v>3520</v>
      </c>
      <c r="C3031" s="32" t="s">
        <v>3521</v>
      </c>
      <c r="D3031" s="32" t="s">
        <v>9</v>
      </c>
      <c r="E3031" s="32" t="s">
        <v>10</v>
      </c>
      <c r="F3031" s="32">
        <v>9500</v>
      </c>
      <c r="G3031" s="32">
        <f t="shared" si="57"/>
        <v>95000</v>
      </c>
      <c r="H3031" s="32">
        <v>10</v>
      </c>
      <c r="I3031" s="22"/>
    </row>
    <row r="3032" spans="1:9" x14ac:dyDescent="0.25">
      <c r="A3032" s="32">
        <v>5122</v>
      </c>
      <c r="B3032" s="32" t="s">
        <v>3522</v>
      </c>
      <c r="C3032" s="32" t="s">
        <v>2291</v>
      </c>
      <c r="D3032" s="32" t="s">
        <v>9</v>
      </c>
      <c r="E3032" s="32" t="s">
        <v>10</v>
      </c>
      <c r="F3032" s="32">
        <v>15000</v>
      </c>
      <c r="G3032" s="32">
        <f t="shared" si="57"/>
        <v>150000</v>
      </c>
      <c r="H3032" s="32">
        <v>10</v>
      </c>
      <c r="I3032" s="22"/>
    </row>
    <row r="3033" spans="1:9" ht="27" x14ac:dyDescent="0.25">
      <c r="A3033" s="32">
        <v>5122</v>
      </c>
      <c r="B3033" s="32" t="s">
        <v>3523</v>
      </c>
      <c r="C3033" s="32" t="s">
        <v>416</v>
      </c>
      <c r="D3033" s="32" t="s">
        <v>9</v>
      </c>
      <c r="E3033" s="32" t="s">
        <v>10</v>
      </c>
      <c r="F3033" s="32">
        <v>250000</v>
      </c>
      <c r="G3033" s="32">
        <f t="shared" si="57"/>
        <v>1000000</v>
      </c>
      <c r="H3033" s="32">
        <v>4</v>
      </c>
      <c r="I3033" s="22"/>
    </row>
    <row r="3034" spans="1:9" ht="27" x14ac:dyDescent="0.25">
      <c r="A3034" s="32">
        <v>5122</v>
      </c>
      <c r="B3034" s="32" t="s">
        <v>3524</v>
      </c>
      <c r="C3034" s="32" t="s">
        <v>19</v>
      </c>
      <c r="D3034" s="32" t="s">
        <v>9</v>
      </c>
      <c r="E3034" s="32" t="s">
        <v>10</v>
      </c>
      <c r="F3034" s="32">
        <v>24000</v>
      </c>
      <c r="G3034" s="32">
        <f t="shared" si="57"/>
        <v>240000</v>
      </c>
      <c r="H3034" s="32">
        <v>10</v>
      </c>
      <c r="I3034" s="22"/>
    </row>
    <row r="3035" spans="1:9" ht="27" x14ac:dyDescent="0.25">
      <c r="A3035" s="32">
        <v>5122</v>
      </c>
      <c r="B3035" s="32" t="s">
        <v>3525</v>
      </c>
      <c r="C3035" s="32" t="s">
        <v>19</v>
      </c>
      <c r="D3035" s="32" t="s">
        <v>9</v>
      </c>
      <c r="E3035" s="32" t="s">
        <v>10</v>
      </c>
      <c r="F3035" s="32">
        <v>130000</v>
      </c>
      <c r="G3035" s="32">
        <f t="shared" si="57"/>
        <v>130000</v>
      </c>
      <c r="H3035" s="32">
        <v>1</v>
      </c>
      <c r="I3035" s="22"/>
    </row>
    <row r="3036" spans="1:9" x14ac:dyDescent="0.25">
      <c r="A3036" s="32">
        <v>4267</v>
      </c>
      <c r="B3036" s="32" t="s">
        <v>2587</v>
      </c>
      <c r="C3036" s="32" t="s">
        <v>1694</v>
      </c>
      <c r="D3036" s="32" t="s">
        <v>9</v>
      </c>
      <c r="E3036" s="32" t="s">
        <v>853</v>
      </c>
      <c r="F3036" s="32">
        <v>200</v>
      </c>
      <c r="G3036" s="32">
        <f>+F3036*H3036</f>
        <v>8000</v>
      </c>
      <c r="H3036" s="32">
        <v>40</v>
      </c>
      <c r="I3036" s="22"/>
    </row>
    <row r="3037" spans="1:9" x14ac:dyDescent="0.25">
      <c r="A3037" s="32">
        <v>4267</v>
      </c>
      <c r="B3037" s="32" t="s">
        <v>2588</v>
      </c>
      <c r="C3037" s="32" t="s">
        <v>1694</v>
      </c>
      <c r="D3037" s="32" t="s">
        <v>9</v>
      </c>
      <c r="E3037" s="32" t="s">
        <v>853</v>
      </c>
      <c r="F3037" s="32">
        <v>200</v>
      </c>
      <c r="G3037" s="32">
        <f t="shared" ref="G3037:G3063" si="58">+F3037*H3037</f>
        <v>80000</v>
      </c>
      <c r="H3037" s="32">
        <v>400</v>
      </c>
      <c r="I3037" s="22"/>
    </row>
    <row r="3038" spans="1:9" ht="27" x14ac:dyDescent="0.25">
      <c r="A3038" s="32">
        <v>4267</v>
      </c>
      <c r="B3038" s="32" t="s">
        <v>2589</v>
      </c>
      <c r="C3038" s="32" t="s">
        <v>35</v>
      </c>
      <c r="D3038" s="32" t="s">
        <v>9</v>
      </c>
      <c r="E3038" s="32" t="s">
        <v>10</v>
      </c>
      <c r="F3038" s="32">
        <v>300</v>
      </c>
      <c r="G3038" s="32">
        <f t="shared" si="58"/>
        <v>96000</v>
      </c>
      <c r="H3038" s="32">
        <v>320</v>
      </c>
      <c r="I3038" s="22"/>
    </row>
    <row r="3039" spans="1:9" ht="27" x14ac:dyDescent="0.25">
      <c r="A3039" s="32">
        <v>4267</v>
      </c>
      <c r="B3039" s="32" t="s">
        <v>2590</v>
      </c>
      <c r="C3039" s="32" t="s">
        <v>35</v>
      </c>
      <c r="D3039" s="32" t="s">
        <v>9</v>
      </c>
      <c r="E3039" s="32" t="s">
        <v>10</v>
      </c>
      <c r="F3039" s="32">
        <v>1700</v>
      </c>
      <c r="G3039" s="32">
        <f t="shared" si="58"/>
        <v>39100</v>
      </c>
      <c r="H3039" s="32">
        <v>23</v>
      </c>
      <c r="I3039" s="22"/>
    </row>
    <row r="3040" spans="1:9" x14ac:dyDescent="0.25">
      <c r="A3040" s="32">
        <v>4267</v>
      </c>
      <c r="B3040" s="32" t="s">
        <v>2591</v>
      </c>
      <c r="C3040" s="32" t="s">
        <v>2592</v>
      </c>
      <c r="D3040" s="32" t="s">
        <v>9</v>
      </c>
      <c r="E3040" s="32" t="s">
        <v>10</v>
      </c>
      <c r="F3040" s="32">
        <v>800</v>
      </c>
      <c r="G3040" s="32">
        <f t="shared" si="58"/>
        <v>16000</v>
      </c>
      <c r="H3040" s="32">
        <v>20</v>
      </c>
      <c r="I3040" s="22"/>
    </row>
    <row r="3041" spans="1:9" x14ac:dyDescent="0.25">
      <c r="A3041" s="32">
        <v>4267</v>
      </c>
      <c r="B3041" s="32" t="s">
        <v>2593</v>
      </c>
      <c r="C3041" s="32" t="s">
        <v>1500</v>
      </c>
      <c r="D3041" s="32" t="s">
        <v>9</v>
      </c>
      <c r="E3041" s="32" t="s">
        <v>10</v>
      </c>
      <c r="F3041" s="32">
        <v>1000</v>
      </c>
      <c r="G3041" s="32">
        <f t="shared" si="58"/>
        <v>100000</v>
      </c>
      <c r="H3041" s="32">
        <v>100</v>
      </c>
      <c r="I3041" s="22"/>
    </row>
    <row r="3042" spans="1:9" x14ac:dyDescent="0.25">
      <c r="A3042" s="32">
        <v>4267</v>
      </c>
      <c r="B3042" s="32" t="s">
        <v>2594</v>
      </c>
      <c r="C3042" s="32" t="s">
        <v>1501</v>
      </c>
      <c r="D3042" s="32" t="s">
        <v>9</v>
      </c>
      <c r="E3042" s="32" t="s">
        <v>10</v>
      </c>
      <c r="F3042" s="32">
        <v>650</v>
      </c>
      <c r="G3042" s="32">
        <f t="shared" si="58"/>
        <v>13000</v>
      </c>
      <c r="H3042" s="32">
        <v>20</v>
      </c>
      <c r="I3042" s="22"/>
    </row>
    <row r="3043" spans="1:9" x14ac:dyDescent="0.25">
      <c r="A3043" s="32">
        <v>4267</v>
      </c>
      <c r="B3043" s="32" t="s">
        <v>2595</v>
      </c>
      <c r="C3043" s="32" t="s">
        <v>1502</v>
      </c>
      <c r="D3043" s="32" t="s">
        <v>9</v>
      </c>
      <c r="E3043" s="32" t="s">
        <v>10</v>
      </c>
      <c r="F3043" s="32">
        <v>2800</v>
      </c>
      <c r="G3043" s="32">
        <f t="shared" si="58"/>
        <v>112000</v>
      </c>
      <c r="H3043" s="32">
        <v>40</v>
      </c>
      <c r="I3043" s="22"/>
    </row>
    <row r="3044" spans="1:9" x14ac:dyDescent="0.25">
      <c r="A3044" s="32">
        <v>4267</v>
      </c>
      <c r="B3044" s="32" t="s">
        <v>2596</v>
      </c>
      <c r="C3044" s="32" t="s">
        <v>2309</v>
      </c>
      <c r="D3044" s="32" t="s">
        <v>9</v>
      </c>
      <c r="E3044" s="32" t="s">
        <v>10</v>
      </c>
      <c r="F3044" s="32">
        <v>500</v>
      </c>
      <c r="G3044" s="32">
        <f t="shared" si="58"/>
        <v>420000</v>
      </c>
      <c r="H3044" s="32">
        <v>840</v>
      </c>
      <c r="I3044" s="22"/>
    </row>
    <row r="3045" spans="1:9" x14ac:dyDescent="0.25">
      <c r="A3045" s="32">
        <v>4267</v>
      </c>
      <c r="B3045" s="32" t="s">
        <v>2597</v>
      </c>
      <c r="C3045" s="32" t="s">
        <v>1506</v>
      </c>
      <c r="D3045" s="32" t="s">
        <v>9</v>
      </c>
      <c r="E3045" s="32" t="s">
        <v>10</v>
      </c>
      <c r="F3045" s="32">
        <v>250</v>
      </c>
      <c r="G3045" s="32">
        <f t="shared" si="58"/>
        <v>210000</v>
      </c>
      <c r="H3045" s="32">
        <v>840</v>
      </c>
      <c r="I3045" s="22"/>
    </row>
    <row r="3046" spans="1:9" ht="27" x14ac:dyDescent="0.25">
      <c r="A3046" s="32">
        <v>4267</v>
      </c>
      <c r="B3046" s="32" t="s">
        <v>2598</v>
      </c>
      <c r="C3046" s="32" t="s">
        <v>1629</v>
      </c>
      <c r="D3046" s="32" t="s">
        <v>9</v>
      </c>
      <c r="E3046" s="32" t="s">
        <v>10</v>
      </c>
      <c r="F3046" s="32">
        <v>3000</v>
      </c>
      <c r="G3046" s="32">
        <f t="shared" si="58"/>
        <v>36000</v>
      </c>
      <c r="H3046" s="32">
        <v>12</v>
      </c>
      <c r="I3046" s="22"/>
    </row>
    <row r="3047" spans="1:9" x14ac:dyDescent="0.25">
      <c r="A3047" s="32">
        <v>4267</v>
      </c>
      <c r="B3047" s="32" t="s">
        <v>2599</v>
      </c>
      <c r="C3047" s="32" t="s">
        <v>1374</v>
      </c>
      <c r="D3047" s="32" t="s">
        <v>9</v>
      </c>
      <c r="E3047" s="32" t="s">
        <v>10</v>
      </c>
      <c r="F3047" s="32">
        <v>9000</v>
      </c>
      <c r="G3047" s="32">
        <f t="shared" si="58"/>
        <v>108000</v>
      </c>
      <c r="H3047" s="32">
        <v>12</v>
      </c>
      <c r="I3047" s="22"/>
    </row>
    <row r="3048" spans="1:9" ht="27" x14ac:dyDescent="0.25">
      <c r="A3048" s="32">
        <v>4267</v>
      </c>
      <c r="B3048" s="32" t="s">
        <v>2600</v>
      </c>
      <c r="C3048" s="32" t="s">
        <v>1509</v>
      </c>
      <c r="D3048" s="32" t="s">
        <v>9</v>
      </c>
      <c r="E3048" s="32" t="s">
        <v>10</v>
      </c>
      <c r="F3048" s="32">
        <v>2700</v>
      </c>
      <c r="G3048" s="32">
        <f t="shared" si="58"/>
        <v>32400</v>
      </c>
      <c r="H3048" s="32">
        <v>12</v>
      </c>
      <c r="I3048" s="22"/>
    </row>
    <row r="3049" spans="1:9" x14ac:dyDescent="0.25">
      <c r="A3049" s="32">
        <v>4267</v>
      </c>
      <c r="B3049" s="32" t="s">
        <v>2601</v>
      </c>
      <c r="C3049" s="32" t="s">
        <v>1510</v>
      </c>
      <c r="D3049" s="32" t="s">
        <v>9</v>
      </c>
      <c r="E3049" s="32" t="s">
        <v>10</v>
      </c>
      <c r="F3049" s="32">
        <v>1800</v>
      </c>
      <c r="G3049" s="32">
        <f t="shared" si="58"/>
        <v>36000</v>
      </c>
      <c r="H3049" s="32">
        <v>20</v>
      </c>
      <c r="I3049" s="22"/>
    </row>
    <row r="3050" spans="1:9" x14ac:dyDescent="0.25">
      <c r="A3050" s="32">
        <v>4267</v>
      </c>
      <c r="B3050" s="32" t="s">
        <v>2602</v>
      </c>
      <c r="C3050" s="32" t="s">
        <v>827</v>
      </c>
      <c r="D3050" s="32" t="s">
        <v>9</v>
      </c>
      <c r="E3050" s="32" t="s">
        <v>10</v>
      </c>
      <c r="F3050" s="32">
        <v>300</v>
      </c>
      <c r="G3050" s="32">
        <f t="shared" si="58"/>
        <v>18300</v>
      </c>
      <c r="H3050" s="32">
        <v>61</v>
      </c>
      <c r="I3050" s="22"/>
    </row>
    <row r="3051" spans="1:9" x14ac:dyDescent="0.25">
      <c r="A3051" s="32">
        <v>4267</v>
      </c>
      <c r="B3051" s="32" t="s">
        <v>2603</v>
      </c>
      <c r="C3051" s="32" t="s">
        <v>2339</v>
      </c>
      <c r="D3051" s="32" t="s">
        <v>9</v>
      </c>
      <c r="E3051" s="32" t="s">
        <v>10</v>
      </c>
      <c r="F3051" s="32">
        <v>9000</v>
      </c>
      <c r="G3051" s="32">
        <f t="shared" si="58"/>
        <v>36000</v>
      </c>
      <c r="H3051" s="32">
        <v>4</v>
      </c>
      <c r="I3051" s="22"/>
    </row>
    <row r="3052" spans="1:9" x14ac:dyDescent="0.25">
      <c r="A3052" s="32">
        <v>4267</v>
      </c>
      <c r="B3052" s="32" t="s">
        <v>2604</v>
      </c>
      <c r="C3052" s="32" t="s">
        <v>1515</v>
      </c>
      <c r="D3052" s="32" t="s">
        <v>9</v>
      </c>
      <c r="E3052" s="32" t="s">
        <v>10</v>
      </c>
      <c r="F3052" s="32">
        <v>900</v>
      </c>
      <c r="G3052" s="32">
        <f t="shared" si="58"/>
        <v>54000</v>
      </c>
      <c r="H3052" s="32">
        <v>60</v>
      </c>
      <c r="I3052" s="22"/>
    </row>
    <row r="3053" spans="1:9" x14ac:dyDescent="0.25">
      <c r="A3053" s="32">
        <v>4267</v>
      </c>
      <c r="B3053" s="32" t="s">
        <v>2605</v>
      </c>
      <c r="C3053" s="32" t="s">
        <v>1517</v>
      </c>
      <c r="D3053" s="32" t="s">
        <v>9</v>
      </c>
      <c r="E3053" s="32" t="s">
        <v>10</v>
      </c>
      <c r="F3053" s="32">
        <v>800</v>
      </c>
      <c r="G3053" s="32">
        <f t="shared" si="58"/>
        <v>32000</v>
      </c>
      <c r="H3053" s="32">
        <v>40</v>
      </c>
      <c r="I3053" s="22"/>
    </row>
    <row r="3054" spans="1:9" x14ac:dyDescent="0.25">
      <c r="A3054" s="32">
        <v>4267</v>
      </c>
      <c r="B3054" s="32" t="s">
        <v>2606</v>
      </c>
      <c r="C3054" s="32" t="s">
        <v>1518</v>
      </c>
      <c r="D3054" s="32" t="s">
        <v>9</v>
      </c>
      <c r="E3054" s="32" t="s">
        <v>10</v>
      </c>
      <c r="F3054" s="32">
        <v>250</v>
      </c>
      <c r="G3054" s="32">
        <f t="shared" si="58"/>
        <v>10000</v>
      </c>
      <c r="H3054" s="32">
        <v>40</v>
      </c>
      <c r="I3054" s="22"/>
    </row>
    <row r="3055" spans="1:9" x14ac:dyDescent="0.25">
      <c r="A3055" s="32">
        <v>4267</v>
      </c>
      <c r="B3055" s="32" t="s">
        <v>2607</v>
      </c>
      <c r="C3055" s="32" t="s">
        <v>1519</v>
      </c>
      <c r="D3055" s="32" t="s">
        <v>9</v>
      </c>
      <c r="E3055" s="32" t="s">
        <v>11</v>
      </c>
      <c r="F3055" s="32">
        <v>850</v>
      </c>
      <c r="G3055" s="32">
        <f t="shared" si="58"/>
        <v>51000</v>
      </c>
      <c r="H3055" s="32">
        <v>60</v>
      </c>
      <c r="I3055" s="22"/>
    </row>
    <row r="3056" spans="1:9" x14ac:dyDescent="0.25">
      <c r="A3056" s="32">
        <v>4267</v>
      </c>
      <c r="B3056" s="32" t="s">
        <v>2608</v>
      </c>
      <c r="C3056" s="32" t="s">
        <v>1519</v>
      </c>
      <c r="D3056" s="32" t="s">
        <v>9</v>
      </c>
      <c r="E3056" s="32" t="s">
        <v>11</v>
      </c>
      <c r="F3056" s="32">
        <v>150</v>
      </c>
      <c r="G3056" s="32">
        <f t="shared" si="58"/>
        <v>12000</v>
      </c>
      <c r="H3056" s="32">
        <v>80</v>
      </c>
      <c r="I3056" s="22"/>
    </row>
    <row r="3057" spans="1:9" ht="27" x14ac:dyDescent="0.25">
      <c r="A3057" s="32">
        <v>4267</v>
      </c>
      <c r="B3057" s="32" t="s">
        <v>2609</v>
      </c>
      <c r="C3057" s="32" t="s">
        <v>1521</v>
      </c>
      <c r="D3057" s="32" t="s">
        <v>9</v>
      </c>
      <c r="E3057" s="32" t="s">
        <v>543</v>
      </c>
      <c r="F3057" s="32">
        <v>850</v>
      </c>
      <c r="G3057" s="32">
        <f t="shared" si="58"/>
        <v>10200</v>
      </c>
      <c r="H3057" s="32">
        <v>12</v>
      </c>
      <c r="I3057" s="22"/>
    </row>
    <row r="3058" spans="1:9" x14ac:dyDescent="0.25">
      <c r="A3058" s="32">
        <v>4267</v>
      </c>
      <c r="B3058" s="32" t="s">
        <v>2610</v>
      </c>
      <c r="C3058" s="32" t="s">
        <v>1522</v>
      </c>
      <c r="D3058" s="32" t="s">
        <v>9</v>
      </c>
      <c r="E3058" s="32" t="s">
        <v>11</v>
      </c>
      <c r="F3058" s="32">
        <v>1000</v>
      </c>
      <c r="G3058" s="32">
        <f t="shared" si="58"/>
        <v>200000</v>
      </c>
      <c r="H3058" s="32">
        <v>200</v>
      </c>
      <c r="I3058" s="22"/>
    </row>
    <row r="3059" spans="1:9" ht="27" x14ac:dyDescent="0.25">
      <c r="A3059" s="32">
        <v>4267</v>
      </c>
      <c r="B3059" s="32" t="s">
        <v>2611</v>
      </c>
      <c r="C3059" s="32" t="s">
        <v>1523</v>
      </c>
      <c r="D3059" s="32" t="s">
        <v>9</v>
      </c>
      <c r="E3059" s="32" t="s">
        <v>11</v>
      </c>
      <c r="F3059" s="32">
        <v>850</v>
      </c>
      <c r="G3059" s="32">
        <f t="shared" si="58"/>
        <v>68000</v>
      </c>
      <c r="H3059" s="32">
        <v>80</v>
      </c>
      <c r="I3059" s="22"/>
    </row>
    <row r="3060" spans="1:9" x14ac:dyDescent="0.25">
      <c r="A3060" s="32">
        <v>4267</v>
      </c>
      <c r="B3060" s="32" t="s">
        <v>2612</v>
      </c>
      <c r="C3060" s="32" t="s">
        <v>838</v>
      </c>
      <c r="D3060" s="32" t="s">
        <v>9</v>
      </c>
      <c r="E3060" s="32" t="s">
        <v>11</v>
      </c>
      <c r="F3060" s="32">
        <v>850</v>
      </c>
      <c r="G3060" s="32">
        <f t="shared" si="58"/>
        <v>34000</v>
      </c>
      <c r="H3060" s="32">
        <v>40</v>
      </c>
      <c r="I3060" s="22"/>
    </row>
    <row r="3061" spans="1:9" x14ac:dyDescent="0.25">
      <c r="A3061" s="32">
        <v>4267</v>
      </c>
      <c r="B3061" s="32" t="s">
        <v>2613</v>
      </c>
      <c r="C3061" s="32" t="s">
        <v>1525</v>
      </c>
      <c r="D3061" s="32" t="s">
        <v>9</v>
      </c>
      <c r="E3061" s="32" t="s">
        <v>10</v>
      </c>
      <c r="F3061" s="32">
        <v>350</v>
      </c>
      <c r="G3061" s="32">
        <f t="shared" si="58"/>
        <v>105000</v>
      </c>
      <c r="H3061" s="32">
        <v>300</v>
      </c>
      <c r="I3061" s="22"/>
    </row>
    <row r="3062" spans="1:9" x14ac:dyDescent="0.25">
      <c r="A3062" s="32">
        <v>4267</v>
      </c>
      <c r="B3062" s="32" t="s">
        <v>2614</v>
      </c>
      <c r="C3062" s="32" t="s">
        <v>840</v>
      </c>
      <c r="D3062" s="32" t="s">
        <v>9</v>
      </c>
      <c r="E3062" s="32" t="s">
        <v>10</v>
      </c>
      <c r="F3062" s="32">
        <v>550</v>
      </c>
      <c r="G3062" s="32">
        <f t="shared" si="58"/>
        <v>33000</v>
      </c>
      <c r="H3062" s="32">
        <v>60</v>
      </c>
      <c r="I3062" s="22"/>
    </row>
    <row r="3063" spans="1:9" x14ac:dyDescent="0.25">
      <c r="A3063" s="32">
        <v>4267</v>
      </c>
      <c r="B3063" s="32" t="s">
        <v>2615</v>
      </c>
      <c r="C3063" s="32" t="s">
        <v>1527</v>
      </c>
      <c r="D3063" s="32" t="s">
        <v>9</v>
      </c>
      <c r="E3063" s="32" t="s">
        <v>10</v>
      </c>
      <c r="F3063" s="32">
        <v>5000</v>
      </c>
      <c r="G3063" s="32">
        <f t="shared" si="58"/>
        <v>30000</v>
      </c>
      <c r="H3063" s="32">
        <v>6</v>
      </c>
      <c r="I3063" s="22"/>
    </row>
    <row r="3064" spans="1:9" x14ac:dyDescent="0.25">
      <c r="A3064" s="32" t="s">
        <v>2377</v>
      </c>
      <c r="B3064" s="32" t="s">
        <v>2456</v>
      </c>
      <c r="C3064" s="32" t="s">
        <v>549</v>
      </c>
      <c r="D3064" s="32" t="s">
        <v>9</v>
      </c>
      <c r="E3064" s="32" t="s">
        <v>10</v>
      </c>
      <c r="F3064" s="32">
        <v>200</v>
      </c>
      <c r="G3064" s="32">
        <f>F3064*H3064</f>
        <v>10000</v>
      </c>
      <c r="H3064" s="32">
        <v>50</v>
      </c>
      <c r="I3064" s="22"/>
    </row>
    <row r="3065" spans="1:9" x14ac:dyDescent="0.25">
      <c r="A3065" s="32" t="s">
        <v>2377</v>
      </c>
      <c r="B3065" s="32" t="s">
        <v>2457</v>
      </c>
      <c r="C3065" s="32" t="s">
        <v>549</v>
      </c>
      <c r="D3065" s="32" t="s">
        <v>9</v>
      </c>
      <c r="E3065" s="32" t="s">
        <v>10</v>
      </c>
      <c r="F3065" s="32">
        <v>1000</v>
      </c>
      <c r="G3065" s="32">
        <f t="shared" ref="G3065:G3098" si="59">F3065*H3065</f>
        <v>5000</v>
      </c>
      <c r="H3065" s="32">
        <v>5</v>
      </c>
      <c r="I3065" s="22"/>
    </row>
    <row r="3066" spans="1:9" x14ac:dyDescent="0.25">
      <c r="A3066" s="32" t="s">
        <v>2377</v>
      </c>
      <c r="B3066" s="32" t="s">
        <v>2458</v>
      </c>
      <c r="C3066" s="32" t="s">
        <v>585</v>
      </c>
      <c r="D3066" s="32" t="s">
        <v>9</v>
      </c>
      <c r="E3066" s="32" t="s">
        <v>10</v>
      </c>
      <c r="F3066" s="32">
        <v>1000</v>
      </c>
      <c r="G3066" s="32">
        <f t="shared" si="59"/>
        <v>10000</v>
      </c>
      <c r="H3066" s="32">
        <v>10</v>
      </c>
      <c r="I3066" s="22"/>
    </row>
    <row r="3067" spans="1:9" x14ac:dyDescent="0.25">
      <c r="A3067" s="32" t="s">
        <v>2377</v>
      </c>
      <c r="B3067" s="32" t="s">
        <v>2459</v>
      </c>
      <c r="C3067" s="32" t="s">
        <v>609</v>
      </c>
      <c r="D3067" s="32" t="s">
        <v>9</v>
      </c>
      <c r="E3067" s="32" t="s">
        <v>10</v>
      </c>
      <c r="F3067" s="32">
        <v>3000</v>
      </c>
      <c r="G3067" s="32">
        <f t="shared" si="59"/>
        <v>15000</v>
      </c>
      <c r="H3067" s="32">
        <v>5</v>
      </c>
      <c r="I3067" s="22"/>
    </row>
    <row r="3068" spans="1:9" x14ac:dyDescent="0.25">
      <c r="A3068" s="32" t="s">
        <v>2377</v>
      </c>
      <c r="B3068" s="32" t="s">
        <v>2460</v>
      </c>
      <c r="C3068" s="32" t="s">
        <v>555</v>
      </c>
      <c r="D3068" s="32" t="s">
        <v>9</v>
      </c>
      <c r="E3068" s="32" t="s">
        <v>10</v>
      </c>
      <c r="F3068" s="32">
        <v>120</v>
      </c>
      <c r="G3068" s="32">
        <f t="shared" si="59"/>
        <v>9600</v>
      </c>
      <c r="H3068" s="32">
        <v>80</v>
      </c>
      <c r="I3068" s="22"/>
    </row>
    <row r="3069" spans="1:9" x14ac:dyDescent="0.25">
      <c r="A3069" s="32" t="s">
        <v>2377</v>
      </c>
      <c r="B3069" s="32" t="s">
        <v>2461</v>
      </c>
      <c r="C3069" s="32" t="s">
        <v>628</v>
      </c>
      <c r="D3069" s="32" t="s">
        <v>9</v>
      </c>
      <c r="E3069" s="32" t="s">
        <v>10</v>
      </c>
      <c r="F3069" s="32">
        <v>900</v>
      </c>
      <c r="G3069" s="32">
        <f t="shared" si="59"/>
        <v>36000</v>
      </c>
      <c r="H3069" s="32">
        <v>40</v>
      </c>
      <c r="I3069" s="22"/>
    </row>
    <row r="3070" spans="1:9" x14ac:dyDescent="0.25">
      <c r="A3070" s="32" t="s">
        <v>2377</v>
      </c>
      <c r="B3070" s="32" t="s">
        <v>2462</v>
      </c>
      <c r="C3070" s="32" t="s">
        <v>607</v>
      </c>
      <c r="D3070" s="32" t="s">
        <v>9</v>
      </c>
      <c r="E3070" s="32" t="s">
        <v>10</v>
      </c>
      <c r="F3070" s="32">
        <v>80</v>
      </c>
      <c r="G3070" s="32">
        <f t="shared" si="59"/>
        <v>2400</v>
      </c>
      <c r="H3070" s="32">
        <v>30</v>
      </c>
      <c r="I3070" s="22"/>
    </row>
    <row r="3071" spans="1:9" x14ac:dyDescent="0.25">
      <c r="A3071" s="32" t="s">
        <v>2377</v>
      </c>
      <c r="B3071" s="32" t="s">
        <v>2463</v>
      </c>
      <c r="C3071" s="32" t="s">
        <v>621</v>
      </c>
      <c r="D3071" s="32" t="s">
        <v>9</v>
      </c>
      <c r="E3071" s="32" t="s">
        <v>10</v>
      </c>
      <c r="F3071" s="32">
        <v>200</v>
      </c>
      <c r="G3071" s="32">
        <f t="shared" si="59"/>
        <v>4000</v>
      </c>
      <c r="H3071" s="32">
        <v>20</v>
      </c>
      <c r="I3071" s="22"/>
    </row>
    <row r="3072" spans="1:9" x14ac:dyDescent="0.25">
      <c r="A3072" s="32" t="s">
        <v>2377</v>
      </c>
      <c r="B3072" s="32" t="s">
        <v>2464</v>
      </c>
      <c r="C3072" s="32" t="s">
        <v>633</v>
      </c>
      <c r="D3072" s="32" t="s">
        <v>9</v>
      </c>
      <c r="E3072" s="32" t="s">
        <v>10</v>
      </c>
      <c r="F3072" s="32">
        <v>80</v>
      </c>
      <c r="G3072" s="32">
        <f t="shared" si="59"/>
        <v>16000</v>
      </c>
      <c r="H3072" s="32">
        <v>200</v>
      </c>
      <c r="I3072" s="22"/>
    </row>
    <row r="3073" spans="1:9" x14ac:dyDescent="0.25">
      <c r="A3073" s="32" t="s">
        <v>2377</v>
      </c>
      <c r="B3073" s="32" t="s">
        <v>2465</v>
      </c>
      <c r="C3073" s="32" t="s">
        <v>600</v>
      </c>
      <c r="D3073" s="32" t="s">
        <v>9</v>
      </c>
      <c r="E3073" s="32" t="s">
        <v>10</v>
      </c>
      <c r="F3073" s="32">
        <v>1000</v>
      </c>
      <c r="G3073" s="32">
        <f t="shared" si="59"/>
        <v>50000</v>
      </c>
      <c r="H3073" s="32">
        <v>50</v>
      </c>
      <c r="I3073" s="22"/>
    </row>
    <row r="3074" spans="1:9" x14ac:dyDescent="0.25">
      <c r="A3074" s="32" t="s">
        <v>2377</v>
      </c>
      <c r="B3074" s="32" t="s">
        <v>2466</v>
      </c>
      <c r="C3074" s="32" t="s">
        <v>636</v>
      </c>
      <c r="D3074" s="32" t="s">
        <v>9</v>
      </c>
      <c r="E3074" s="32" t="s">
        <v>10</v>
      </c>
      <c r="F3074" s="32">
        <v>40</v>
      </c>
      <c r="G3074" s="32">
        <f t="shared" si="59"/>
        <v>8000</v>
      </c>
      <c r="H3074" s="32">
        <v>200</v>
      </c>
      <c r="I3074" s="22"/>
    </row>
    <row r="3075" spans="1:9" x14ac:dyDescent="0.25">
      <c r="A3075" s="32" t="s">
        <v>2377</v>
      </c>
      <c r="B3075" s="32" t="s">
        <v>2467</v>
      </c>
      <c r="C3075" s="32" t="s">
        <v>638</v>
      </c>
      <c r="D3075" s="32" t="s">
        <v>9</v>
      </c>
      <c r="E3075" s="32" t="s">
        <v>10</v>
      </c>
      <c r="F3075" s="32">
        <v>60</v>
      </c>
      <c r="G3075" s="32">
        <f t="shared" si="59"/>
        <v>3000</v>
      </c>
      <c r="H3075" s="32">
        <v>50</v>
      </c>
      <c r="I3075" s="22"/>
    </row>
    <row r="3076" spans="1:9" x14ac:dyDescent="0.25">
      <c r="A3076" s="32" t="s">
        <v>2377</v>
      </c>
      <c r="B3076" s="32" t="s">
        <v>2468</v>
      </c>
      <c r="C3076" s="32" t="s">
        <v>2469</v>
      </c>
      <c r="D3076" s="32" t="s">
        <v>9</v>
      </c>
      <c r="E3076" s="32" t="s">
        <v>10</v>
      </c>
      <c r="F3076" s="32">
        <v>500</v>
      </c>
      <c r="G3076" s="32">
        <f t="shared" si="59"/>
        <v>5000</v>
      </c>
      <c r="H3076" s="32">
        <v>10</v>
      </c>
      <c r="I3076" s="22"/>
    </row>
    <row r="3077" spans="1:9" x14ac:dyDescent="0.25">
      <c r="A3077" s="32" t="s">
        <v>2377</v>
      </c>
      <c r="B3077" s="32" t="s">
        <v>2470</v>
      </c>
      <c r="C3077" s="32" t="s">
        <v>645</v>
      </c>
      <c r="D3077" s="32" t="s">
        <v>9</v>
      </c>
      <c r="E3077" s="32" t="s">
        <v>10</v>
      </c>
      <c r="F3077" s="32">
        <v>120</v>
      </c>
      <c r="G3077" s="32">
        <f t="shared" si="59"/>
        <v>24000</v>
      </c>
      <c r="H3077" s="32">
        <v>200</v>
      </c>
      <c r="I3077" s="22"/>
    </row>
    <row r="3078" spans="1:9" x14ac:dyDescent="0.25">
      <c r="A3078" s="32" t="s">
        <v>2377</v>
      </c>
      <c r="B3078" s="32" t="s">
        <v>2471</v>
      </c>
      <c r="C3078" s="32" t="s">
        <v>623</v>
      </c>
      <c r="D3078" s="32" t="s">
        <v>9</v>
      </c>
      <c r="E3078" s="32" t="s">
        <v>10</v>
      </c>
      <c r="F3078" s="32">
        <v>200</v>
      </c>
      <c r="G3078" s="32">
        <f t="shared" si="59"/>
        <v>10000</v>
      </c>
      <c r="H3078" s="32">
        <v>50</v>
      </c>
      <c r="I3078" s="22"/>
    </row>
    <row r="3079" spans="1:9" x14ac:dyDescent="0.25">
      <c r="A3079" s="4" t="s">
        <v>2377</v>
      </c>
      <c r="B3079" s="4" t="s">
        <v>2472</v>
      </c>
      <c r="C3079" s="4" t="s">
        <v>643</v>
      </c>
      <c r="D3079" s="4" t="s">
        <v>9</v>
      </c>
      <c r="E3079" s="4" t="s">
        <v>10</v>
      </c>
      <c r="F3079" s="4">
        <v>200</v>
      </c>
      <c r="G3079" s="4">
        <f t="shared" si="59"/>
        <v>20000</v>
      </c>
      <c r="H3079" s="4">
        <v>100</v>
      </c>
      <c r="I3079" s="22"/>
    </row>
    <row r="3080" spans="1:9" ht="27" x14ac:dyDescent="0.25">
      <c r="A3080" s="4" t="s">
        <v>2377</v>
      </c>
      <c r="B3080" s="4" t="s">
        <v>2473</v>
      </c>
      <c r="C3080" s="4" t="s">
        <v>615</v>
      </c>
      <c r="D3080" s="4" t="s">
        <v>9</v>
      </c>
      <c r="E3080" s="4" t="s">
        <v>10</v>
      </c>
      <c r="F3080" s="4">
        <v>3500</v>
      </c>
      <c r="G3080" s="4">
        <f t="shared" si="59"/>
        <v>17500</v>
      </c>
      <c r="H3080" s="4">
        <v>5</v>
      </c>
      <c r="I3080" s="22"/>
    </row>
    <row r="3081" spans="1:9" ht="27" x14ac:dyDescent="0.25">
      <c r="A3081" s="4" t="s">
        <v>2377</v>
      </c>
      <c r="B3081" s="4" t="s">
        <v>2474</v>
      </c>
      <c r="C3081" s="4" t="s">
        <v>587</v>
      </c>
      <c r="D3081" s="4" t="s">
        <v>9</v>
      </c>
      <c r="E3081" s="4" t="s">
        <v>542</v>
      </c>
      <c r="F3081" s="4">
        <v>100</v>
      </c>
      <c r="G3081" s="4">
        <f t="shared" si="59"/>
        <v>2000</v>
      </c>
      <c r="H3081" s="4">
        <v>20</v>
      </c>
      <c r="I3081" s="22"/>
    </row>
    <row r="3082" spans="1:9" ht="27" x14ac:dyDescent="0.25">
      <c r="A3082" s="4" t="s">
        <v>2377</v>
      </c>
      <c r="B3082" s="4" t="s">
        <v>2475</v>
      </c>
      <c r="C3082" s="4" t="s">
        <v>547</v>
      </c>
      <c r="D3082" s="4" t="s">
        <v>9</v>
      </c>
      <c r="E3082" s="4" t="s">
        <v>542</v>
      </c>
      <c r="F3082" s="4">
        <v>200</v>
      </c>
      <c r="G3082" s="4">
        <f t="shared" si="59"/>
        <v>6000</v>
      </c>
      <c r="H3082" s="4">
        <v>30</v>
      </c>
      <c r="I3082" s="22"/>
    </row>
    <row r="3083" spans="1:9" x14ac:dyDescent="0.25">
      <c r="A3083" s="4" t="s">
        <v>2377</v>
      </c>
      <c r="B3083" s="4" t="s">
        <v>2476</v>
      </c>
      <c r="C3083" s="4" t="s">
        <v>573</v>
      </c>
      <c r="D3083" s="4" t="s">
        <v>9</v>
      </c>
      <c r="E3083" s="4" t="s">
        <v>10</v>
      </c>
      <c r="F3083" s="4">
        <v>600</v>
      </c>
      <c r="G3083" s="4">
        <f t="shared" si="59"/>
        <v>36000</v>
      </c>
      <c r="H3083" s="4">
        <v>60</v>
      </c>
      <c r="I3083" s="22"/>
    </row>
    <row r="3084" spans="1:9" ht="27" x14ac:dyDescent="0.25">
      <c r="A3084" s="4" t="s">
        <v>2377</v>
      </c>
      <c r="B3084" s="4" t="s">
        <v>2477</v>
      </c>
      <c r="C3084" s="4" t="s">
        <v>589</v>
      </c>
      <c r="D3084" s="4" t="s">
        <v>9</v>
      </c>
      <c r="E3084" s="4" t="s">
        <v>10</v>
      </c>
      <c r="F3084" s="4">
        <v>9</v>
      </c>
      <c r="G3084" s="4">
        <f t="shared" si="59"/>
        <v>18000</v>
      </c>
      <c r="H3084" s="4">
        <v>2000</v>
      </c>
      <c r="I3084" s="22"/>
    </row>
    <row r="3085" spans="1:9" ht="27" x14ac:dyDescent="0.25">
      <c r="A3085" s="4" t="s">
        <v>2377</v>
      </c>
      <c r="B3085" s="4" t="s">
        <v>2478</v>
      </c>
      <c r="C3085" s="4" t="s">
        <v>551</v>
      </c>
      <c r="D3085" s="4" t="s">
        <v>9</v>
      </c>
      <c r="E3085" s="4" t="s">
        <v>10</v>
      </c>
      <c r="F3085" s="4">
        <v>70</v>
      </c>
      <c r="G3085" s="4">
        <f t="shared" si="59"/>
        <v>21000</v>
      </c>
      <c r="H3085" s="4">
        <v>300</v>
      </c>
      <c r="I3085" s="22"/>
    </row>
    <row r="3086" spans="1:9" x14ac:dyDescent="0.25">
      <c r="A3086" s="4" t="s">
        <v>2377</v>
      </c>
      <c r="B3086" s="4" t="s">
        <v>2479</v>
      </c>
      <c r="C3086" s="4" t="s">
        <v>565</v>
      </c>
      <c r="D3086" s="4" t="s">
        <v>9</v>
      </c>
      <c r="E3086" s="4" t="s">
        <v>10</v>
      </c>
      <c r="F3086" s="4">
        <v>700</v>
      </c>
      <c r="G3086" s="4">
        <f t="shared" si="59"/>
        <v>104300</v>
      </c>
      <c r="H3086" s="4">
        <v>149</v>
      </c>
      <c r="I3086" s="22"/>
    </row>
    <row r="3087" spans="1:9" x14ac:dyDescent="0.25">
      <c r="A3087" s="4" t="s">
        <v>2377</v>
      </c>
      <c r="B3087" s="4" t="s">
        <v>2480</v>
      </c>
      <c r="C3087" s="4" t="s">
        <v>2278</v>
      </c>
      <c r="D3087" s="4" t="s">
        <v>9</v>
      </c>
      <c r="E3087" s="4" t="s">
        <v>10</v>
      </c>
      <c r="F3087" s="4">
        <v>500</v>
      </c>
      <c r="G3087" s="4">
        <f t="shared" si="59"/>
        <v>25000</v>
      </c>
      <c r="H3087" s="4">
        <v>50</v>
      </c>
      <c r="I3087" s="22"/>
    </row>
    <row r="3088" spans="1:9" x14ac:dyDescent="0.25">
      <c r="A3088" s="4" t="s">
        <v>2377</v>
      </c>
      <c r="B3088" s="4" t="s">
        <v>2481</v>
      </c>
      <c r="C3088" s="4" t="s">
        <v>625</v>
      </c>
      <c r="D3088" s="4" t="s">
        <v>9</v>
      </c>
      <c r="E3088" s="4" t="s">
        <v>10</v>
      </c>
      <c r="F3088" s="4">
        <v>800</v>
      </c>
      <c r="G3088" s="4">
        <f t="shared" si="59"/>
        <v>16000</v>
      </c>
      <c r="H3088" s="4">
        <v>20</v>
      </c>
      <c r="I3088" s="22"/>
    </row>
    <row r="3089" spans="1:9" x14ac:dyDescent="0.25">
      <c r="A3089" s="4" t="s">
        <v>2377</v>
      </c>
      <c r="B3089" s="4" t="s">
        <v>2482</v>
      </c>
      <c r="C3089" s="4" t="s">
        <v>561</v>
      </c>
      <c r="D3089" s="4" t="s">
        <v>9</v>
      </c>
      <c r="E3089" s="4" t="s">
        <v>10</v>
      </c>
      <c r="F3089" s="4">
        <v>1500</v>
      </c>
      <c r="G3089" s="4">
        <f t="shared" si="59"/>
        <v>30000</v>
      </c>
      <c r="H3089" s="4">
        <v>20</v>
      </c>
      <c r="I3089" s="22"/>
    </row>
    <row r="3090" spans="1:9" x14ac:dyDescent="0.25">
      <c r="A3090" s="4" t="s">
        <v>2377</v>
      </c>
      <c r="B3090" s="4" t="s">
        <v>2483</v>
      </c>
      <c r="C3090" s="4" t="s">
        <v>557</v>
      </c>
      <c r="D3090" s="4" t="s">
        <v>9</v>
      </c>
      <c r="E3090" s="4" t="s">
        <v>10</v>
      </c>
      <c r="F3090" s="4">
        <v>200</v>
      </c>
      <c r="G3090" s="4">
        <f t="shared" si="59"/>
        <v>2000</v>
      </c>
      <c r="H3090" s="4">
        <v>10</v>
      </c>
      <c r="I3090" s="22"/>
    </row>
    <row r="3091" spans="1:9" x14ac:dyDescent="0.25">
      <c r="A3091" s="4" t="s">
        <v>2377</v>
      </c>
      <c r="B3091" s="4" t="s">
        <v>2484</v>
      </c>
      <c r="C3091" s="4" t="s">
        <v>613</v>
      </c>
      <c r="D3091" s="4" t="s">
        <v>9</v>
      </c>
      <c r="E3091" s="4" t="s">
        <v>542</v>
      </c>
      <c r="F3091" s="4">
        <v>2000</v>
      </c>
      <c r="G3091" s="4">
        <f t="shared" si="59"/>
        <v>1440000</v>
      </c>
      <c r="H3091" s="4">
        <v>720</v>
      </c>
      <c r="I3091" s="22"/>
    </row>
    <row r="3092" spans="1:9" x14ac:dyDescent="0.25">
      <c r="A3092" s="4" t="s">
        <v>2377</v>
      </c>
      <c r="B3092" s="4" t="s">
        <v>2485</v>
      </c>
      <c r="C3092" s="4" t="s">
        <v>2486</v>
      </c>
      <c r="D3092" s="4" t="s">
        <v>9</v>
      </c>
      <c r="E3092" s="4" t="s">
        <v>542</v>
      </c>
      <c r="F3092" s="4">
        <v>5000</v>
      </c>
      <c r="G3092" s="4">
        <f t="shared" si="59"/>
        <v>10000</v>
      </c>
      <c r="H3092" s="4">
        <v>2</v>
      </c>
      <c r="I3092" s="22"/>
    </row>
    <row r="3093" spans="1:9" ht="27" x14ac:dyDescent="0.25">
      <c r="A3093" s="4" t="s">
        <v>2377</v>
      </c>
      <c r="B3093" s="4" t="s">
        <v>2487</v>
      </c>
      <c r="C3093" s="4" t="s">
        <v>594</v>
      </c>
      <c r="D3093" s="4" t="s">
        <v>9</v>
      </c>
      <c r="E3093" s="4" t="s">
        <v>10</v>
      </c>
      <c r="F3093" s="4">
        <v>150</v>
      </c>
      <c r="G3093" s="4">
        <f t="shared" si="59"/>
        <v>30000</v>
      </c>
      <c r="H3093" s="4">
        <v>200</v>
      </c>
      <c r="I3093" s="22"/>
    </row>
    <row r="3094" spans="1:9" x14ac:dyDescent="0.25">
      <c r="A3094" s="4" t="s">
        <v>2377</v>
      </c>
      <c r="B3094" s="4" t="s">
        <v>2488</v>
      </c>
      <c r="C3094" s="4" t="s">
        <v>641</v>
      </c>
      <c r="D3094" s="4" t="s">
        <v>9</v>
      </c>
      <c r="E3094" s="4" t="s">
        <v>10</v>
      </c>
      <c r="F3094" s="4">
        <v>150</v>
      </c>
      <c r="G3094" s="4">
        <f t="shared" si="59"/>
        <v>3000</v>
      </c>
      <c r="H3094" s="4">
        <v>20</v>
      </c>
      <c r="I3094" s="22"/>
    </row>
    <row r="3095" spans="1:9" x14ac:dyDescent="0.25">
      <c r="A3095" s="4" t="s">
        <v>2377</v>
      </c>
      <c r="B3095" s="4" t="s">
        <v>2489</v>
      </c>
      <c r="C3095" s="4" t="s">
        <v>583</v>
      </c>
      <c r="D3095" s="4" t="s">
        <v>9</v>
      </c>
      <c r="E3095" s="4" t="s">
        <v>10</v>
      </c>
      <c r="F3095" s="4">
        <v>500</v>
      </c>
      <c r="G3095" s="4">
        <f t="shared" si="59"/>
        <v>5000</v>
      </c>
      <c r="H3095" s="4">
        <v>10</v>
      </c>
      <c r="I3095" s="22"/>
    </row>
    <row r="3096" spans="1:9" x14ac:dyDescent="0.25">
      <c r="A3096" s="4" t="s">
        <v>2377</v>
      </c>
      <c r="B3096" s="4" t="s">
        <v>2490</v>
      </c>
      <c r="C3096" s="4" t="s">
        <v>545</v>
      </c>
      <c r="D3096" s="4" t="s">
        <v>9</v>
      </c>
      <c r="E3096" s="4" t="s">
        <v>542</v>
      </c>
      <c r="F3096" s="4">
        <v>100</v>
      </c>
      <c r="G3096" s="4">
        <f t="shared" si="59"/>
        <v>2000</v>
      </c>
      <c r="H3096" s="4">
        <v>20</v>
      </c>
      <c r="I3096" s="22"/>
    </row>
    <row r="3097" spans="1:9" x14ac:dyDescent="0.25">
      <c r="A3097" s="4" t="s">
        <v>2377</v>
      </c>
      <c r="B3097" s="4" t="s">
        <v>2491</v>
      </c>
      <c r="C3097" s="4" t="s">
        <v>611</v>
      </c>
      <c r="D3097" s="4" t="s">
        <v>9</v>
      </c>
      <c r="E3097" s="4" t="s">
        <v>10</v>
      </c>
      <c r="F3097" s="4">
        <v>10</v>
      </c>
      <c r="G3097" s="4">
        <f t="shared" si="59"/>
        <v>2400</v>
      </c>
      <c r="H3097" s="4">
        <v>240</v>
      </c>
      <c r="I3097" s="22"/>
    </row>
    <row r="3098" spans="1:9" x14ac:dyDescent="0.25">
      <c r="A3098" s="4" t="s">
        <v>2377</v>
      </c>
      <c r="B3098" s="4" t="s">
        <v>2492</v>
      </c>
      <c r="C3098" s="4" t="s">
        <v>611</v>
      </c>
      <c r="D3098" s="4" t="s">
        <v>9</v>
      </c>
      <c r="E3098" s="4" t="s">
        <v>10</v>
      </c>
      <c r="F3098" s="4">
        <v>15</v>
      </c>
      <c r="G3098" s="4">
        <f t="shared" si="59"/>
        <v>1800</v>
      </c>
      <c r="H3098" s="4">
        <v>120</v>
      </c>
      <c r="I3098" s="22"/>
    </row>
    <row r="3099" spans="1:9" x14ac:dyDescent="0.25">
      <c r="A3099" s="32">
        <v>4264</v>
      </c>
      <c r="B3099" s="32" t="s">
        <v>420</v>
      </c>
      <c r="C3099" s="32" t="s">
        <v>229</v>
      </c>
      <c r="D3099" s="32" t="s">
        <v>9</v>
      </c>
      <c r="E3099" s="32" t="s">
        <v>11</v>
      </c>
      <c r="F3099" s="32">
        <v>490</v>
      </c>
      <c r="G3099" s="32">
        <f>F3099*H3099</f>
        <v>5390000</v>
      </c>
      <c r="H3099" s="32">
        <v>11000</v>
      </c>
      <c r="I3099" s="22"/>
    </row>
    <row r="3100" spans="1:9" ht="25.5" customHeight="1" x14ac:dyDescent="0.25">
      <c r="A3100" s="32">
        <v>5129</v>
      </c>
      <c r="B3100" s="32" t="s">
        <v>6292</v>
      </c>
      <c r="C3100" s="32" t="s">
        <v>6293</v>
      </c>
      <c r="D3100" s="32" t="s">
        <v>9</v>
      </c>
      <c r="E3100" s="32" t="s">
        <v>10</v>
      </c>
      <c r="F3100" s="32">
        <v>42000</v>
      </c>
      <c r="G3100" s="32">
        <f t="shared" ref="G3100:G3107" si="60">F3100*H3100</f>
        <v>168000</v>
      </c>
      <c r="H3100" s="32">
        <v>4</v>
      </c>
      <c r="I3100" s="22"/>
    </row>
    <row r="3101" spans="1:9" ht="25.5" customHeight="1" x14ac:dyDescent="0.25">
      <c r="A3101" s="32">
        <v>5129</v>
      </c>
      <c r="B3101" s="32" t="s">
        <v>6294</v>
      </c>
      <c r="C3101" s="32" t="s">
        <v>418</v>
      </c>
      <c r="D3101" s="32" t="s">
        <v>9</v>
      </c>
      <c r="E3101" s="32" t="s">
        <v>10</v>
      </c>
      <c r="F3101" s="32">
        <v>40000</v>
      </c>
      <c r="G3101" s="32">
        <f t="shared" si="60"/>
        <v>120000</v>
      </c>
      <c r="H3101" s="32">
        <v>3</v>
      </c>
      <c r="I3101" s="22"/>
    </row>
    <row r="3102" spans="1:9" ht="25.5" customHeight="1" x14ac:dyDescent="0.25">
      <c r="A3102" s="32">
        <v>5129</v>
      </c>
      <c r="B3102" s="32" t="s">
        <v>6295</v>
      </c>
      <c r="C3102" s="32" t="s">
        <v>1501</v>
      </c>
      <c r="D3102" s="32" t="s">
        <v>9</v>
      </c>
      <c r="E3102" s="32" t="s">
        <v>10</v>
      </c>
      <c r="F3102" s="32">
        <v>13500</v>
      </c>
      <c r="G3102" s="32">
        <f t="shared" si="60"/>
        <v>13500</v>
      </c>
      <c r="H3102" s="32">
        <v>1</v>
      </c>
      <c r="I3102" s="22"/>
    </row>
    <row r="3103" spans="1:9" ht="25.5" customHeight="1" x14ac:dyDescent="0.25">
      <c r="A3103" s="32">
        <v>5129</v>
      </c>
      <c r="B3103" s="32" t="s">
        <v>6296</v>
      </c>
      <c r="C3103" s="32" t="s">
        <v>4292</v>
      </c>
      <c r="D3103" s="32" t="s">
        <v>9</v>
      </c>
      <c r="E3103" s="32" t="s">
        <v>10</v>
      </c>
      <c r="F3103" s="32">
        <v>30</v>
      </c>
      <c r="G3103" s="32">
        <f t="shared" si="60"/>
        <v>7200</v>
      </c>
      <c r="H3103" s="32">
        <v>240</v>
      </c>
      <c r="I3103" s="22"/>
    </row>
    <row r="3104" spans="1:9" ht="25.5" customHeight="1" x14ac:dyDescent="0.25">
      <c r="A3104" s="32">
        <v>5129</v>
      </c>
      <c r="B3104" s="32" t="s">
        <v>6297</v>
      </c>
      <c r="C3104" s="32" t="s">
        <v>418</v>
      </c>
      <c r="D3104" s="32" t="s">
        <v>9</v>
      </c>
      <c r="E3104" s="32" t="s">
        <v>10</v>
      </c>
      <c r="F3104" s="32">
        <v>90000</v>
      </c>
      <c r="G3104" s="32">
        <f t="shared" si="60"/>
        <v>180000</v>
      </c>
      <c r="H3104" s="32">
        <v>2</v>
      </c>
      <c r="I3104" s="22"/>
    </row>
    <row r="3105" spans="1:9" ht="25.5" customHeight="1" x14ac:dyDescent="0.25">
      <c r="A3105" s="32">
        <v>5129</v>
      </c>
      <c r="B3105" s="32" t="s">
        <v>6298</v>
      </c>
      <c r="C3105" s="32" t="s">
        <v>6299</v>
      </c>
      <c r="D3105" s="32" t="s">
        <v>9</v>
      </c>
      <c r="E3105" s="32" t="s">
        <v>10</v>
      </c>
      <c r="F3105" s="32">
        <v>1090100</v>
      </c>
      <c r="G3105" s="32">
        <f t="shared" si="60"/>
        <v>1090100</v>
      </c>
      <c r="H3105" s="32">
        <v>1</v>
      </c>
      <c r="I3105" s="22"/>
    </row>
    <row r="3106" spans="1:9" ht="25.5" customHeight="1" x14ac:dyDescent="0.25">
      <c r="A3106" s="32">
        <v>5129</v>
      </c>
      <c r="B3106" s="32" t="s">
        <v>6300</v>
      </c>
      <c r="C3106" s="32" t="s">
        <v>3805</v>
      </c>
      <c r="D3106" s="32" t="s">
        <v>9</v>
      </c>
      <c r="E3106" s="32" t="s">
        <v>10</v>
      </c>
      <c r="F3106" s="32">
        <v>23000</v>
      </c>
      <c r="G3106" s="32">
        <f t="shared" si="60"/>
        <v>414000</v>
      </c>
      <c r="H3106" s="32">
        <v>18</v>
      </c>
      <c r="I3106" s="22"/>
    </row>
    <row r="3107" spans="1:9" ht="25.5" customHeight="1" x14ac:dyDescent="0.25">
      <c r="A3107" s="32">
        <v>5129</v>
      </c>
      <c r="B3107" s="32" t="s">
        <v>6301</v>
      </c>
      <c r="C3107" s="32" t="s">
        <v>4292</v>
      </c>
      <c r="D3107" s="32" t="s">
        <v>9</v>
      </c>
      <c r="E3107" s="32" t="s">
        <v>10</v>
      </c>
      <c r="F3107" s="32">
        <v>30</v>
      </c>
      <c r="G3107" s="32">
        <f t="shared" si="60"/>
        <v>7200</v>
      </c>
      <c r="H3107" s="32">
        <v>240</v>
      </c>
      <c r="I3107" s="22"/>
    </row>
    <row r="3108" spans="1:9" ht="25.5" customHeight="1" x14ac:dyDescent="0.25">
      <c r="A3108" s="32">
        <v>5129</v>
      </c>
      <c r="B3108" s="32" t="s">
        <v>6778</v>
      </c>
      <c r="C3108" s="32" t="s">
        <v>6779</v>
      </c>
      <c r="D3108" s="32" t="s">
        <v>9</v>
      </c>
      <c r="E3108" s="32" t="s">
        <v>1482</v>
      </c>
      <c r="F3108" s="32">
        <v>1500000</v>
      </c>
      <c r="G3108" s="32">
        <v>1500000</v>
      </c>
      <c r="H3108" s="32">
        <v>1</v>
      </c>
      <c r="I3108" s="22"/>
    </row>
    <row r="3109" spans="1:9" ht="25.5" customHeight="1" x14ac:dyDescent="0.25">
      <c r="A3109" s="32">
        <v>5129</v>
      </c>
      <c r="B3109" s="32" t="s">
        <v>6780</v>
      </c>
      <c r="C3109" s="32" t="s">
        <v>3527</v>
      </c>
      <c r="D3109" s="32" t="s">
        <v>9</v>
      </c>
      <c r="E3109" s="32" t="s">
        <v>10</v>
      </c>
      <c r="F3109" s="32">
        <v>200000</v>
      </c>
      <c r="G3109" s="32">
        <v>200000</v>
      </c>
      <c r="H3109" s="32">
        <v>1</v>
      </c>
      <c r="I3109" s="22"/>
    </row>
    <row r="3110" spans="1:9" ht="15" customHeight="1" x14ac:dyDescent="0.25">
      <c r="A3110" s="133" t="s">
        <v>12</v>
      </c>
      <c r="B3110" s="134"/>
      <c r="C3110" s="134"/>
      <c r="D3110" s="134"/>
      <c r="E3110" s="134"/>
      <c r="F3110" s="134"/>
      <c r="G3110" s="134"/>
      <c r="H3110" s="135"/>
      <c r="I3110" s="22"/>
    </row>
    <row r="3111" spans="1:9" ht="27" x14ac:dyDescent="0.25">
      <c r="A3111" s="32">
        <v>4214</v>
      </c>
      <c r="B3111" s="32" t="s">
        <v>509</v>
      </c>
      <c r="C3111" s="32" t="s">
        <v>510</v>
      </c>
      <c r="D3111" s="32" t="s">
        <v>13</v>
      </c>
      <c r="E3111" s="32" t="s">
        <v>14</v>
      </c>
      <c r="F3111" s="32">
        <v>1112000</v>
      </c>
      <c r="G3111" s="32">
        <v>1112000</v>
      </c>
      <c r="H3111" s="32">
        <v>1</v>
      </c>
      <c r="I3111" s="22"/>
    </row>
    <row r="3112" spans="1:9" ht="27" x14ac:dyDescent="0.25">
      <c r="A3112" s="32">
        <v>4214</v>
      </c>
      <c r="B3112" s="32" t="s">
        <v>490</v>
      </c>
      <c r="C3112" s="32" t="s">
        <v>491</v>
      </c>
      <c r="D3112" s="32" t="s">
        <v>248</v>
      </c>
      <c r="E3112" s="32" t="s">
        <v>14</v>
      </c>
      <c r="F3112" s="32">
        <v>2200000</v>
      </c>
      <c r="G3112" s="32">
        <v>2200000</v>
      </c>
      <c r="H3112" s="32">
        <v>1</v>
      </c>
      <c r="I3112" s="22"/>
    </row>
    <row r="3113" spans="1:9" x14ac:dyDescent="0.25">
      <c r="A3113" s="32">
        <v>4239</v>
      </c>
      <c r="B3113" s="32" t="s">
        <v>489</v>
      </c>
      <c r="C3113" s="32" t="s">
        <v>27</v>
      </c>
      <c r="D3113" s="32" t="s">
        <v>13</v>
      </c>
      <c r="E3113" s="32" t="s">
        <v>14</v>
      </c>
      <c r="F3113" s="32">
        <v>1000000</v>
      </c>
      <c r="G3113" s="32">
        <v>1000000</v>
      </c>
      <c r="H3113" s="32">
        <v>1</v>
      </c>
      <c r="I3113" s="22"/>
    </row>
    <row r="3114" spans="1:9" ht="27" x14ac:dyDescent="0.25">
      <c r="A3114" s="32">
        <v>4252</v>
      </c>
      <c r="B3114" s="32" t="s">
        <v>395</v>
      </c>
      <c r="C3114" s="32" t="s">
        <v>396</v>
      </c>
      <c r="D3114" s="32" t="s">
        <v>381</v>
      </c>
      <c r="E3114" s="32" t="s">
        <v>14</v>
      </c>
      <c r="F3114" s="32">
        <v>1000000</v>
      </c>
      <c r="G3114" s="32">
        <v>1000000</v>
      </c>
      <c r="H3114" s="32">
        <v>1</v>
      </c>
      <c r="I3114" s="22"/>
    </row>
    <row r="3115" spans="1:9" ht="27" x14ac:dyDescent="0.25">
      <c r="A3115" s="32">
        <v>4252</v>
      </c>
      <c r="B3115" s="32" t="s">
        <v>397</v>
      </c>
      <c r="C3115" s="32" t="s">
        <v>396</v>
      </c>
      <c r="D3115" s="32" t="s">
        <v>381</v>
      </c>
      <c r="E3115" s="32" t="s">
        <v>14</v>
      </c>
      <c r="F3115" s="32">
        <v>250000</v>
      </c>
      <c r="G3115" s="32">
        <v>250000</v>
      </c>
      <c r="H3115" s="32">
        <v>1</v>
      </c>
      <c r="I3115" s="22"/>
    </row>
    <row r="3116" spans="1:9" ht="27" x14ac:dyDescent="0.25">
      <c r="A3116" s="32">
        <v>4252</v>
      </c>
      <c r="B3116" s="32" t="s">
        <v>398</v>
      </c>
      <c r="C3116" s="32" t="s">
        <v>396</v>
      </c>
      <c r="D3116" s="32" t="s">
        <v>381</v>
      </c>
      <c r="E3116" s="32" t="s">
        <v>14</v>
      </c>
      <c r="F3116" s="32">
        <v>250000</v>
      </c>
      <c r="G3116" s="32">
        <v>250000</v>
      </c>
      <c r="H3116" s="32">
        <v>1</v>
      </c>
      <c r="I3116" s="22"/>
    </row>
    <row r="3117" spans="1:9" ht="40.5" x14ac:dyDescent="0.25">
      <c r="A3117" s="32">
        <v>4241</v>
      </c>
      <c r="B3117" s="32" t="s">
        <v>2442</v>
      </c>
      <c r="C3117" s="32" t="s">
        <v>399</v>
      </c>
      <c r="D3117" s="32" t="s">
        <v>13</v>
      </c>
      <c r="E3117" s="32" t="s">
        <v>14</v>
      </c>
      <c r="F3117" s="32">
        <v>65000</v>
      </c>
      <c r="G3117" s="32">
        <v>65000</v>
      </c>
      <c r="H3117" s="32">
        <v>1</v>
      </c>
      <c r="I3117" s="22"/>
    </row>
    <row r="3118" spans="1:9" ht="54" x14ac:dyDescent="0.25">
      <c r="A3118" s="32">
        <v>4213</v>
      </c>
      <c r="B3118" s="32" t="s">
        <v>400</v>
      </c>
      <c r="C3118" s="32" t="s">
        <v>401</v>
      </c>
      <c r="D3118" s="32" t="s">
        <v>381</v>
      </c>
      <c r="E3118" s="32" t="s">
        <v>14</v>
      </c>
      <c r="F3118" s="32">
        <v>100000</v>
      </c>
      <c r="G3118" s="32">
        <v>100000</v>
      </c>
      <c r="H3118" s="32">
        <v>1</v>
      </c>
      <c r="I3118" s="22"/>
    </row>
    <row r="3119" spans="1:9" ht="40.5" x14ac:dyDescent="0.25">
      <c r="A3119" s="32">
        <v>4214</v>
      </c>
      <c r="B3119" s="32" t="s">
        <v>402</v>
      </c>
      <c r="C3119" s="32" t="s">
        <v>403</v>
      </c>
      <c r="D3119" s="32" t="s">
        <v>248</v>
      </c>
      <c r="E3119" s="32" t="s">
        <v>14</v>
      </c>
      <c r="F3119" s="32">
        <v>150000</v>
      </c>
      <c r="G3119" s="32">
        <v>150000</v>
      </c>
      <c r="H3119" s="32">
        <v>1</v>
      </c>
      <c r="I3119" s="22"/>
    </row>
    <row r="3120" spans="1:9" ht="40.5" x14ac:dyDescent="0.25">
      <c r="A3120" s="32">
        <v>4251</v>
      </c>
      <c r="B3120" s="32" t="s">
        <v>485</v>
      </c>
      <c r="C3120" s="32" t="s">
        <v>486</v>
      </c>
      <c r="D3120" s="32" t="s">
        <v>381</v>
      </c>
      <c r="E3120" s="32" t="s">
        <v>14</v>
      </c>
      <c r="F3120" s="32">
        <v>480000</v>
      </c>
      <c r="G3120" s="32">
        <v>480000</v>
      </c>
      <c r="H3120" s="32">
        <v>1</v>
      </c>
      <c r="I3120" s="22"/>
    </row>
    <row r="3121" spans="1:9" ht="27" x14ac:dyDescent="0.25">
      <c r="A3121" s="32">
        <v>4251</v>
      </c>
      <c r="B3121" s="32" t="s">
        <v>487</v>
      </c>
      <c r="C3121" s="32" t="s">
        <v>488</v>
      </c>
      <c r="D3121" s="32" t="s">
        <v>381</v>
      </c>
      <c r="E3121" s="32" t="s">
        <v>14</v>
      </c>
      <c r="F3121" s="32">
        <v>1520000</v>
      </c>
      <c r="G3121" s="32">
        <v>1520000</v>
      </c>
      <c r="H3121" s="32">
        <v>1</v>
      </c>
      <c r="I3121" s="22"/>
    </row>
    <row r="3122" spans="1:9" ht="27" x14ac:dyDescent="0.25">
      <c r="A3122" s="32">
        <v>4214</v>
      </c>
      <c r="B3122" s="32" t="s">
        <v>6950</v>
      </c>
      <c r="C3122" s="32" t="s">
        <v>510</v>
      </c>
      <c r="D3122" s="32" t="s">
        <v>13</v>
      </c>
      <c r="E3122" s="32" t="s">
        <v>14</v>
      </c>
      <c r="F3122" s="32">
        <v>918800</v>
      </c>
      <c r="G3122" s="32">
        <v>918800</v>
      </c>
      <c r="H3122" s="32">
        <v>1</v>
      </c>
      <c r="I3122" s="22"/>
    </row>
    <row r="3123" spans="1:9" ht="38.25" customHeight="1" x14ac:dyDescent="0.25">
      <c r="A3123" s="32">
        <v>4215</v>
      </c>
      <c r="B3123" s="32" t="s">
        <v>7001</v>
      </c>
      <c r="C3123" s="32" t="s">
        <v>1320</v>
      </c>
      <c r="D3123" s="32" t="s">
        <v>13</v>
      </c>
      <c r="E3123" s="32" t="s">
        <v>14</v>
      </c>
      <c r="F3123" s="32">
        <v>111000</v>
      </c>
      <c r="G3123" s="32">
        <v>111000</v>
      </c>
      <c r="H3123" s="32">
        <v>1</v>
      </c>
      <c r="I3123" s="22"/>
    </row>
    <row r="3124" spans="1:9" ht="38.25" customHeight="1" x14ac:dyDescent="0.25">
      <c r="A3124" s="32">
        <v>4215</v>
      </c>
      <c r="B3124" s="32" t="s">
        <v>7002</v>
      </c>
      <c r="C3124" s="32" t="s">
        <v>1320</v>
      </c>
      <c r="D3124" s="32" t="s">
        <v>13</v>
      </c>
      <c r="E3124" s="32" t="s">
        <v>14</v>
      </c>
      <c r="F3124" s="32">
        <v>106000</v>
      </c>
      <c r="G3124" s="32">
        <v>106000</v>
      </c>
      <c r="H3124" s="32">
        <v>1</v>
      </c>
      <c r="I3124" s="22"/>
    </row>
    <row r="3125" spans="1:9" ht="38.25" customHeight="1" x14ac:dyDescent="0.25">
      <c r="A3125" s="32">
        <v>4215</v>
      </c>
      <c r="B3125" s="32" t="s">
        <v>7003</v>
      </c>
      <c r="C3125" s="32" t="s">
        <v>1320</v>
      </c>
      <c r="D3125" s="32" t="s">
        <v>13</v>
      </c>
      <c r="E3125" s="32" t="s">
        <v>14</v>
      </c>
      <c r="F3125" s="32">
        <v>106000</v>
      </c>
      <c r="G3125" s="32">
        <v>106000</v>
      </c>
      <c r="H3125" s="32">
        <v>1</v>
      </c>
      <c r="I3125" s="22"/>
    </row>
    <row r="3126" spans="1:9" ht="38.25" customHeight="1" x14ac:dyDescent="0.25">
      <c r="A3126" s="32">
        <v>4241</v>
      </c>
      <c r="B3126" s="32" t="s">
        <v>7028</v>
      </c>
      <c r="C3126" s="32" t="s">
        <v>7029</v>
      </c>
      <c r="D3126" s="32" t="s">
        <v>13</v>
      </c>
      <c r="E3126" s="32" t="s">
        <v>14</v>
      </c>
      <c r="F3126" s="32">
        <v>35000</v>
      </c>
      <c r="G3126" s="32">
        <v>35000</v>
      </c>
      <c r="H3126" s="32">
        <v>1</v>
      </c>
      <c r="I3126" s="22"/>
    </row>
    <row r="3127" spans="1:9" ht="15" customHeight="1" x14ac:dyDescent="0.25">
      <c r="A3127" s="157" t="s">
        <v>1850</v>
      </c>
      <c r="B3127" s="158"/>
      <c r="C3127" s="158"/>
      <c r="D3127" s="158"/>
      <c r="E3127" s="158"/>
      <c r="F3127" s="158"/>
      <c r="G3127" s="158"/>
      <c r="H3127" s="159"/>
      <c r="I3127" s="22"/>
    </row>
    <row r="3128" spans="1:9" ht="15" customHeight="1" x14ac:dyDescent="0.25">
      <c r="A3128" s="133" t="s">
        <v>12</v>
      </c>
      <c r="B3128" s="134"/>
      <c r="C3128" s="134"/>
      <c r="D3128" s="134"/>
      <c r="E3128" s="134"/>
      <c r="F3128" s="134"/>
      <c r="G3128" s="134"/>
      <c r="H3128" s="135"/>
      <c r="I3128" s="22"/>
    </row>
    <row r="3129" spans="1:9" ht="27" x14ac:dyDescent="0.25">
      <c r="A3129" s="84">
        <v>4251</v>
      </c>
      <c r="B3129" s="84" t="s">
        <v>1852</v>
      </c>
      <c r="C3129" s="32" t="s">
        <v>454</v>
      </c>
      <c r="D3129" s="84" t="s">
        <v>1212</v>
      </c>
      <c r="E3129" s="84" t="s">
        <v>14</v>
      </c>
      <c r="F3129" s="84">
        <v>0</v>
      </c>
      <c r="G3129" s="84">
        <v>0</v>
      </c>
      <c r="H3129" s="84">
        <v>1</v>
      </c>
      <c r="I3129" s="22"/>
    </row>
    <row r="3130" spans="1:9" ht="15" customHeight="1" x14ac:dyDescent="0.25">
      <c r="A3130" s="133" t="s">
        <v>16</v>
      </c>
      <c r="B3130" s="134"/>
      <c r="C3130" s="134"/>
      <c r="D3130" s="134"/>
      <c r="E3130" s="134"/>
      <c r="F3130" s="134"/>
      <c r="G3130" s="134"/>
      <c r="H3130" s="135"/>
      <c r="I3130" s="22"/>
    </row>
    <row r="3131" spans="1:9" ht="40.5" x14ac:dyDescent="0.25">
      <c r="A3131" s="32">
        <v>4251</v>
      </c>
      <c r="B3131" s="32" t="s">
        <v>1851</v>
      </c>
      <c r="C3131" s="32" t="s">
        <v>24</v>
      </c>
      <c r="D3131" s="32" t="s">
        <v>381</v>
      </c>
      <c r="E3131" s="32" t="s">
        <v>14</v>
      </c>
      <c r="F3131" s="32">
        <v>0</v>
      </c>
      <c r="G3131" s="32">
        <v>0</v>
      </c>
      <c r="H3131" s="32">
        <v>1</v>
      </c>
      <c r="I3131" s="22"/>
    </row>
    <row r="3132" spans="1:9" ht="15" customHeight="1" x14ac:dyDescent="0.25">
      <c r="A3132" s="157" t="s">
        <v>270</v>
      </c>
      <c r="B3132" s="158"/>
      <c r="C3132" s="158"/>
      <c r="D3132" s="158"/>
      <c r="E3132" s="158"/>
      <c r="F3132" s="158"/>
      <c r="G3132" s="158"/>
      <c r="H3132" s="159"/>
      <c r="I3132" s="22"/>
    </row>
    <row r="3133" spans="1:9" ht="15" customHeight="1" x14ac:dyDescent="0.25">
      <c r="A3133" s="133" t="s">
        <v>12</v>
      </c>
      <c r="B3133" s="134"/>
      <c r="C3133" s="134"/>
      <c r="D3133" s="134"/>
      <c r="E3133" s="134"/>
      <c r="F3133" s="134"/>
      <c r="G3133" s="134"/>
      <c r="H3133" s="135"/>
      <c r="I3133" s="22"/>
    </row>
    <row r="3134" spans="1:9" ht="40.5" x14ac:dyDescent="0.25">
      <c r="A3134" s="32">
        <v>4251</v>
      </c>
      <c r="B3134" s="32" t="s">
        <v>4045</v>
      </c>
      <c r="C3134" s="32" t="s">
        <v>422</v>
      </c>
      <c r="D3134" s="32" t="s">
        <v>381</v>
      </c>
      <c r="E3134" s="32" t="s">
        <v>14</v>
      </c>
      <c r="F3134" s="32">
        <v>4900000</v>
      </c>
      <c r="G3134" s="32">
        <v>4900000</v>
      </c>
      <c r="H3134" s="32">
        <v>1</v>
      </c>
      <c r="I3134" s="22"/>
    </row>
    <row r="3135" spans="1:9" ht="15" customHeight="1" x14ac:dyDescent="0.25">
      <c r="A3135" s="157" t="s">
        <v>3529</v>
      </c>
      <c r="B3135" s="158"/>
      <c r="C3135" s="158"/>
      <c r="D3135" s="158"/>
      <c r="E3135" s="158"/>
      <c r="F3135" s="158"/>
      <c r="G3135" s="158"/>
      <c r="H3135" s="159"/>
      <c r="I3135" s="22"/>
    </row>
    <row r="3136" spans="1:9" ht="15" customHeight="1" x14ac:dyDescent="0.25">
      <c r="A3136" s="133" t="s">
        <v>16</v>
      </c>
      <c r="B3136" s="134"/>
      <c r="C3136" s="134"/>
      <c r="D3136" s="134"/>
      <c r="E3136" s="134"/>
      <c r="F3136" s="134"/>
      <c r="G3136" s="134"/>
      <c r="H3136" s="135"/>
      <c r="I3136" s="22"/>
    </row>
    <row r="3137" spans="1:9" ht="27" x14ac:dyDescent="0.25">
      <c r="A3137" s="32">
        <v>4251</v>
      </c>
      <c r="B3137" s="32" t="s">
        <v>3531</v>
      </c>
      <c r="C3137" s="32" t="s">
        <v>468</v>
      </c>
      <c r="D3137" s="32" t="s">
        <v>381</v>
      </c>
      <c r="E3137" s="32" t="s">
        <v>14</v>
      </c>
      <c r="F3137" s="32">
        <v>28431400</v>
      </c>
      <c r="G3137" s="32">
        <v>28431400</v>
      </c>
      <c r="H3137" s="32">
        <v>1</v>
      </c>
      <c r="I3137" s="22"/>
    </row>
    <row r="3138" spans="1:9" ht="27" x14ac:dyDescent="0.25">
      <c r="A3138" s="32">
        <v>4251</v>
      </c>
      <c r="B3138" s="32" t="s">
        <v>3528</v>
      </c>
      <c r="C3138" s="32" t="s">
        <v>468</v>
      </c>
      <c r="D3138" s="32" t="s">
        <v>15</v>
      </c>
      <c r="E3138" s="32" t="s">
        <v>14</v>
      </c>
      <c r="F3138" s="32">
        <v>54008695</v>
      </c>
      <c r="G3138" s="32">
        <v>54008695</v>
      </c>
      <c r="H3138" s="32">
        <v>1</v>
      </c>
      <c r="I3138" s="22"/>
    </row>
    <row r="3139" spans="1:9" ht="27" x14ac:dyDescent="0.25">
      <c r="A3139" s="32">
        <v>4251</v>
      </c>
      <c r="B3139" s="32" t="s">
        <v>6999</v>
      </c>
      <c r="C3139" s="32" t="s">
        <v>468</v>
      </c>
      <c r="D3139" s="32" t="s">
        <v>381</v>
      </c>
      <c r="E3139" s="32" t="s">
        <v>14</v>
      </c>
      <c r="F3139" s="32">
        <v>4899984</v>
      </c>
      <c r="G3139" s="32">
        <v>4899984</v>
      </c>
      <c r="H3139" s="32">
        <v>1</v>
      </c>
      <c r="I3139" s="22"/>
    </row>
    <row r="3140" spans="1:9" ht="15" customHeight="1" x14ac:dyDescent="0.25">
      <c r="A3140" s="133" t="s">
        <v>12</v>
      </c>
      <c r="B3140" s="134"/>
      <c r="C3140" s="134"/>
      <c r="D3140" s="134"/>
      <c r="E3140" s="134"/>
      <c r="F3140" s="134"/>
      <c r="G3140" s="134"/>
      <c r="H3140" s="135"/>
      <c r="I3140" s="22"/>
    </row>
    <row r="3141" spans="1:9" ht="27" x14ac:dyDescent="0.25">
      <c r="A3141" s="32">
        <v>4251</v>
      </c>
      <c r="B3141" s="32" t="s">
        <v>3989</v>
      </c>
      <c r="C3141" s="32" t="s">
        <v>454</v>
      </c>
      <c r="D3141" s="32" t="s">
        <v>15</v>
      </c>
      <c r="E3141" s="32" t="s">
        <v>14</v>
      </c>
      <c r="F3141" s="32">
        <v>990000</v>
      </c>
      <c r="G3141" s="32">
        <v>990000</v>
      </c>
      <c r="H3141" s="32">
        <v>1</v>
      </c>
      <c r="I3141" s="22"/>
    </row>
    <row r="3142" spans="1:9" ht="27" x14ac:dyDescent="0.25">
      <c r="A3142" s="32">
        <v>4251</v>
      </c>
      <c r="B3142" s="32" t="s">
        <v>7000</v>
      </c>
      <c r="C3142" s="32" t="s">
        <v>454</v>
      </c>
      <c r="D3142" s="32" t="s">
        <v>1212</v>
      </c>
      <c r="E3142" s="32" t="s">
        <v>14</v>
      </c>
      <c r="F3142" s="32">
        <v>100000</v>
      </c>
      <c r="G3142" s="32">
        <v>100000</v>
      </c>
      <c r="H3142" s="32">
        <v>1</v>
      </c>
      <c r="I3142" s="22"/>
    </row>
    <row r="3143" spans="1:9" ht="15" customHeight="1" x14ac:dyDescent="0.25">
      <c r="A3143" s="157" t="s">
        <v>276</v>
      </c>
      <c r="B3143" s="158"/>
      <c r="C3143" s="158"/>
      <c r="D3143" s="158"/>
      <c r="E3143" s="158"/>
      <c r="F3143" s="158"/>
      <c r="G3143" s="158"/>
      <c r="H3143" s="159"/>
      <c r="I3143" s="22"/>
    </row>
    <row r="3144" spans="1:9" x14ac:dyDescent="0.25">
      <c r="A3144" s="133" t="s">
        <v>8</v>
      </c>
      <c r="B3144" s="134"/>
      <c r="C3144" s="134"/>
      <c r="D3144" s="134"/>
      <c r="E3144" s="134"/>
      <c r="F3144" s="134"/>
      <c r="G3144" s="134"/>
      <c r="H3144" s="135"/>
      <c r="I3144" s="22"/>
    </row>
    <row r="3145" spans="1:9" x14ac:dyDescent="0.25">
      <c r="A3145" s="32">
        <v>5129</v>
      </c>
      <c r="B3145" s="32" t="s">
        <v>5072</v>
      </c>
      <c r="C3145" s="32" t="s">
        <v>5073</v>
      </c>
      <c r="D3145" s="32" t="s">
        <v>9</v>
      </c>
      <c r="E3145" s="32" t="s">
        <v>10</v>
      </c>
      <c r="F3145" s="32">
        <v>175000</v>
      </c>
      <c r="G3145" s="32">
        <f>H3145*F3145</f>
        <v>2625000</v>
      </c>
      <c r="H3145" s="32">
        <v>15</v>
      </c>
      <c r="I3145" s="22"/>
    </row>
    <row r="3146" spans="1:9" ht="27" x14ac:dyDescent="0.25">
      <c r="A3146" s="32">
        <v>5129</v>
      </c>
      <c r="B3146" s="32" t="s">
        <v>5074</v>
      </c>
      <c r="C3146" s="32" t="s">
        <v>1629</v>
      </c>
      <c r="D3146" s="32" t="s">
        <v>9</v>
      </c>
      <c r="E3146" s="32" t="s">
        <v>10</v>
      </c>
      <c r="F3146" s="32">
        <v>27000</v>
      </c>
      <c r="G3146" s="32">
        <f t="shared" ref="G3146:G3147" si="61">H3146*F3146</f>
        <v>675000</v>
      </c>
      <c r="H3146" s="32">
        <v>25</v>
      </c>
      <c r="I3146" s="22"/>
    </row>
    <row r="3147" spans="1:9" x14ac:dyDescent="0.25">
      <c r="A3147" s="32">
        <v>5129</v>
      </c>
      <c r="B3147" s="32" t="s">
        <v>5075</v>
      </c>
      <c r="C3147" s="32" t="s">
        <v>1583</v>
      </c>
      <c r="D3147" s="32" t="s">
        <v>9</v>
      </c>
      <c r="E3147" s="32" t="s">
        <v>10</v>
      </c>
      <c r="F3147" s="32">
        <v>67000</v>
      </c>
      <c r="G3147" s="32">
        <f t="shared" si="61"/>
        <v>6700000</v>
      </c>
      <c r="H3147" s="32">
        <v>100</v>
      </c>
      <c r="I3147" s="22"/>
    </row>
    <row r="3148" spans="1:9" ht="15" customHeight="1" x14ac:dyDescent="0.25">
      <c r="A3148" s="157" t="s">
        <v>214</v>
      </c>
      <c r="B3148" s="158"/>
      <c r="C3148" s="158"/>
      <c r="D3148" s="158"/>
      <c r="E3148" s="158"/>
      <c r="F3148" s="158"/>
      <c r="G3148" s="158"/>
      <c r="H3148" s="159"/>
      <c r="I3148" s="22"/>
    </row>
    <row r="3149" spans="1:9" ht="15" customHeight="1" x14ac:dyDescent="0.25">
      <c r="A3149" s="133" t="s">
        <v>12</v>
      </c>
      <c r="B3149" s="134"/>
      <c r="C3149" s="134"/>
      <c r="D3149" s="134"/>
      <c r="E3149" s="134"/>
      <c r="F3149" s="134"/>
      <c r="G3149" s="134"/>
      <c r="H3149" s="135"/>
      <c r="I3149" s="22"/>
    </row>
    <row r="3150" spans="1:9" x14ac:dyDescent="0.25">
      <c r="A3150" s="68"/>
      <c r="B3150" s="36"/>
      <c r="C3150" s="36"/>
      <c r="D3150" s="36"/>
      <c r="E3150" s="36"/>
      <c r="F3150" s="36"/>
      <c r="G3150" s="36"/>
      <c r="H3150" s="36"/>
      <c r="I3150" s="22"/>
    </row>
    <row r="3151" spans="1:9" ht="27" x14ac:dyDescent="0.25">
      <c r="A3151" s="32">
        <v>4251</v>
      </c>
      <c r="B3151" s="32" t="s">
        <v>3033</v>
      </c>
      <c r="C3151" s="32" t="s">
        <v>454</v>
      </c>
      <c r="D3151" s="32" t="s">
        <v>1212</v>
      </c>
      <c r="E3151" s="32" t="s">
        <v>14</v>
      </c>
      <c r="F3151" s="32">
        <v>100000</v>
      </c>
      <c r="G3151" s="32">
        <v>100000</v>
      </c>
      <c r="H3151" s="32">
        <v>1</v>
      </c>
      <c r="I3151" s="22"/>
    </row>
    <row r="3152" spans="1:9" ht="15" customHeight="1" x14ac:dyDescent="0.25">
      <c r="A3152" s="133" t="s">
        <v>16</v>
      </c>
      <c r="B3152" s="134"/>
      <c r="C3152" s="134"/>
      <c r="D3152" s="134"/>
      <c r="E3152" s="134"/>
      <c r="F3152" s="134"/>
      <c r="G3152" s="134"/>
      <c r="H3152" s="135"/>
      <c r="I3152" s="22"/>
    </row>
    <row r="3153" spans="1:9" ht="27" x14ac:dyDescent="0.25">
      <c r="A3153" s="32">
        <v>4251</v>
      </c>
      <c r="B3153" s="32" t="s">
        <v>3530</v>
      </c>
      <c r="C3153" s="32" t="s">
        <v>464</v>
      </c>
      <c r="D3153" s="32" t="s">
        <v>15</v>
      </c>
      <c r="E3153" s="32" t="s">
        <v>14</v>
      </c>
      <c r="F3153" s="32">
        <v>78585500</v>
      </c>
      <c r="G3153" s="32">
        <v>78585500</v>
      </c>
      <c r="H3153" s="32">
        <v>1</v>
      </c>
      <c r="I3153" s="22"/>
    </row>
    <row r="3154" spans="1:9" ht="40.5" x14ac:dyDescent="0.25">
      <c r="A3154" s="32">
        <v>4251</v>
      </c>
      <c r="B3154" s="32" t="s">
        <v>3034</v>
      </c>
      <c r="C3154" s="32" t="s">
        <v>972</v>
      </c>
      <c r="D3154" s="32" t="s">
        <v>381</v>
      </c>
      <c r="E3154" s="32" t="s">
        <v>14</v>
      </c>
      <c r="F3154" s="32">
        <v>4900000</v>
      </c>
      <c r="G3154" s="32">
        <v>4900000</v>
      </c>
      <c r="H3154" s="32">
        <v>1</v>
      </c>
      <c r="I3154" s="22"/>
    </row>
    <row r="3155" spans="1:9" ht="15" customHeight="1" x14ac:dyDescent="0.25">
      <c r="A3155" s="157" t="s">
        <v>176</v>
      </c>
      <c r="B3155" s="158"/>
      <c r="C3155" s="158"/>
      <c r="D3155" s="158"/>
      <c r="E3155" s="158"/>
      <c r="F3155" s="158"/>
      <c r="G3155" s="158"/>
      <c r="H3155" s="159"/>
      <c r="I3155" s="22"/>
    </row>
    <row r="3156" spans="1:9" ht="15" customHeight="1" x14ac:dyDescent="0.25">
      <c r="A3156" s="133" t="s">
        <v>16</v>
      </c>
      <c r="B3156" s="134"/>
      <c r="C3156" s="134"/>
      <c r="D3156" s="134"/>
      <c r="E3156" s="134"/>
      <c r="F3156" s="134"/>
      <c r="G3156" s="134"/>
      <c r="H3156" s="135"/>
      <c r="I3156" s="22"/>
    </row>
    <row r="3157" spans="1:9" ht="27" x14ac:dyDescent="0.25">
      <c r="A3157" s="12">
        <v>5134</v>
      </c>
      <c r="B3157" s="32" t="s">
        <v>4932</v>
      </c>
      <c r="C3157" s="32" t="s">
        <v>17</v>
      </c>
      <c r="D3157" s="12" t="s">
        <v>15</v>
      </c>
      <c r="E3157" s="32" t="s">
        <v>14</v>
      </c>
      <c r="F3157" s="32">
        <v>900000</v>
      </c>
      <c r="G3157" s="32">
        <v>900000</v>
      </c>
      <c r="H3157" s="12">
        <v>1</v>
      </c>
      <c r="I3157" s="22"/>
    </row>
    <row r="3158" spans="1:9" ht="27" x14ac:dyDescent="0.25">
      <c r="A3158" s="12">
        <v>5134</v>
      </c>
      <c r="B3158" s="32" t="s">
        <v>4933</v>
      </c>
      <c r="C3158" s="32" t="s">
        <v>17</v>
      </c>
      <c r="D3158" s="12" t="s">
        <v>15</v>
      </c>
      <c r="E3158" s="32" t="s">
        <v>14</v>
      </c>
      <c r="F3158" s="32">
        <v>1100000</v>
      </c>
      <c r="G3158" s="32">
        <v>1100000</v>
      </c>
      <c r="H3158" s="12">
        <v>1</v>
      </c>
      <c r="I3158" s="22"/>
    </row>
    <row r="3159" spans="1:9" ht="27" x14ac:dyDescent="0.25">
      <c r="A3159" s="12">
        <v>5134</v>
      </c>
      <c r="B3159" s="32" t="s">
        <v>4934</v>
      </c>
      <c r="C3159" s="32" t="s">
        <v>17</v>
      </c>
      <c r="D3159" s="12" t="s">
        <v>15</v>
      </c>
      <c r="E3159" s="32" t="s">
        <v>14</v>
      </c>
      <c r="F3159" s="32">
        <v>1000000</v>
      </c>
      <c r="G3159" s="32">
        <v>1000000</v>
      </c>
      <c r="H3159" s="12">
        <v>1</v>
      </c>
      <c r="I3159" s="22"/>
    </row>
    <row r="3160" spans="1:9" ht="27" x14ac:dyDescent="0.25">
      <c r="A3160" s="12">
        <v>5134</v>
      </c>
      <c r="B3160" s="32" t="s">
        <v>4935</v>
      </c>
      <c r="C3160" s="32" t="s">
        <v>17</v>
      </c>
      <c r="D3160" s="12" t="s">
        <v>15</v>
      </c>
      <c r="E3160" s="32" t="s">
        <v>14</v>
      </c>
      <c r="F3160" s="32">
        <v>700000</v>
      </c>
      <c r="G3160" s="32">
        <v>700000</v>
      </c>
      <c r="H3160" s="12">
        <v>1</v>
      </c>
      <c r="I3160" s="22"/>
    </row>
    <row r="3161" spans="1:9" ht="27" x14ac:dyDescent="0.25">
      <c r="A3161" s="12">
        <v>5134</v>
      </c>
      <c r="B3161" s="32" t="s">
        <v>4936</v>
      </c>
      <c r="C3161" s="32" t="s">
        <v>17</v>
      </c>
      <c r="D3161" s="12" t="s">
        <v>15</v>
      </c>
      <c r="E3161" s="32" t="s">
        <v>14</v>
      </c>
      <c r="F3161" s="32">
        <v>700000</v>
      </c>
      <c r="G3161" s="32">
        <v>700000</v>
      </c>
      <c r="H3161" s="12">
        <v>1</v>
      </c>
      <c r="I3161" s="22"/>
    </row>
    <row r="3162" spans="1:9" ht="27" x14ac:dyDescent="0.25">
      <c r="A3162" s="12">
        <v>5134</v>
      </c>
      <c r="B3162" s="32" t="s">
        <v>4937</v>
      </c>
      <c r="C3162" s="32" t="s">
        <v>17</v>
      </c>
      <c r="D3162" s="12" t="s">
        <v>15</v>
      </c>
      <c r="E3162" s="32" t="s">
        <v>14</v>
      </c>
      <c r="F3162" s="32">
        <v>500000</v>
      </c>
      <c r="G3162" s="32">
        <v>500000</v>
      </c>
      <c r="H3162" s="12">
        <v>1</v>
      </c>
      <c r="I3162" s="22"/>
    </row>
    <row r="3163" spans="1:9" ht="27" x14ac:dyDescent="0.25">
      <c r="A3163" s="12">
        <v>5134</v>
      </c>
      <c r="B3163" s="32" t="s">
        <v>4938</v>
      </c>
      <c r="C3163" s="32" t="s">
        <v>17</v>
      </c>
      <c r="D3163" s="12" t="s">
        <v>15</v>
      </c>
      <c r="E3163" s="32" t="s">
        <v>14</v>
      </c>
      <c r="F3163" s="32">
        <v>500000</v>
      </c>
      <c r="G3163" s="32">
        <v>500000</v>
      </c>
      <c r="H3163" s="12">
        <v>1</v>
      </c>
      <c r="I3163" s="22"/>
    </row>
    <row r="3164" spans="1:9" ht="27" x14ac:dyDescent="0.25">
      <c r="A3164" s="12">
        <v>5134</v>
      </c>
      <c r="B3164" s="32" t="s">
        <v>7061</v>
      </c>
      <c r="C3164" s="32" t="s">
        <v>17</v>
      </c>
      <c r="D3164" s="12" t="s">
        <v>381</v>
      </c>
      <c r="E3164" s="32" t="s">
        <v>14</v>
      </c>
      <c r="F3164" s="32">
        <v>900000</v>
      </c>
      <c r="G3164" s="32">
        <v>900000</v>
      </c>
      <c r="H3164" s="12">
        <v>1</v>
      </c>
      <c r="I3164" s="22"/>
    </row>
    <row r="3165" spans="1:9" ht="27" x14ac:dyDescent="0.25">
      <c r="A3165" s="12">
        <v>5134</v>
      </c>
      <c r="B3165" s="32" t="s">
        <v>7062</v>
      </c>
      <c r="C3165" s="32" t="s">
        <v>17</v>
      </c>
      <c r="D3165" s="12" t="s">
        <v>381</v>
      </c>
      <c r="E3165" s="32" t="s">
        <v>14</v>
      </c>
      <c r="F3165" s="32">
        <v>1400000</v>
      </c>
      <c r="G3165" s="32">
        <v>1400000</v>
      </c>
      <c r="H3165" s="12">
        <v>1</v>
      </c>
      <c r="I3165" s="22"/>
    </row>
    <row r="3166" spans="1:9" ht="27" x14ac:dyDescent="0.25">
      <c r="A3166" s="12">
        <v>5134</v>
      </c>
      <c r="B3166" s="32" t="s">
        <v>7063</v>
      </c>
      <c r="C3166" s="32" t="s">
        <v>17</v>
      </c>
      <c r="D3166" s="12" t="s">
        <v>381</v>
      </c>
      <c r="E3166" s="32" t="s">
        <v>14</v>
      </c>
      <c r="F3166" s="32">
        <v>503500</v>
      </c>
      <c r="G3166" s="32">
        <v>503500</v>
      </c>
      <c r="H3166" s="12">
        <v>1</v>
      </c>
      <c r="I3166" s="22"/>
    </row>
    <row r="3167" spans="1:9" x14ac:dyDescent="0.25">
      <c r="A3167" s="133" t="s">
        <v>12</v>
      </c>
      <c r="B3167" s="134"/>
      <c r="C3167" s="134"/>
      <c r="D3167" s="134"/>
      <c r="E3167" s="134"/>
      <c r="F3167" s="134"/>
      <c r="G3167" s="134"/>
      <c r="H3167" s="135"/>
      <c r="I3167" s="22"/>
    </row>
    <row r="3168" spans="1:9" ht="27" x14ac:dyDescent="0.25">
      <c r="A3168" s="12">
        <v>5134</v>
      </c>
      <c r="B3168" s="32" t="s">
        <v>4939</v>
      </c>
      <c r="C3168" s="32" t="s">
        <v>392</v>
      </c>
      <c r="D3168" s="12" t="s">
        <v>381</v>
      </c>
      <c r="E3168" s="32" t="s">
        <v>14</v>
      </c>
      <c r="F3168" s="32">
        <v>600000</v>
      </c>
      <c r="G3168" s="32">
        <v>600000</v>
      </c>
      <c r="H3168" s="12">
        <v>1</v>
      </c>
      <c r="I3168" s="22"/>
    </row>
    <row r="3169" spans="1:9" ht="27" x14ac:dyDescent="0.25">
      <c r="A3169" s="12">
        <v>5134</v>
      </c>
      <c r="B3169" s="32" t="s">
        <v>6947</v>
      </c>
      <c r="C3169" s="32" t="s">
        <v>392</v>
      </c>
      <c r="D3169" s="12" t="s">
        <v>5197</v>
      </c>
      <c r="E3169" s="32" t="s">
        <v>14</v>
      </c>
      <c r="F3169" s="32">
        <v>600000</v>
      </c>
      <c r="G3169" s="32">
        <v>600000</v>
      </c>
      <c r="H3169" s="12">
        <v>1</v>
      </c>
      <c r="I3169" s="22"/>
    </row>
    <row r="3170" spans="1:9" ht="27" x14ac:dyDescent="0.25">
      <c r="A3170" s="12">
        <v>5134</v>
      </c>
      <c r="B3170" s="32" t="s">
        <v>7055</v>
      </c>
      <c r="C3170" s="32" t="s">
        <v>392</v>
      </c>
      <c r="D3170" s="12" t="s">
        <v>381</v>
      </c>
      <c r="E3170" s="32" t="s">
        <v>14</v>
      </c>
      <c r="F3170" s="32">
        <v>311500</v>
      </c>
      <c r="G3170" s="32">
        <v>311500</v>
      </c>
      <c r="H3170" s="12">
        <v>1</v>
      </c>
      <c r="I3170" s="22"/>
    </row>
    <row r="3171" spans="1:9" ht="15" customHeight="1" x14ac:dyDescent="0.25">
      <c r="A3171" s="157" t="s">
        <v>107</v>
      </c>
      <c r="B3171" s="158"/>
      <c r="C3171" s="158"/>
      <c r="D3171" s="158"/>
      <c r="E3171" s="158"/>
      <c r="F3171" s="158"/>
      <c r="G3171" s="158"/>
      <c r="H3171" s="159"/>
      <c r="I3171" s="22"/>
    </row>
    <row r="3172" spans="1:9" ht="15" customHeight="1" x14ac:dyDescent="0.25">
      <c r="A3172" s="133" t="s">
        <v>12</v>
      </c>
      <c r="B3172" s="134"/>
      <c r="C3172" s="134"/>
      <c r="D3172" s="134"/>
      <c r="E3172" s="134"/>
      <c r="F3172" s="134"/>
      <c r="G3172" s="134"/>
      <c r="H3172" s="135"/>
      <c r="I3172" s="22"/>
    </row>
    <row r="3173" spans="1:9" ht="40.5" x14ac:dyDescent="0.25">
      <c r="A3173" s="32">
        <v>4239</v>
      </c>
      <c r="B3173" s="32" t="s">
        <v>3038</v>
      </c>
      <c r="C3173" s="32" t="s">
        <v>497</v>
      </c>
      <c r="D3173" s="32" t="s">
        <v>9</v>
      </c>
      <c r="E3173" s="32" t="s">
        <v>14</v>
      </c>
      <c r="F3173" s="32">
        <v>1700000</v>
      </c>
      <c r="G3173" s="32">
        <v>1700000</v>
      </c>
      <c r="H3173" s="32">
        <v>1</v>
      </c>
      <c r="I3173" s="22"/>
    </row>
    <row r="3174" spans="1:9" ht="40.5" x14ac:dyDescent="0.25">
      <c r="A3174" s="32" t="s">
        <v>22</v>
      </c>
      <c r="B3174" s="32" t="s">
        <v>2229</v>
      </c>
      <c r="C3174" s="32" t="s">
        <v>434</v>
      </c>
      <c r="D3174" s="32" t="s">
        <v>9</v>
      </c>
      <c r="E3174" s="32" t="s">
        <v>14</v>
      </c>
      <c r="F3174" s="32">
        <v>700000</v>
      </c>
      <c r="G3174" s="32">
        <v>700000</v>
      </c>
      <c r="H3174" s="32">
        <v>1</v>
      </c>
      <c r="I3174" s="22"/>
    </row>
    <row r="3175" spans="1:9" ht="40.5" x14ac:dyDescent="0.25">
      <c r="A3175" s="32" t="s">
        <v>22</v>
      </c>
      <c r="B3175" s="32" t="s">
        <v>2230</v>
      </c>
      <c r="C3175" s="32" t="s">
        <v>434</v>
      </c>
      <c r="D3175" s="32" t="s">
        <v>9</v>
      </c>
      <c r="E3175" s="32" t="s">
        <v>14</v>
      </c>
      <c r="F3175" s="32">
        <v>870000</v>
      </c>
      <c r="G3175" s="32">
        <v>870000</v>
      </c>
      <c r="H3175" s="32">
        <v>1</v>
      </c>
      <c r="I3175" s="22"/>
    </row>
    <row r="3176" spans="1:9" ht="40.5" x14ac:dyDescent="0.25">
      <c r="A3176" s="32" t="s">
        <v>22</v>
      </c>
      <c r="B3176" s="32" t="s">
        <v>2231</v>
      </c>
      <c r="C3176" s="32" t="s">
        <v>434</v>
      </c>
      <c r="D3176" s="32" t="s">
        <v>9</v>
      </c>
      <c r="E3176" s="32" t="s">
        <v>14</v>
      </c>
      <c r="F3176" s="32">
        <v>200000</v>
      </c>
      <c r="G3176" s="32">
        <v>200000</v>
      </c>
      <c r="H3176" s="32">
        <v>1</v>
      </c>
      <c r="I3176" s="22"/>
    </row>
    <row r="3177" spans="1:9" ht="40.5" x14ac:dyDescent="0.25">
      <c r="A3177" s="32" t="s">
        <v>22</v>
      </c>
      <c r="B3177" s="32" t="s">
        <v>2232</v>
      </c>
      <c r="C3177" s="32" t="s">
        <v>434</v>
      </c>
      <c r="D3177" s="32" t="s">
        <v>9</v>
      </c>
      <c r="E3177" s="32" t="s">
        <v>14</v>
      </c>
      <c r="F3177" s="32">
        <v>500000</v>
      </c>
      <c r="G3177" s="32">
        <v>500000</v>
      </c>
      <c r="H3177" s="32">
        <v>1</v>
      </c>
      <c r="I3177" s="22"/>
    </row>
    <row r="3178" spans="1:9" ht="40.5" x14ac:dyDescent="0.25">
      <c r="A3178" s="32" t="s">
        <v>22</v>
      </c>
      <c r="B3178" s="32" t="s">
        <v>2233</v>
      </c>
      <c r="C3178" s="32" t="s">
        <v>434</v>
      </c>
      <c r="D3178" s="32" t="s">
        <v>9</v>
      </c>
      <c r="E3178" s="32" t="s">
        <v>14</v>
      </c>
      <c r="F3178" s="32">
        <v>450000</v>
      </c>
      <c r="G3178" s="32">
        <v>450000</v>
      </c>
      <c r="H3178" s="32">
        <v>1</v>
      </c>
      <c r="I3178" s="22"/>
    </row>
    <row r="3179" spans="1:9" ht="40.5" x14ac:dyDescent="0.25">
      <c r="A3179" s="32" t="s">
        <v>22</v>
      </c>
      <c r="B3179" s="32" t="s">
        <v>2234</v>
      </c>
      <c r="C3179" s="32" t="s">
        <v>434</v>
      </c>
      <c r="D3179" s="32" t="s">
        <v>9</v>
      </c>
      <c r="E3179" s="32" t="s">
        <v>14</v>
      </c>
      <c r="F3179" s="32">
        <v>200000</v>
      </c>
      <c r="G3179" s="32">
        <v>200000</v>
      </c>
      <c r="H3179" s="32">
        <v>1</v>
      </c>
      <c r="I3179" s="22"/>
    </row>
    <row r="3180" spans="1:9" ht="40.5" x14ac:dyDescent="0.25">
      <c r="A3180" s="32" t="s">
        <v>22</v>
      </c>
      <c r="B3180" s="32" t="s">
        <v>2235</v>
      </c>
      <c r="C3180" s="32" t="s">
        <v>434</v>
      </c>
      <c r="D3180" s="32" t="s">
        <v>9</v>
      </c>
      <c r="E3180" s="32" t="s">
        <v>14</v>
      </c>
      <c r="F3180" s="32">
        <v>200000</v>
      </c>
      <c r="G3180" s="32">
        <v>200000</v>
      </c>
      <c r="H3180" s="32">
        <v>1</v>
      </c>
      <c r="I3180" s="22"/>
    </row>
    <row r="3181" spans="1:9" ht="40.5" x14ac:dyDescent="0.25">
      <c r="A3181" s="32" t="s">
        <v>22</v>
      </c>
      <c r="B3181" s="32" t="s">
        <v>2236</v>
      </c>
      <c r="C3181" s="32" t="s">
        <v>434</v>
      </c>
      <c r="D3181" s="32" t="s">
        <v>9</v>
      </c>
      <c r="E3181" s="32" t="s">
        <v>14</v>
      </c>
      <c r="F3181" s="32">
        <v>430000</v>
      </c>
      <c r="G3181" s="32">
        <v>430000</v>
      </c>
      <c r="H3181" s="32">
        <v>1</v>
      </c>
      <c r="I3181" s="22"/>
    </row>
    <row r="3182" spans="1:9" ht="40.5" x14ac:dyDescent="0.25">
      <c r="A3182" s="32" t="s">
        <v>22</v>
      </c>
      <c r="B3182" s="32" t="s">
        <v>2237</v>
      </c>
      <c r="C3182" s="32" t="s">
        <v>434</v>
      </c>
      <c r="D3182" s="32" t="s">
        <v>9</v>
      </c>
      <c r="E3182" s="32" t="s">
        <v>14</v>
      </c>
      <c r="F3182" s="32">
        <v>450000</v>
      </c>
      <c r="G3182" s="32">
        <v>450000</v>
      </c>
      <c r="H3182" s="32">
        <v>1</v>
      </c>
      <c r="I3182" s="22"/>
    </row>
    <row r="3183" spans="1:9" ht="15" customHeight="1" x14ac:dyDescent="0.25">
      <c r="A3183" s="133" t="s">
        <v>8</v>
      </c>
      <c r="B3183" s="134"/>
      <c r="C3183" s="134"/>
      <c r="D3183" s="134"/>
      <c r="E3183" s="134"/>
      <c r="F3183" s="134"/>
      <c r="G3183" s="134"/>
      <c r="H3183" s="135"/>
      <c r="I3183" s="22"/>
    </row>
    <row r="3184" spans="1:9" x14ac:dyDescent="0.25">
      <c r="A3184" s="32">
        <v>4267</v>
      </c>
      <c r="B3184" s="32" t="s">
        <v>7027</v>
      </c>
      <c r="C3184" s="32" t="s">
        <v>957</v>
      </c>
      <c r="D3184" s="32" t="s">
        <v>381</v>
      </c>
      <c r="E3184" s="32" t="s">
        <v>10</v>
      </c>
      <c r="F3184" s="32">
        <v>1250</v>
      </c>
      <c r="G3184" s="32">
        <f>H3184*F3184</f>
        <v>4000000</v>
      </c>
      <c r="H3184" s="32">
        <v>3200</v>
      </c>
      <c r="I3184" s="22"/>
    </row>
    <row r="3185" spans="1:9" ht="15" customHeight="1" x14ac:dyDescent="0.25">
      <c r="A3185" s="157" t="s">
        <v>120</v>
      </c>
      <c r="B3185" s="158"/>
      <c r="C3185" s="158"/>
      <c r="D3185" s="158"/>
      <c r="E3185" s="158"/>
      <c r="F3185" s="158"/>
      <c r="G3185" s="158"/>
      <c r="H3185" s="159"/>
      <c r="I3185" s="22"/>
    </row>
    <row r="3186" spans="1:9" ht="15" customHeight="1" x14ac:dyDescent="0.25">
      <c r="A3186" s="133" t="s">
        <v>12</v>
      </c>
      <c r="B3186" s="134"/>
      <c r="C3186" s="134"/>
      <c r="D3186" s="134"/>
      <c r="E3186" s="134"/>
      <c r="F3186" s="134"/>
      <c r="G3186" s="134"/>
      <c r="H3186" s="135"/>
      <c r="I3186" s="22"/>
    </row>
    <row r="3187" spans="1:9" x14ac:dyDescent="0.25">
      <c r="A3187" s="8"/>
      <c r="B3187" s="15"/>
      <c r="C3187" s="15"/>
      <c r="D3187" s="11"/>
      <c r="E3187" s="20"/>
      <c r="F3187" s="20"/>
      <c r="G3187" s="20"/>
      <c r="H3187" s="20"/>
      <c r="I3187" s="22"/>
    </row>
    <row r="3188" spans="1:9" ht="15" customHeight="1" x14ac:dyDescent="0.25">
      <c r="A3188" s="133" t="s">
        <v>16</v>
      </c>
      <c r="B3188" s="134"/>
      <c r="C3188" s="134"/>
      <c r="D3188" s="134"/>
      <c r="E3188" s="134"/>
      <c r="F3188" s="134"/>
      <c r="G3188" s="134"/>
      <c r="H3188" s="135"/>
      <c r="I3188" s="22"/>
    </row>
    <row r="3189" spans="1:9" x14ac:dyDescent="0.25">
      <c r="A3189" s="4"/>
      <c r="B3189" s="4"/>
      <c r="C3189" s="4"/>
      <c r="D3189" s="4"/>
      <c r="E3189" s="4"/>
      <c r="F3189" s="4"/>
      <c r="G3189" s="4"/>
      <c r="H3189" s="4"/>
      <c r="I3189" s="22"/>
    </row>
    <row r="3190" spans="1:9" ht="15" customHeight="1" x14ac:dyDescent="0.25">
      <c r="A3190" s="157" t="s">
        <v>72</v>
      </c>
      <c r="B3190" s="158"/>
      <c r="C3190" s="158"/>
      <c r="D3190" s="158"/>
      <c r="E3190" s="158"/>
      <c r="F3190" s="158"/>
      <c r="G3190" s="158"/>
      <c r="H3190" s="159"/>
      <c r="I3190" s="22"/>
    </row>
    <row r="3191" spans="1:9" x14ac:dyDescent="0.25">
      <c r="A3191" s="4"/>
      <c r="B3191" s="133" t="s">
        <v>12</v>
      </c>
      <c r="C3191" s="134"/>
      <c r="D3191" s="134"/>
      <c r="E3191" s="134"/>
      <c r="F3191" s="134"/>
      <c r="G3191" s="135"/>
      <c r="H3191" s="20"/>
      <c r="I3191" s="22"/>
    </row>
    <row r="3192" spans="1:9" ht="15" customHeight="1" x14ac:dyDescent="0.25">
      <c r="A3192" s="157" t="s">
        <v>116</v>
      </c>
      <c r="B3192" s="158"/>
      <c r="C3192" s="158"/>
      <c r="D3192" s="158"/>
      <c r="E3192" s="158"/>
      <c r="F3192" s="158"/>
      <c r="G3192" s="158"/>
      <c r="H3192" s="159"/>
      <c r="I3192" s="22"/>
    </row>
    <row r="3193" spans="1:9" ht="15" customHeight="1" x14ac:dyDescent="0.25">
      <c r="A3193" s="133" t="s">
        <v>12</v>
      </c>
      <c r="B3193" s="134"/>
      <c r="C3193" s="134"/>
      <c r="D3193" s="134"/>
      <c r="E3193" s="134"/>
      <c r="F3193" s="134"/>
      <c r="G3193" s="134"/>
      <c r="H3193" s="135"/>
      <c r="I3193" s="22"/>
    </row>
    <row r="3194" spans="1:9" x14ac:dyDescent="0.25">
      <c r="A3194" s="10"/>
      <c r="B3194" s="15"/>
      <c r="C3194" s="15"/>
      <c r="D3194" s="12"/>
      <c r="E3194" s="12"/>
      <c r="F3194" s="12"/>
      <c r="G3194" s="12"/>
      <c r="H3194" s="20"/>
      <c r="I3194" s="22"/>
    </row>
    <row r="3195" spans="1:9" ht="15" customHeight="1" x14ac:dyDescent="0.25">
      <c r="A3195" s="157" t="s">
        <v>73</v>
      </c>
      <c r="B3195" s="158"/>
      <c r="C3195" s="158"/>
      <c r="D3195" s="158"/>
      <c r="E3195" s="158"/>
      <c r="F3195" s="158"/>
      <c r="G3195" s="158"/>
      <c r="H3195" s="159"/>
      <c r="I3195" s="22"/>
    </row>
    <row r="3196" spans="1:9" ht="15" customHeight="1" x14ac:dyDescent="0.25">
      <c r="A3196" s="133" t="s">
        <v>12</v>
      </c>
      <c r="B3196" s="134"/>
      <c r="C3196" s="134"/>
      <c r="D3196" s="134"/>
      <c r="E3196" s="134"/>
      <c r="F3196" s="134"/>
      <c r="G3196" s="134"/>
      <c r="H3196" s="135"/>
      <c r="I3196" s="22"/>
    </row>
    <row r="3197" spans="1:9" x14ac:dyDescent="0.25">
      <c r="A3197" s="10"/>
      <c r="B3197" s="15"/>
      <c r="C3197" s="15"/>
      <c r="D3197" s="12"/>
      <c r="E3197" s="12"/>
      <c r="F3197" s="12"/>
      <c r="G3197" s="12"/>
      <c r="H3197" s="20"/>
      <c r="I3197" s="22"/>
    </row>
    <row r="3198" spans="1:9" ht="15" customHeight="1" x14ac:dyDescent="0.25">
      <c r="A3198" s="157" t="s">
        <v>215</v>
      </c>
      <c r="B3198" s="158"/>
      <c r="C3198" s="158"/>
      <c r="D3198" s="158"/>
      <c r="E3198" s="158"/>
      <c r="F3198" s="158"/>
      <c r="G3198" s="158"/>
      <c r="H3198" s="159"/>
      <c r="I3198" s="22"/>
    </row>
    <row r="3199" spans="1:9" ht="15" customHeight="1" x14ac:dyDescent="0.25">
      <c r="A3199" s="133" t="s">
        <v>16</v>
      </c>
      <c r="B3199" s="134"/>
      <c r="C3199" s="134"/>
      <c r="D3199" s="134"/>
      <c r="E3199" s="134"/>
      <c r="F3199" s="134"/>
      <c r="G3199" s="134"/>
      <c r="H3199" s="135"/>
      <c r="I3199" s="22"/>
    </row>
    <row r="3200" spans="1:9" x14ac:dyDescent="0.25">
      <c r="A3200" s="33"/>
      <c r="B3200" s="33"/>
      <c r="C3200" s="34"/>
      <c r="D3200" s="33"/>
      <c r="E3200" s="33"/>
      <c r="F3200" s="33"/>
      <c r="G3200" s="33"/>
      <c r="H3200" s="33"/>
      <c r="I3200" s="22"/>
    </row>
    <row r="3201" spans="1:9" ht="15" customHeight="1" x14ac:dyDescent="0.25">
      <c r="A3201" s="133" t="s">
        <v>12</v>
      </c>
      <c r="B3201" s="134"/>
      <c r="C3201" s="134"/>
      <c r="D3201" s="134"/>
      <c r="E3201" s="134"/>
      <c r="F3201" s="134"/>
      <c r="G3201" s="134"/>
      <c r="H3201" s="135"/>
      <c r="I3201" s="22"/>
    </row>
    <row r="3202" spans="1:9" x14ac:dyDescent="0.25">
      <c r="A3202" s="33"/>
      <c r="B3202" s="33"/>
      <c r="C3202" s="34"/>
      <c r="D3202" s="33"/>
      <c r="E3202" s="33"/>
      <c r="F3202" s="33"/>
      <c r="G3202" s="33"/>
      <c r="H3202" s="33"/>
      <c r="I3202" s="22"/>
    </row>
    <row r="3203" spans="1:9" ht="15" customHeight="1" x14ac:dyDescent="0.25">
      <c r="A3203" s="157" t="s">
        <v>213</v>
      </c>
      <c r="B3203" s="158"/>
      <c r="C3203" s="158"/>
      <c r="D3203" s="158"/>
      <c r="E3203" s="158"/>
      <c r="F3203" s="158"/>
      <c r="G3203" s="158"/>
      <c r="H3203" s="159"/>
      <c r="I3203" s="22"/>
    </row>
    <row r="3204" spans="1:9" ht="15" customHeight="1" x14ac:dyDescent="0.25">
      <c r="A3204" s="133" t="s">
        <v>16</v>
      </c>
      <c r="B3204" s="134"/>
      <c r="C3204" s="134"/>
      <c r="D3204" s="134"/>
      <c r="E3204" s="134"/>
      <c r="F3204" s="134"/>
      <c r="G3204" s="134"/>
      <c r="H3204" s="135"/>
      <c r="I3204" s="22"/>
    </row>
    <row r="3205" spans="1:9" x14ac:dyDescent="0.25">
      <c r="I3205" s="22"/>
    </row>
    <row r="3206" spans="1:9" ht="27" x14ac:dyDescent="0.25">
      <c r="A3206" s="32">
        <v>4251</v>
      </c>
      <c r="B3206" s="32" t="s">
        <v>3032</v>
      </c>
      <c r="C3206" s="32" t="s">
        <v>20</v>
      </c>
      <c r="D3206" s="32" t="s">
        <v>381</v>
      </c>
      <c r="E3206" s="32" t="s">
        <v>14</v>
      </c>
      <c r="F3206" s="32">
        <v>4900000</v>
      </c>
      <c r="G3206" s="32">
        <v>4900000</v>
      </c>
      <c r="H3206" s="32">
        <v>1</v>
      </c>
      <c r="I3206" s="22"/>
    </row>
    <row r="3207" spans="1:9" ht="15" customHeight="1" x14ac:dyDescent="0.25">
      <c r="A3207" s="133" t="s">
        <v>12</v>
      </c>
      <c r="B3207" s="134"/>
      <c r="C3207" s="134"/>
      <c r="D3207" s="134"/>
      <c r="E3207" s="134"/>
      <c r="F3207" s="134"/>
      <c r="G3207" s="134"/>
      <c r="H3207" s="135"/>
      <c r="I3207" s="22"/>
    </row>
    <row r="3208" spans="1:9" x14ac:dyDescent="0.25">
      <c r="A3208" s="108"/>
      <c r="B3208" s="108"/>
      <c r="C3208" s="108"/>
      <c r="D3208" s="108"/>
      <c r="E3208" s="108"/>
      <c r="F3208" s="108"/>
      <c r="G3208" s="108"/>
      <c r="H3208" s="108"/>
      <c r="I3208" s="22"/>
    </row>
    <row r="3209" spans="1:9" ht="24" x14ac:dyDescent="0.25">
      <c r="A3209" s="107">
        <v>4251</v>
      </c>
      <c r="B3209" s="107" t="s">
        <v>3031</v>
      </c>
      <c r="C3209" s="107" t="s">
        <v>454</v>
      </c>
      <c r="D3209" s="107" t="s">
        <v>1212</v>
      </c>
      <c r="E3209" s="107" t="s">
        <v>14</v>
      </c>
      <c r="F3209" s="107">
        <v>100000</v>
      </c>
      <c r="G3209" s="107">
        <v>100000</v>
      </c>
      <c r="H3209" s="107">
        <v>1</v>
      </c>
      <c r="I3209" s="22"/>
    </row>
    <row r="3210" spans="1:9" ht="24" x14ac:dyDescent="0.25">
      <c r="A3210" s="107" t="s">
        <v>1978</v>
      </c>
      <c r="B3210" s="107" t="s">
        <v>6089</v>
      </c>
      <c r="C3210" s="107" t="s">
        <v>454</v>
      </c>
      <c r="D3210" s="107" t="s">
        <v>5197</v>
      </c>
      <c r="E3210" s="107" t="s">
        <v>14</v>
      </c>
      <c r="F3210" s="107">
        <v>100000</v>
      </c>
      <c r="G3210" s="107">
        <v>100000</v>
      </c>
      <c r="H3210" s="107">
        <v>1</v>
      </c>
      <c r="I3210" s="22"/>
    </row>
    <row r="3211" spans="1:9" ht="24" x14ac:dyDescent="0.25">
      <c r="A3211" s="107" t="s">
        <v>1978</v>
      </c>
      <c r="B3211" s="107" t="s">
        <v>6090</v>
      </c>
      <c r="C3211" s="107" t="s">
        <v>454</v>
      </c>
      <c r="D3211" s="107" t="s">
        <v>5197</v>
      </c>
      <c r="E3211" s="107" t="s">
        <v>14</v>
      </c>
      <c r="F3211" s="107">
        <v>100000</v>
      </c>
      <c r="G3211" s="107">
        <v>100000</v>
      </c>
      <c r="H3211" s="107">
        <v>1</v>
      </c>
      <c r="I3211" s="22"/>
    </row>
    <row r="3212" spans="1:9" ht="15" customHeight="1" x14ac:dyDescent="0.25">
      <c r="A3212" s="163" t="s">
        <v>74</v>
      </c>
      <c r="B3212" s="164"/>
      <c r="C3212" s="164"/>
      <c r="D3212" s="164"/>
      <c r="E3212" s="164"/>
      <c r="F3212" s="164"/>
      <c r="G3212" s="164"/>
      <c r="H3212" s="165"/>
      <c r="I3212" s="22"/>
    </row>
    <row r="3213" spans="1:9" ht="15" customHeight="1" x14ac:dyDescent="0.25">
      <c r="A3213" s="133" t="s">
        <v>16</v>
      </c>
      <c r="B3213" s="134"/>
      <c r="C3213" s="134"/>
      <c r="D3213" s="134"/>
      <c r="E3213" s="134"/>
      <c r="F3213" s="134"/>
      <c r="G3213" s="134"/>
      <c r="H3213" s="135"/>
      <c r="I3213" s="22"/>
    </row>
    <row r="3214" spans="1:9" x14ac:dyDescent="0.25">
      <c r="A3214" s="4"/>
      <c r="B3214" s="4"/>
      <c r="C3214" s="4"/>
      <c r="D3214" s="12"/>
      <c r="E3214" s="12"/>
      <c r="F3214" s="12"/>
      <c r="G3214" s="12"/>
      <c r="H3214" s="12"/>
      <c r="I3214" s="22"/>
    </row>
    <row r="3215" spans="1:9" ht="15" customHeight="1" x14ac:dyDescent="0.25">
      <c r="A3215" s="133" t="s">
        <v>12</v>
      </c>
      <c r="B3215" s="134"/>
      <c r="C3215" s="134"/>
      <c r="D3215" s="134"/>
      <c r="E3215" s="134"/>
      <c r="F3215" s="134"/>
      <c r="G3215" s="134"/>
      <c r="H3215" s="135"/>
      <c r="I3215" s="22"/>
    </row>
    <row r="3216" spans="1:9" x14ac:dyDescent="0.25">
      <c r="A3216" s="29"/>
      <c r="B3216" s="29"/>
      <c r="C3216" s="29"/>
      <c r="D3216" s="29"/>
      <c r="E3216" s="29"/>
      <c r="F3216" s="29"/>
      <c r="G3216" s="29"/>
      <c r="H3216" s="29"/>
      <c r="I3216" s="22"/>
    </row>
    <row r="3217" spans="1:9" ht="15" customHeight="1" x14ac:dyDescent="0.25">
      <c r="A3217" s="157" t="s">
        <v>121</v>
      </c>
      <c r="B3217" s="158"/>
      <c r="C3217" s="158"/>
      <c r="D3217" s="158"/>
      <c r="E3217" s="158"/>
      <c r="F3217" s="158"/>
      <c r="G3217" s="158"/>
      <c r="H3217" s="159"/>
      <c r="I3217" s="22"/>
    </row>
    <row r="3218" spans="1:9" ht="15" customHeight="1" x14ac:dyDescent="0.25">
      <c r="A3218" s="133" t="s">
        <v>12</v>
      </c>
      <c r="B3218" s="134"/>
      <c r="C3218" s="134"/>
      <c r="D3218" s="134"/>
      <c r="E3218" s="134"/>
      <c r="F3218" s="134"/>
      <c r="G3218" s="134"/>
      <c r="H3218" s="135"/>
      <c r="I3218" s="22"/>
    </row>
    <row r="3219" spans="1:9" x14ac:dyDescent="0.25">
      <c r="A3219" s="11"/>
      <c r="B3219" s="11"/>
      <c r="C3219" s="11"/>
      <c r="D3219" s="11"/>
      <c r="E3219" s="11"/>
      <c r="F3219" s="11"/>
      <c r="G3219" s="11"/>
      <c r="H3219" s="11"/>
      <c r="I3219" s="22"/>
    </row>
    <row r="3220" spans="1:9" ht="15" customHeight="1" x14ac:dyDescent="0.25">
      <c r="A3220" s="157" t="s">
        <v>2083</v>
      </c>
      <c r="B3220" s="158"/>
      <c r="C3220" s="158"/>
      <c r="D3220" s="158"/>
      <c r="E3220" s="158"/>
      <c r="F3220" s="158"/>
      <c r="G3220" s="158"/>
      <c r="H3220" s="159"/>
      <c r="I3220" s="22"/>
    </row>
    <row r="3221" spans="1:9" ht="15" customHeight="1" x14ac:dyDescent="0.25">
      <c r="A3221" s="133" t="s">
        <v>16</v>
      </c>
      <c r="B3221" s="134"/>
      <c r="C3221" s="134"/>
      <c r="D3221" s="134"/>
      <c r="E3221" s="134"/>
      <c r="F3221" s="134"/>
      <c r="G3221" s="134"/>
      <c r="H3221" s="135"/>
      <c r="I3221" s="22"/>
    </row>
    <row r="3222" spans="1:9" ht="40.5" x14ac:dyDescent="0.25">
      <c r="A3222" s="11">
        <v>4251</v>
      </c>
      <c r="B3222" s="11" t="s">
        <v>2084</v>
      </c>
      <c r="C3222" s="11" t="s">
        <v>24</v>
      </c>
      <c r="D3222" s="11" t="s">
        <v>381</v>
      </c>
      <c r="E3222" s="11" t="s">
        <v>14</v>
      </c>
      <c r="F3222" s="11">
        <v>55650000</v>
      </c>
      <c r="G3222" s="11">
        <v>55650000</v>
      </c>
      <c r="H3222" s="11">
        <v>1</v>
      </c>
      <c r="I3222" s="22"/>
    </row>
    <row r="3223" spans="1:9" ht="15" customHeight="1" x14ac:dyDescent="0.25">
      <c r="A3223" s="133" t="s">
        <v>12</v>
      </c>
      <c r="B3223" s="134"/>
      <c r="C3223" s="134"/>
      <c r="D3223" s="134"/>
      <c r="E3223" s="134"/>
      <c r="F3223" s="134"/>
      <c r="G3223" s="134"/>
      <c r="H3223" s="135"/>
      <c r="I3223" s="22"/>
    </row>
    <row r="3224" spans="1:9" ht="27" x14ac:dyDescent="0.25">
      <c r="A3224" s="11">
        <v>4251</v>
      </c>
      <c r="B3224" s="11" t="s">
        <v>2085</v>
      </c>
      <c r="C3224" s="11" t="s">
        <v>454</v>
      </c>
      <c r="D3224" s="11" t="s">
        <v>1212</v>
      </c>
      <c r="E3224" s="11" t="s">
        <v>14</v>
      </c>
      <c r="F3224" s="11">
        <v>847500</v>
      </c>
      <c r="G3224" s="11">
        <v>847500</v>
      </c>
      <c r="H3224" s="11">
        <v>1</v>
      </c>
      <c r="I3224" s="22"/>
    </row>
    <row r="3225" spans="1:9" x14ac:dyDescent="0.25">
      <c r="A3225" s="11"/>
      <c r="B3225" s="11"/>
      <c r="C3225" s="11"/>
      <c r="D3225" s="11"/>
      <c r="E3225" s="11"/>
      <c r="F3225" s="11"/>
      <c r="G3225" s="11"/>
      <c r="H3225" s="11"/>
      <c r="I3225" s="22"/>
    </row>
    <row r="3226" spans="1:9" x14ac:dyDescent="0.25">
      <c r="A3226" s="11"/>
      <c r="B3226" s="11"/>
      <c r="C3226" s="11"/>
      <c r="D3226" s="11"/>
      <c r="E3226" s="11"/>
      <c r="F3226" s="11"/>
      <c r="G3226" s="11"/>
      <c r="H3226" s="11"/>
      <c r="I3226" s="22"/>
    </row>
    <row r="3227" spans="1:9" x14ac:dyDescent="0.25">
      <c r="A3227" s="32"/>
      <c r="B3227" s="69"/>
      <c r="C3227" s="69"/>
      <c r="D3227" s="69"/>
      <c r="E3227" s="69"/>
      <c r="F3227" s="69"/>
      <c r="G3227" s="69"/>
      <c r="H3227" s="69"/>
      <c r="I3227" s="22"/>
    </row>
    <row r="3228" spans="1:9" ht="15" customHeight="1" x14ac:dyDescent="0.25">
      <c r="A3228" s="157" t="s">
        <v>238</v>
      </c>
      <c r="B3228" s="158"/>
      <c r="C3228" s="158"/>
      <c r="D3228" s="158"/>
      <c r="E3228" s="158"/>
      <c r="F3228" s="158"/>
      <c r="G3228" s="158"/>
      <c r="H3228" s="159"/>
      <c r="I3228" s="22"/>
    </row>
    <row r="3229" spans="1:9" x14ac:dyDescent="0.25">
      <c r="A3229" s="4"/>
      <c r="B3229" s="133" t="s">
        <v>8</v>
      </c>
      <c r="C3229" s="134"/>
      <c r="D3229" s="134"/>
      <c r="E3229" s="134"/>
      <c r="F3229" s="134"/>
      <c r="G3229" s="135"/>
      <c r="H3229" s="20"/>
      <c r="I3229" s="22"/>
    </row>
    <row r="3230" spans="1:9" x14ac:dyDescent="0.25">
      <c r="A3230" s="4">
        <v>5129</v>
      </c>
      <c r="B3230" s="4" t="s">
        <v>3923</v>
      </c>
      <c r="C3230" s="4" t="s">
        <v>3233</v>
      </c>
      <c r="D3230" s="4" t="s">
        <v>9</v>
      </c>
      <c r="E3230" s="4" t="s">
        <v>10</v>
      </c>
      <c r="F3230" s="4">
        <v>120000</v>
      </c>
      <c r="G3230" s="4">
        <v>120000</v>
      </c>
      <c r="H3230" s="4">
        <v>1</v>
      </c>
      <c r="I3230" s="22"/>
    </row>
    <row r="3231" spans="1:9" x14ac:dyDescent="0.25">
      <c r="A3231" s="4">
        <v>5129</v>
      </c>
      <c r="B3231" s="4" t="s">
        <v>3924</v>
      </c>
      <c r="C3231" s="4" t="s">
        <v>1349</v>
      </c>
      <c r="D3231" s="4" t="s">
        <v>9</v>
      </c>
      <c r="E3231" s="4" t="s">
        <v>10</v>
      </c>
      <c r="F3231" s="4">
        <v>170000</v>
      </c>
      <c r="G3231" s="4">
        <v>170000</v>
      </c>
      <c r="H3231" s="4">
        <v>6</v>
      </c>
      <c r="I3231" s="22"/>
    </row>
    <row r="3232" spans="1:9" x14ac:dyDescent="0.25">
      <c r="A3232" s="4">
        <v>5129</v>
      </c>
      <c r="B3232" s="4" t="s">
        <v>3925</v>
      </c>
      <c r="C3232" s="4" t="s">
        <v>3784</v>
      </c>
      <c r="D3232" s="4" t="s">
        <v>9</v>
      </c>
      <c r="E3232" s="4" t="s">
        <v>10</v>
      </c>
      <c r="F3232" s="4">
        <v>100000</v>
      </c>
      <c r="G3232" s="4">
        <v>100000</v>
      </c>
      <c r="H3232" s="4">
        <v>3</v>
      </c>
      <c r="I3232" s="22"/>
    </row>
    <row r="3233" spans="1:9" ht="27" x14ac:dyDescent="0.25">
      <c r="A3233" s="4">
        <v>5129</v>
      </c>
      <c r="B3233" s="4" t="s">
        <v>3926</v>
      </c>
      <c r="C3233" s="4" t="s">
        <v>3927</v>
      </c>
      <c r="D3233" s="4" t="s">
        <v>9</v>
      </c>
      <c r="E3233" s="4" t="s">
        <v>10</v>
      </c>
      <c r="F3233" s="4">
        <v>70000</v>
      </c>
      <c r="G3233" s="4">
        <v>70000</v>
      </c>
      <c r="H3233" s="4">
        <v>1</v>
      </c>
      <c r="I3233" s="22"/>
    </row>
    <row r="3234" spans="1:9" x14ac:dyDescent="0.25">
      <c r="A3234" s="4">
        <v>5129</v>
      </c>
      <c r="B3234" s="4" t="s">
        <v>3928</v>
      </c>
      <c r="C3234" s="4" t="s">
        <v>1353</v>
      </c>
      <c r="D3234" s="4" t="s">
        <v>9</v>
      </c>
      <c r="E3234" s="4" t="s">
        <v>10</v>
      </c>
      <c r="F3234" s="4">
        <v>165000</v>
      </c>
      <c r="G3234" s="4">
        <v>165000</v>
      </c>
      <c r="H3234" s="4">
        <v>6</v>
      </c>
      <c r="I3234" s="22"/>
    </row>
    <row r="3235" spans="1:9" x14ac:dyDescent="0.25">
      <c r="A3235" s="4">
        <v>4267</v>
      </c>
      <c r="B3235" s="4" t="s">
        <v>4674</v>
      </c>
      <c r="C3235" s="4" t="s">
        <v>959</v>
      </c>
      <c r="D3235" s="4" t="s">
        <v>381</v>
      </c>
      <c r="E3235" s="4" t="s">
        <v>14</v>
      </c>
      <c r="F3235" s="4">
        <v>690000</v>
      </c>
      <c r="G3235" s="4">
        <v>690000</v>
      </c>
      <c r="H3235" s="4">
        <v>1</v>
      </c>
      <c r="I3235" s="22"/>
    </row>
    <row r="3236" spans="1:9" x14ac:dyDescent="0.25">
      <c r="A3236" s="4">
        <v>4267</v>
      </c>
      <c r="B3236" s="4" t="s">
        <v>4673</v>
      </c>
      <c r="C3236" s="4" t="s">
        <v>957</v>
      </c>
      <c r="D3236" s="4" t="s">
        <v>381</v>
      </c>
      <c r="E3236" s="4" t="s">
        <v>10</v>
      </c>
      <c r="F3236" s="4">
        <v>13100</v>
      </c>
      <c r="G3236" s="4">
        <f>+F3236*H3236</f>
        <v>1310000</v>
      </c>
      <c r="H3236" s="4">
        <v>100</v>
      </c>
      <c r="I3236" s="22"/>
    </row>
    <row r="3237" spans="1:9" x14ac:dyDescent="0.25">
      <c r="A3237" s="4">
        <v>4267</v>
      </c>
      <c r="B3237" s="4" t="s">
        <v>7059</v>
      </c>
      <c r="C3237" s="4" t="s">
        <v>959</v>
      </c>
      <c r="D3237" s="4" t="s">
        <v>381</v>
      </c>
      <c r="E3237" s="4" t="s">
        <v>14</v>
      </c>
      <c r="F3237" s="4">
        <v>690000</v>
      </c>
      <c r="G3237" s="4">
        <v>690000</v>
      </c>
      <c r="H3237" s="4">
        <v>1</v>
      </c>
      <c r="I3237" s="22"/>
    </row>
    <row r="3238" spans="1:9" ht="15" customHeight="1" x14ac:dyDescent="0.25">
      <c r="A3238" s="133" t="s">
        <v>12</v>
      </c>
      <c r="B3238" s="134"/>
      <c r="C3238" s="134"/>
      <c r="D3238" s="134"/>
      <c r="E3238" s="134"/>
      <c r="F3238" s="134"/>
      <c r="G3238" s="134"/>
      <c r="H3238" s="135"/>
      <c r="I3238" s="22"/>
    </row>
    <row r="3239" spans="1:9" x14ac:dyDescent="0.25">
      <c r="A3239" s="29"/>
      <c r="B3239" s="29"/>
      <c r="C3239" s="29"/>
      <c r="D3239" s="29"/>
      <c r="E3239" s="29"/>
      <c r="F3239" s="29"/>
      <c r="G3239" s="29"/>
      <c r="H3239" s="29"/>
      <c r="I3239" s="22"/>
    </row>
    <row r="3240" spans="1:9" ht="15" customHeight="1" x14ac:dyDescent="0.25">
      <c r="A3240" s="133" t="s">
        <v>16</v>
      </c>
      <c r="B3240" s="134"/>
      <c r="C3240" s="134"/>
      <c r="D3240" s="134"/>
      <c r="E3240" s="134"/>
      <c r="F3240" s="134"/>
      <c r="G3240" s="134"/>
      <c r="H3240" s="135"/>
      <c r="I3240" s="22"/>
    </row>
    <row r="3241" spans="1:9" ht="36.75" customHeight="1" x14ac:dyDescent="0.25">
      <c r="A3241" s="4">
        <v>4251</v>
      </c>
      <c r="B3241" s="4" t="s">
        <v>7054</v>
      </c>
      <c r="C3241" s="4" t="s">
        <v>20</v>
      </c>
      <c r="D3241" s="4" t="s">
        <v>381</v>
      </c>
      <c r="E3241" s="4" t="s">
        <v>14</v>
      </c>
      <c r="F3241" s="4">
        <v>1999980</v>
      </c>
      <c r="G3241" s="4">
        <v>1999980</v>
      </c>
      <c r="H3241" s="4">
        <v>1</v>
      </c>
      <c r="I3241" s="22"/>
    </row>
    <row r="3242" spans="1:9" ht="15" customHeight="1" x14ac:dyDescent="0.25">
      <c r="A3242" s="157" t="s">
        <v>212</v>
      </c>
      <c r="B3242" s="158"/>
      <c r="C3242" s="158"/>
      <c r="D3242" s="158"/>
      <c r="E3242" s="158"/>
      <c r="F3242" s="158"/>
      <c r="G3242" s="158"/>
      <c r="H3242" s="159"/>
      <c r="I3242" s="22"/>
    </row>
    <row r="3243" spans="1:9" ht="15" customHeight="1" x14ac:dyDescent="0.25">
      <c r="A3243" s="136" t="s">
        <v>16</v>
      </c>
      <c r="B3243" s="137"/>
      <c r="C3243" s="137"/>
      <c r="D3243" s="137"/>
      <c r="E3243" s="137"/>
      <c r="F3243" s="137"/>
      <c r="G3243" s="137"/>
      <c r="H3243" s="138"/>
      <c r="I3243" s="22"/>
    </row>
    <row r="3244" spans="1:9" ht="36" x14ac:dyDescent="0.25">
      <c r="A3244" s="70">
        <v>4251</v>
      </c>
      <c r="B3244" s="70" t="s">
        <v>4331</v>
      </c>
      <c r="C3244" s="70" t="s">
        <v>422</v>
      </c>
      <c r="D3244" s="70" t="s">
        <v>381</v>
      </c>
      <c r="E3244" s="70" t="s">
        <v>14</v>
      </c>
      <c r="F3244" s="70">
        <v>4000000</v>
      </c>
      <c r="G3244" s="70">
        <v>4000000</v>
      </c>
      <c r="H3244" s="70">
        <v>1</v>
      </c>
      <c r="I3244" s="22"/>
    </row>
    <row r="3245" spans="1:9" ht="15" customHeight="1" x14ac:dyDescent="0.25">
      <c r="A3245" s="151" t="s">
        <v>12</v>
      </c>
      <c r="B3245" s="152"/>
      <c r="C3245" s="152"/>
      <c r="D3245" s="152"/>
      <c r="E3245" s="152"/>
      <c r="F3245" s="152"/>
      <c r="G3245" s="152"/>
      <c r="H3245" s="153"/>
      <c r="I3245" s="22"/>
    </row>
    <row r="3246" spans="1:9" ht="40.5" x14ac:dyDescent="0.25">
      <c r="A3246" s="32">
        <v>4239</v>
      </c>
      <c r="B3246" s="32" t="s">
        <v>2718</v>
      </c>
      <c r="C3246" s="32" t="s">
        <v>497</v>
      </c>
      <c r="D3246" s="32" t="s">
        <v>248</v>
      </c>
      <c r="E3246" s="32" t="s">
        <v>14</v>
      </c>
      <c r="F3246" s="32">
        <v>500000</v>
      </c>
      <c r="G3246" s="32">
        <v>500000</v>
      </c>
      <c r="H3246" s="32">
        <v>1</v>
      </c>
      <c r="I3246" s="22"/>
    </row>
    <row r="3247" spans="1:9" ht="40.5" x14ac:dyDescent="0.25">
      <c r="A3247" s="32">
        <v>4239</v>
      </c>
      <c r="B3247" s="32" t="s">
        <v>2719</v>
      </c>
      <c r="C3247" s="32" t="s">
        <v>497</v>
      </c>
      <c r="D3247" s="32" t="s">
        <v>248</v>
      </c>
      <c r="E3247" s="32" t="s">
        <v>14</v>
      </c>
      <c r="F3247" s="32">
        <v>450000</v>
      </c>
      <c r="G3247" s="32">
        <v>450000</v>
      </c>
      <c r="H3247" s="32">
        <v>1</v>
      </c>
      <c r="I3247" s="22"/>
    </row>
    <row r="3248" spans="1:9" ht="40.5" x14ac:dyDescent="0.25">
      <c r="A3248" s="32">
        <v>4239</v>
      </c>
      <c r="B3248" s="32" t="s">
        <v>2720</v>
      </c>
      <c r="C3248" s="32" t="s">
        <v>497</v>
      </c>
      <c r="D3248" s="32" t="s">
        <v>248</v>
      </c>
      <c r="E3248" s="32" t="s">
        <v>14</v>
      </c>
      <c r="F3248" s="32">
        <v>450000</v>
      </c>
      <c r="G3248" s="32">
        <v>450000</v>
      </c>
      <c r="H3248" s="32">
        <v>1</v>
      </c>
      <c r="I3248" s="22"/>
    </row>
    <row r="3249" spans="1:9" ht="40.5" x14ac:dyDescent="0.25">
      <c r="A3249" s="32">
        <v>4239</v>
      </c>
      <c r="B3249" s="32" t="s">
        <v>2721</v>
      </c>
      <c r="C3249" s="32" t="s">
        <v>497</v>
      </c>
      <c r="D3249" s="32" t="s">
        <v>248</v>
      </c>
      <c r="E3249" s="32" t="s">
        <v>14</v>
      </c>
      <c r="F3249" s="32">
        <v>500000</v>
      </c>
      <c r="G3249" s="32">
        <v>500000</v>
      </c>
      <c r="H3249" s="32">
        <v>1</v>
      </c>
      <c r="I3249" s="22"/>
    </row>
    <row r="3250" spans="1:9" ht="40.5" x14ac:dyDescent="0.25">
      <c r="A3250" s="32">
        <v>4239</v>
      </c>
      <c r="B3250" s="32" t="s">
        <v>2722</v>
      </c>
      <c r="C3250" s="32" t="s">
        <v>497</v>
      </c>
      <c r="D3250" s="32" t="s">
        <v>248</v>
      </c>
      <c r="E3250" s="32" t="s">
        <v>14</v>
      </c>
      <c r="F3250" s="32">
        <v>500000</v>
      </c>
      <c r="G3250" s="32">
        <v>500000</v>
      </c>
      <c r="H3250" s="32">
        <v>1</v>
      </c>
      <c r="I3250" s="22"/>
    </row>
    <row r="3251" spans="1:9" ht="40.5" x14ac:dyDescent="0.25">
      <c r="A3251" s="32">
        <v>4239</v>
      </c>
      <c r="B3251" s="32" t="s">
        <v>2723</v>
      </c>
      <c r="C3251" s="32" t="s">
        <v>497</v>
      </c>
      <c r="D3251" s="32" t="s">
        <v>248</v>
      </c>
      <c r="E3251" s="32" t="s">
        <v>14</v>
      </c>
      <c r="F3251" s="32">
        <v>500000</v>
      </c>
      <c r="G3251" s="32">
        <v>500000</v>
      </c>
      <c r="H3251" s="32">
        <v>1</v>
      </c>
      <c r="I3251" s="22"/>
    </row>
    <row r="3252" spans="1:9" ht="40.5" x14ac:dyDescent="0.25">
      <c r="A3252" s="32">
        <v>4239</v>
      </c>
      <c r="B3252" s="32" t="s">
        <v>2724</v>
      </c>
      <c r="C3252" s="32" t="s">
        <v>497</v>
      </c>
      <c r="D3252" s="32" t="s">
        <v>248</v>
      </c>
      <c r="E3252" s="32" t="s">
        <v>14</v>
      </c>
      <c r="F3252" s="32">
        <v>650000</v>
      </c>
      <c r="G3252" s="32">
        <v>650000</v>
      </c>
      <c r="H3252" s="32">
        <v>1</v>
      </c>
      <c r="I3252" s="22"/>
    </row>
    <row r="3253" spans="1:9" ht="40.5" x14ac:dyDescent="0.25">
      <c r="A3253" s="32">
        <v>4239</v>
      </c>
      <c r="B3253" s="32" t="s">
        <v>2725</v>
      </c>
      <c r="C3253" s="32" t="s">
        <v>497</v>
      </c>
      <c r="D3253" s="32" t="s">
        <v>248</v>
      </c>
      <c r="E3253" s="32" t="s">
        <v>14</v>
      </c>
      <c r="F3253" s="32">
        <v>450000</v>
      </c>
      <c r="G3253" s="32">
        <v>450000</v>
      </c>
      <c r="H3253" s="32">
        <v>1</v>
      </c>
      <c r="I3253" s="22"/>
    </row>
    <row r="3254" spans="1:9" ht="15" customHeight="1" x14ac:dyDescent="0.25">
      <c r="A3254" s="157" t="s">
        <v>1213</v>
      </c>
      <c r="B3254" s="158"/>
      <c r="C3254" s="158"/>
      <c r="D3254" s="158"/>
      <c r="E3254" s="158"/>
      <c r="F3254" s="158"/>
      <c r="G3254" s="158"/>
      <c r="H3254" s="159"/>
      <c r="I3254" s="22"/>
    </row>
    <row r="3255" spans="1:9" ht="15" customHeight="1" x14ac:dyDescent="0.25">
      <c r="A3255" s="133" t="s">
        <v>12</v>
      </c>
      <c r="B3255" s="134"/>
      <c r="C3255" s="134"/>
      <c r="D3255" s="134"/>
      <c r="E3255" s="134"/>
      <c r="F3255" s="134"/>
      <c r="G3255" s="134"/>
      <c r="H3255" s="135"/>
      <c r="I3255" s="22"/>
    </row>
    <row r="3256" spans="1:9" ht="27" x14ac:dyDescent="0.25">
      <c r="A3256" s="32">
        <v>4251</v>
      </c>
      <c r="B3256" s="32" t="s">
        <v>4330</v>
      </c>
      <c r="C3256" s="32" t="s">
        <v>454</v>
      </c>
      <c r="D3256" s="32" t="s">
        <v>1212</v>
      </c>
      <c r="E3256" s="32" t="s">
        <v>14</v>
      </c>
      <c r="F3256" s="32">
        <v>360000</v>
      </c>
      <c r="G3256" s="32">
        <v>360000</v>
      </c>
      <c r="H3256" s="32">
        <v>1</v>
      </c>
      <c r="I3256" s="22"/>
    </row>
    <row r="3257" spans="1:9" ht="27" x14ac:dyDescent="0.25">
      <c r="A3257" s="32">
        <v>5113</v>
      </c>
      <c r="B3257" s="32" t="s">
        <v>4103</v>
      </c>
      <c r="C3257" s="32" t="s">
        <v>1093</v>
      </c>
      <c r="D3257" s="32" t="s">
        <v>13</v>
      </c>
      <c r="E3257" s="32" t="s">
        <v>14</v>
      </c>
      <c r="F3257" s="32">
        <v>490488</v>
      </c>
      <c r="G3257" s="32">
        <v>490488</v>
      </c>
      <c r="H3257" s="32">
        <v>1</v>
      </c>
      <c r="I3257" s="22"/>
    </row>
    <row r="3258" spans="1:9" ht="27" x14ac:dyDescent="0.25">
      <c r="A3258" s="32">
        <v>5113</v>
      </c>
      <c r="B3258" s="32" t="s">
        <v>4104</v>
      </c>
      <c r="C3258" s="32" t="s">
        <v>1093</v>
      </c>
      <c r="D3258" s="32" t="s">
        <v>13</v>
      </c>
      <c r="E3258" s="32" t="s">
        <v>14</v>
      </c>
      <c r="F3258" s="32">
        <v>400032</v>
      </c>
      <c r="G3258" s="32">
        <v>400032</v>
      </c>
      <c r="H3258" s="32">
        <v>1</v>
      </c>
      <c r="I3258" s="22"/>
    </row>
    <row r="3259" spans="1:9" ht="27" x14ac:dyDescent="0.25">
      <c r="A3259" s="32">
        <v>5113</v>
      </c>
      <c r="B3259" s="32" t="s">
        <v>4105</v>
      </c>
      <c r="C3259" s="32" t="s">
        <v>1093</v>
      </c>
      <c r="D3259" s="32" t="s">
        <v>13</v>
      </c>
      <c r="E3259" s="32" t="s">
        <v>14</v>
      </c>
      <c r="F3259" s="32">
        <v>172320</v>
      </c>
      <c r="G3259" s="32">
        <v>172320</v>
      </c>
      <c r="H3259" s="32">
        <v>1</v>
      </c>
      <c r="I3259" s="22"/>
    </row>
    <row r="3260" spans="1:9" ht="27" x14ac:dyDescent="0.25">
      <c r="A3260" s="32">
        <v>5113</v>
      </c>
      <c r="B3260" s="32" t="s">
        <v>4106</v>
      </c>
      <c r="C3260" s="32" t="s">
        <v>1093</v>
      </c>
      <c r="D3260" s="32" t="s">
        <v>13</v>
      </c>
      <c r="E3260" s="32" t="s">
        <v>14</v>
      </c>
      <c r="F3260" s="32">
        <v>276792</v>
      </c>
      <c r="G3260" s="32">
        <v>276792</v>
      </c>
      <c r="H3260" s="32">
        <v>1</v>
      </c>
      <c r="I3260" s="22"/>
    </row>
    <row r="3261" spans="1:9" ht="27" x14ac:dyDescent="0.25">
      <c r="A3261" s="32">
        <v>5113</v>
      </c>
      <c r="B3261" s="32" t="s">
        <v>1786</v>
      </c>
      <c r="C3261" s="32" t="s">
        <v>454</v>
      </c>
      <c r="D3261" s="32" t="s">
        <v>15</v>
      </c>
      <c r="E3261" s="32" t="s">
        <v>14</v>
      </c>
      <c r="F3261" s="32">
        <v>100000</v>
      </c>
      <c r="G3261" s="32">
        <v>100000</v>
      </c>
      <c r="H3261" s="32">
        <v>1</v>
      </c>
      <c r="I3261" s="22"/>
    </row>
    <row r="3262" spans="1:9" ht="27" x14ac:dyDescent="0.25">
      <c r="A3262" s="32">
        <v>5113</v>
      </c>
      <c r="B3262" s="32" t="s">
        <v>1787</v>
      </c>
      <c r="C3262" s="32" t="s">
        <v>454</v>
      </c>
      <c r="D3262" s="32" t="s">
        <v>15</v>
      </c>
      <c r="E3262" s="32" t="s">
        <v>14</v>
      </c>
      <c r="F3262" s="32">
        <v>125000</v>
      </c>
      <c r="G3262" s="32">
        <v>125000</v>
      </c>
      <c r="H3262" s="32">
        <v>1</v>
      </c>
      <c r="I3262" s="22"/>
    </row>
    <row r="3263" spans="1:9" ht="27" x14ac:dyDescent="0.25">
      <c r="A3263" s="32">
        <v>5113</v>
      </c>
      <c r="B3263" s="32" t="s">
        <v>1788</v>
      </c>
      <c r="C3263" s="32" t="s">
        <v>454</v>
      </c>
      <c r="D3263" s="32" t="s">
        <v>15</v>
      </c>
      <c r="E3263" s="32" t="s">
        <v>14</v>
      </c>
      <c r="F3263" s="32">
        <v>45000</v>
      </c>
      <c r="G3263" s="32">
        <v>45000</v>
      </c>
      <c r="H3263" s="32">
        <v>1</v>
      </c>
      <c r="I3263" s="22"/>
    </row>
    <row r="3264" spans="1:9" ht="27" x14ac:dyDescent="0.25">
      <c r="A3264" s="32">
        <v>5113</v>
      </c>
      <c r="B3264" s="32" t="s">
        <v>1789</v>
      </c>
      <c r="C3264" s="32" t="s">
        <v>454</v>
      </c>
      <c r="D3264" s="32" t="s">
        <v>15</v>
      </c>
      <c r="E3264" s="32" t="s">
        <v>14</v>
      </c>
      <c r="F3264" s="32">
        <v>55000</v>
      </c>
      <c r="G3264" s="32">
        <v>55000</v>
      </c>
      <c r="H3264" s="32">
        <v>1</v>
      </c>
      <c r="I3264" s="22"/>
    </row>
    <row r="3265" spans="1:9" ht="27" x14ac:dyDescent="0.25">
      <c r="A3265" s="32">
        <v>5113</v>
      </c>
      <c r="B3265" s="32" t="s">
        <v>1790</v>
      </c>
      <c r="C3265" s="32" t="s">
        <v>454</v>
      </c>
      <c r="D3265" s="32" t="s">
        <v>15</v>
      </c>
      <c r="E3265" s="32" t="s">
        <v>14</v>
      </c>
      <c r="F3265" s="32">
        <v>0</v>
      </c>
      <c r="G3265" s="32">
        <v>0</v>
      </c>
      <c r="H3265" s="32">
        <v>1</v>
      </c>
      <c r="I3265" s="22"/>
    </row>
    <row r="3266" spans="1:9" ht="27" x14ac:dyDescent="0.25">
      <c r="A3266" s="32">
        <v>5113</v>
      </c>
      <c r="B3266" s="32" t="s">
        <v>1791</v>
      </c>
      <c r="C3266" s="32" t="s">
        <v>454</v>
      </c>
      <c r="D3266" s="32" t="s">
        <v>15</v>
      </c>
      <c r="E3266" s="32" t="s">
        <v>14</v>
      </c>
      <c r="F3266" s="32">
        <v>0</v>
      </c>
      <c r="G3266" s="32">
        <v>0</v>
      </c>
      <c r="H3266" s="32">
        <v>1</v>
      </c>
      <c r="I3266" s="22"/>
    </row>
    <row r="3267" spans="1:9" ht="27" x14ac:dyDescent="0.25">
      <c r="A3267" s="32">
        <v>5113</v>
      </c>
      <c r="B3267" s="32" t="s">
        <v>1792</v>
      </c>
      <c r="C3267" s="32" t="s">
        <v>454</v>
      </c>
      <c r="D3267" s="32" t="s">
        <v>15</v>
      </c>
      <c r="E3267" s="32" t="s">
        <v>14</v>
      </c>
      <c r="F3267" s="32">
        <v>0</v>
      </c>
      <c r="G3267" s="32">
        <v>0</v>
      </c>
      <c r="H3267" s="32">
        <v>1</v>
      </c>
      <c r="I3267" s="22"/>
    </row>
    <row r="3268" spans="1:9" ht="27" x14ac:dyDescent="0.25">
      <c r="A3268" s="32">
        <v>5113</v>
      </c>
      <c r="B3268" s="32" t="s">
        <v>1793</v>
      </c>
      <c r="C3268" s="32" t="s">
        <v>454</v>
      </c>
      <c r="D3268" s="32" t="s">
        <v>15</v>
      </c>
      <c r="E3268" s="32" t="s">
        <v>14</v>
      </c>
      <c r="F3268" s="32">
        <v>0</v>
      </c>
      <c r="G3268" s="32">
        <v>0</v>
      </c>
      <c r="H3268" s="32">
        <v>1</v>
      </c>
      <c r="I3268" s="22"/>
    </row>
    <row r="3269" spans="1:9" ht="27" x14ac:dyDescent="0.25">
      <c r="A3269" s="32">
        <v>5113</v>
      </c>
      <c r="B3269" s="32" t="s">
        <v>1794</v>
      </c>
      <c r="C3269" s="32" t="s">
        <v>454</v>
      </c>
      <c r="D3269" s="32" t="s">
        <v>15</v>
      </c>
      <c r="E3269" s="32" t="s">
        <v>14</v>
      </c>
      <c r="F3269" s="32">
        <v>0</v>
      </c>
      <c r="G3269" s="32">
        <v>0</v>
      </c>
      <c r="H3269" s="32">
        <v>1</v>
      </c>
      <c r="I3269" s="22"/>
    </row>
    <row r="3270" spans="1:9" ht="27" x14ac:dyDescent="0.25">
      <c r="A3270" s="32">
        <v>5113</v>
      </c>
      <c r="B3270" s="32" t="s">
        <v>5084</v>
      </c>
      <c r="C3270" s="32" t="s">
        <v>454</v>
      </c>
      <c r="D3270" s="32" t="s">
        <v>1212</v>
      </c>
      <c r="E3270" s="32" t="s">
        <v>14</v>
      </c>
      <c r="F3270" s="32">
        <v>845900</v>
      </c>
      <c r="G3270" s="32">
        <v>845900</v>
      </c>
      <c r="H3270" s="32">
        <v>1</v>
      </c>
      <c r="I3270" s="22"/>
    </row>
    <row r="3271" spans="1:9" ht="27" x14ac:dyDescent="0.25">
      <c r="A3271" s="32">
        <v>5113</v>
      </c>
      <c r="B3271" s="32" t="s">
        <v>5085</v>
      </c>
      <c r="C3271" s="32" t="s">
        <v>1093</v>
      </c>
      <c r="D3271" s="32" t="s">
        <v>13</v>
      </c>
      <c r="E3271" s="32" t="s">
        <v>14</v>
      </c>
      <c r="F3271" s="32">
        <v>253400</v>
      </c>
      <c r="G3271" s="32">
        <v>253400</v>
      </c>
      <c r="H3271" s="32">
        <v>1</v>
      </c>
      <c r="I3271" s="22"/>
    </row>
    <row r="3272" spans="1:9" ht="27" x14ac:dyDescent="0.25">
      <c r="A3272" s="32">
        <v>5113</v>
      </c>
      <c r="B3272" s="32" t="s">
        <v>6605</v>
      </c>
      <c r="C3272" s="32" t="s">
        <v>454</v>
      </c>
      <c r="D3272" s="32" t="s">
        <v>1212</v>
      </c>
      <c r="E3272" s="32" t="s">
        <v>14</v>
      </c>
      <c r="F3272" s="32">
        <v>0</v>
      </c>
      <c r="G3272" s="32">
        <v>0</v>
      </c>
      <c r="H3272" s="32">
        <v>1</v>
      </c>
      <c r="I3272" s="22"/>
    </row>
    <row r="3273" spans="1:9" ht="27" x14ac:dyDescent="0.25">
      <c r="A3273" s="32">
        <v>5113</v>
      </c>
      <c r="B3273" s="32" t="s">
        <v>6606</v>
      </c>
      <c r="C3273" s="32" t="s">
        <v>454</v>
      </c>
      <c r="D3273" s="32" t="s">
        <v>1212</v>
      </c>
      <c r="E3273" s="32" t="s">
        <v>14</v>
      </c>
      <c r="F3273" s="32">
        <v>0</v>
      </c>
      <c r="G3273" s="32">
        <v>0</v>
      </c>
      <c r="H3273" s="32">
        <v>1</v>
      </c>
      <c r="I3273" s="22"/>
    </row>
    <row r="3274" spans="1:9" ht="15" customHeight="1" x14ac:dyDescent="0.25">
      <c r="A3274" s="133" t="s">
        <v>16</v>
      </c>
      <c r="B3274" s="134"/>
      <c r="C3274" s="134"/>
      <c r="D3274" s="134"/>
      <c r="E3274" s="134"/>
      <c r="F3274" s="134"/>
      <c r="G3274" s="134"/>
      <c r="H3274" s="135"/>
      <c r="I3274" s="22"/>
    </row>
    <row r="3275" spans="1:9" ht="27" x14ac:dyDescent="0.25">
      <c r="A3275" s="32">
        <v>4251</v>
      </c>
      <c r="B3275" s="32" t="s">
        <v>4329</v>
      </c>
      <c r="C3275" s="32" t="s">
        <v>728</v>
      </c>
      <c r="D3275" s="32" t="s">
        <v>381</v>
      </c>
      <c r="E3275" s="32" t="s">
        <v>14</v>
      </c>
      <c r="F3275" s="32">
        <v>17640000</v>
      </c>
      <c r="G3275" s="32">
        <v>17640000</v>
      </c>
      <c r="H3275" s="32">
        <v>1</v>
      </c>
      <c r="I3275" s="22"/>
    </row>
    <row r="3276" spans="1:9" ht="27" x14ac:dyDescent="0.25">
      <c r="A3276" s="32">
        <v>5113</v>
      </c>
      <c r="B3276" s="32" t="s">
        <v>1777</v>
      </c>
      <c r="C3276" s="32" t="s">
        <v>728</v>
      </c>
      <c r="D3276" s="32" t="s">
        <v>15</v>
      </c>
      <c r="E3276" s="32" t="s">
        <v>14</v>
      </c>
      <c r="F3276" s="32">
        <v>0</v>
      </c>
      <c r="G3276" s="32">
        <v>0</v>
      </c>
      <c r="H3276" s="32">
        <v>1</v>
      </c>
      <c r="I3276" s="22"/>
    </row>
    <row r="3277" spans="1:9" ht="27" x14ac:dyDescent="0.25">
      <c r="A3277" s="32">
        <v>5113</v>
      </c>
      <c r="B3277" s="32" t="s">
        <v>1778</v>
      </c>
      <c r="C3277" s="32" t="s">
        <v>728</v>
      </c>
      <c r="D3277" s="32" t="s">
        <v>15</v>
      </c>
      <c r="E3277" s="32" t="s">
        <v>14</v>
      </c>
      <c r="F3277" s="32">
        <v>53524578</v>
      </c>
      <c r="G3277" s="32">
        <v>53524578</v>
      </c>
      <c r="H3277" s="32">
        <v>1</v>
      </c>
      <c r="I3277" s="22"/>
    </row>
    <row r="3278" spans="1:9" ht="27" x14ac:dyDescent="0.25">
      <c r="A3278" s="32">
        <v>5113</v>
      </c>
      <c r="B3278" s="32" t="s">
        <v>1778</v>
      </c>
      <c r="C3278" s="32" t="s">
        <v>728</v>
      </c>
      <c r="D3278" s="32" t="s">
        <v>15</v>
      </c>
      <c r="E3278" s="32" t="s">
        <v>14</v>
      </c>
      <c r="F3278" s="32">
        <v>5352000</v>
      </c>
      <c r="G3278" s="32">
        <v>5352000</v>
      </c>
      <c r="H3278" s="32">
        <v>1</v>
      </c>
      <c r="I3278" s="22"/>
    </row>
    <row r="3279" spans="1:9" ht="27" x14ac:dyDescent="0.25">
      <c r="A3279" s="32">
        <v>5113</v>
      </c>
      <c r="B3279" s="32" t="s">
        <v>1779</v>
      </c>
      <c r="C3279" s="32" t="s">
        <v>728</v>
      </c>
      <c r="D3279" s="32" t="s">
        <v>15</v>
      </c>
      <c r="E3279" s="32" t="s">
        <v>14</v>
      </c>
      <c r="F3279" s="32">
        <v>0</v>
      </c>
      <c r="G3279" s="32">
        <v>0</v>
      </c>
      <c r="H3279" s="32">
        <v>1</v>
      </c>
      <c r="I3279" s="22"/>
    </row>
    <row r="3280" spans="1:9" ht="27" x14ac:dyDescent="0.25">
      <c r="A3280" s="32">
        <v>5113</v>
      </c>
      <c r="B3280" s="32" t="s">
        <v>1780</v>
      </c>
      <c r="C3280" s="32" t="s">
        <v>728</v>
      </c>
      <c r="D3280" s="32" t="s">
        <v>15</v>
      </c>
      <c r="E3280" s="32" t="s">
        <v>14</v>
      </c>
      <c r="F3280" s="32">
        <v>24846000</v>
      </c>
      <c r="G3280" s="32">
        <v>24846000</v>
      </c>
      <c r="H3280" s="32">
        <v>1</v>
      </c>
      <c r="I3280" s="22"/>
    </row>
    <row r="3281" spans="1:9" ht="27" x14ac:dyDescent="0.25">
      <c r="A3281" s="32">
        <v>5113</v>
      </c>
      <c r="B3281" s="32" t="s">
        <v>1780</v>
      </c>
      <c r="C3281" s="32" t="s">
        <v>728</v>
      </c>
      <c r="D3281" s="32" t="s">
        <v>15</v>
      </c>
      <c r="E3281" s="32" t="s">
        <v>14</v>
      </c>
      <c r="F3281" s="32">
        <v>2484200</v>
      </c>
      <c r="G3281" s="32">
        <v>2484200</v>
      </c>
      <c r="H3281" s="32">
        <v>1</v>
      </c>
      <c r="I3281" s="22"/>
    </row>
    <row r="3282" spans="1:9" ht="27" x14ac:dyDescent="0.25">
      <c r="A3282" s="32">
        <v>5113</v>
      </c>
      <c r="B3282" s="32" t="s">
        <v>1781</v>
      </c>
      <c r="C3282" s="32" t="s">
        <v>728</v>
      </c>
      <c r="D3282" s="32" t="s">
        <v>15</v>
      </c>
      <c r="E3282" s="32" t="s">
        <v>14</v>
      </c>
      <c r="F3282" s="32">
        <v>34766280</v>
      </c>
      <c r="G3282" s="32">
        <v>34766280</v>
      </c>
      <c r="H3282" s="32">
        <v>1</v>
      </c>
      <c r="I3282" s="22"/>
    </row>
    <row r="3283" spans="1:9" ht="27" x14ac:dyDescent="0.25">
      <c r="A3283" s="32">
        <v>5113</v>
      </c>
      <c r="B3283" s="32" t="s">
        <v>1781</v>
      </c>
      <c r="C3283" s="32" t="s">
        <v>728</v>
      </c>
      <c r="D3283" s="32" t="s">
        <v>15</v>
      </c>
      <c r="E3283" s="32" t="s">
        <v>14</v>
      </c>
      <c r="F3283" s="32">
        <v>2633400</v>
      </c>
      <c r="G3283" s="32">
        <v>2633400</v>
      </c>
      <c r="H3283" s="32">
        <v>1</v>
      </c>
      <c r="I3283" s="22"/>
    </row>
    <row r="3284" spans="1:9" ht="27" x14ac:dyDescent="0.25">
      <c r="A3284" s="32">
        <v>5113</v>
      </c>
      <c r="B3284" s="32" t="s">
        <v>1782</v>
      </c>
      <c r="C3284" s="32" t="s">
        <v>728</v>
      </c>
      <c r="D3284" s="32" t="s">
        <v>15</v>
      </c>
      <c r="E3284" s="32" t="s">
        <v>14</v>
      </c>
      <c r="F3284" s="32">
        <v>0</v>
      </c>
      <c r="G3284" s="32">
        <v>0</v>
      </c>
      <c r="H3284" s="32">
        <v>1</v>
      </c>
      <c r="I3284" s="22"/>
    </row>
    <row r="3285" spans="1:9" ht="27" x14ac:dyDescent="0.25">
      <c r="A3285" s="32">
        <v>5113</v>
      </c>
      <c r="B3285" s="32" t="s">
        <v>1783</v>
      </c>
      <c r="C3285" s="32" t="s">
        <v>728</v>
      </c>
      <c r="D3285" s="32" t="s">
        <v>15</v>
      </c>
      <c r="E3285" s="32" t="s">
        <v>14</v>
      </c>
      <c r="F3285" s="32">
        <v>0</v>
      </c>
      <c r="G3285" s="32">
        <v>0</v>
      </c>
      <c r="H3285" s="32">
        <v>1</v>
      </c>
      <c r="I3285" s="22"/>
    </row>
    <row r="3286" spans="1:9" ht="27" x14ac:dyDescent="0.25">
      <c r="A3286" s="32">
        <v>5113</v>
      </c>
      <c r="B3286" s="32" t="s">
        <v>1784</v>
      </c>
      <c r="C3286" s="32" t="s">
        <v>728</v>
      </c>
      <c r="D3286" s="32" t="s">
        <v>15</v>
      </c>
      <c r="E3286" s="32" t="s">
        <v>14</v>
      </c>
      <c r="F3286" s="32">
        <v>0</v>
      </c>
      <c r="G3286" s="32">
        <v>0</v>
      </c>
      <c r="H3286" s="32">
        <v>1</v>
      </c>
      <c r="I3286" s="22"/>
    </row>
    <row r="3287" spans="1:9" ht="27" x14ac:dyDescent="0.25">
      <c r="A3287" s="32">
        <v>5113</v>
      </c>
      <c r="B3287" s="32" t="s">
        <v>1785</v>
      </c>
      <c r="C3287" s="32" t="s">
        <v>728</v>
      </c>
      <c r="D3287" s="32" t="s">
        <v>15</v>
      </c>
      <c r="E3287" s="32" t="s">
        <v>14</v>
      </c>
      <c r="F3287" s="32">
        <v>61904167</v>
      </c>
      <c r="G3287" s="32">
        <v>61904167</v>
      </c>
      <c r="H3287" s="32">
        <v>1</v>
      </c>
      <c r="I3287" s="22"/>
    </row>
    <row r="3288" spans="1:9" ht="27" x14ac:dyDescent="0.25">
      <c r="A3288" s="32">
        <v>5113</v>
      </c>
      <c r="B3288" s="32" t="s">
        <v>1785</v>
      </c>
      <c r="C3288" s="32" t="s">
        <v>728</v>
      </c>
      <c r="D3288" s="32" t="s">
        <v>15</v>
      </c>
      <c r="E3288" s="32" t="s">
        <v>14</v>
      </c>
      <c r="F3288" s="32">
        <v>3752400</v>
      </c>
      <c r="G3288" s="32">
        <v>3752400</v>
      </c>
      <c r="H3288" s="32">
        <v>1</v>
      </c>
      <c r="I3288" s="22"/>
    </row>
    <row r="3289" spans="1:9" ht="27" x14ac:dyDescent="0.25">
      <c r="A3289" s="32">
        <v>5113</v>
      </c>
      <c r="B3289" s="32" t="s">
        <v>5083</v>
      </c>
      <c r="C3289" s="32" t="s">
        <v>728</v>
      </c>
      <c r="D3289" s="32" t="s">
        <v>381</v>
      </c>
      <c r="E3289" s="32" t="s">
        <v>14</v>
      </c>
      <c r="F3289" s="32">
        <v>54981970</v>
      </c>
      <c r="G3289" s="32">
        <v>54981970</v>
      </c>
      <c r="H3289" s="32">
        <v>1</v>
      </c>
      <c r="I3289" s="22"/>
    </row>
    <row r="3290" spans="1:9" ht="27" x14ac:dyDescent="0.25">
      <c r="A3290" s="32">
        <v>5113</v>
      </c>
      <c r="B3290" s="32" t="s">
        <v>6442</v>
      </c>
      <c r="C3290" s="32" t="s">
        <v>728</v>
      </c>
      <c r="D3290" s="32" t="s">
        <v>381</v>
      </c>
      <c r="E3290" s="32" t="s">
        <v>14</v>
      </c>
      <c r="F3290" s="32">
        <v>0</v>
      </c>
      <c r="G3290" s="32">
        <v>0</v>
      </c>
      <c r="H3290" s="32">
        <v>1</v>
      </c>
      <c r="I3290" s="22"/>
    </row>
    <row r="3291" spans="1:9" ht="27" x14ac:dyDescent="0.25">
      <c r="A3291" s="32">
        <v>5113</v>
      </c>
      <c r="B3291" s="32" t="s">
        <v>6443</v>
      </c>
      <c r="C3291" s="32" t="s">
        <v>728</v>
      </c>
      <c r="D3291" s="32" t="s">
        <v>381</v>
      </c>
      <c r="E3291" s="32" t="s">
        <v>14</v>
      </c>
      <c r="F3291" s="32">
        <v>0</v>
      </c>
      <c r="G3291" s="32">
        <v>0</v>
      </c>
      <c r="H3291" s="32">
        <v>1</v>
      </c>
      <c r="I3291" s="22"/>
    </row>
    <row r="3292" spans="1:9" ht="15" customHeight="1" x14ac:dyDescent="0.25">
      <c r="A3292" s="133" t="s">
        <v>8</v>
      </c>
      <c r="B3292" s="134"/>
      <c r="C3292" s="134"/>
      <c r="D3292" s="134"/>
      <c r="E3292" s="134"/>
      <c r="F3292" s="134"/>
      <c r="G3292" s="134"/>
      <c r="H3292" s="135"/>
      <c r="I3292" s="22"/>
    </row>
    <row r="3293" spans="1:9" ht="27" x14ac:dyDescent="0.25">
      <c r="A3293" s="32">
        <v>5129</v>
      </c>
      <c r="B3293" s="32" t="s">
        <v>5150</v>
      </c>
      <c r="C3293" s="32" t="s">
        <v>2541</v>
      </c>
      <c r="D3293" s="32" t="s">
        <v>248</v>
      </c>
      <c r="E3293" s="32" t="s">
        <v>10</v>
      </c>
      <c r="F3293" s="32">
        <v>844800</v>
      </c>
      <c r="G3293" s="32">
        <f>F3293*H3293</f>
        <v>1689600</v>
      </c>
      <c r="H3293" s="32">
        <v>2</v>
      </c>
      <c r="I3293" s="22"/>
    </row>
    <row r="3294" spans="1:9" ht="40.5" x14ac:dyDescent="0.25">
      <c r="A3294" s="32">
        <v>5129</v>
      </c>
      <c r="B3294" s="32" t="s">
        <v>5151</v>
      </c>
      <c r="C3294" s="32" t="s">
        <v>1586</v>
      </c>
      <c r="D3294" s="32" t="s">
        <v>248</v>
      </c>
      <c r="E3294" s="32" t="s">
        <v>10</v>
      </c>
      <c r="F3294" s="32">
        <v>286800</v>
      </c>
      <c r="G3294" s="32">
        <f t="shared" ref="G3294:G3299" si="62">F3294*H3294</f>
        <v>286800</v>
      </c>
      <c r="H3294" s="32">
        <v>1</v>
      </c>
      <c r="I3294" s="22"/>
    </row>
    <row r="3295" spans="1:9" ht="40.5" x14ac:dyDescent="0.25">
      <c r="A3295" s="32">
        <v>5129</v>
      </c>
      <c r="B3295" s="32" t="s">
        <v>5152</v>
      </c>
      <c r="C3295" s="32" t="s">
        <v>1586</v>
      </c>
      <c r="D3295" s="32" t="s">
        <v>248</v>
      </c>
      <c r="E3295" s="32" t="s">
        <v>10</v>
      </c>
      <c r="F3295" s="32">
        <v>250800</v>
      </c>
      <c r="G3295" s="32">
        <f t="shared" si="62"/>
        <v>501600</v>
      </c>
      <c r="H3295" s="32">
        <v>2</v>
      </c>
      <c r="I3295" s="22"/>
    </row>
    <row r="3296" spans="1:9" ht="40.5" x14ac:dyDescent="0.25">
      <c r="A3296" s="32">
        <v>5129</v>
      </c>
      <c r="B3296" s="32" t="s">
        <v>5153</v>
      </c>
      <c r="C3296" s="32" t="s">
        <v>1586</v>
      </c>
      <c r="D3296" s="32" t="s">
        <v>248</v>
      </c>
      <c r="E3296" s="32" t="s">
        <v>10</v>
      </c>
      <c r="F3296" s="32">
        <v>112800</v>
      </c>
      <c r="G3296" s="32">
        <f t="shared" si="62"/>
        <v>112800</v>
      </c>
      <c r="H3296" s="32">
        <v>1</v>
      </c>
      <c r="I3296" s="22"/>
    </row>
    <row r="3297" spans="1:9" ht="40.5" x14ac:dyDescent="0.25">
      <c r="A3297" s="32">
        <v>5129</v>
      </c>
      <c r="B3297" s="32" t="s">
        <v>5154</v>
      </c>
      <c r="C3297" s="32" t="s">
        <v>1586</v>
      </c>
      <c r="D3297" s="32" t="s">
        <v>248</v>
      </c>
      <c r="E3297" s="32" t="s">
        <v>10</v>
      </c>
      <c r="F3297" s="32">
        <v>266400</v>
      </c>
      <c r="G3297" s="32">
        <f t="shared" si="62"/>
        <v>799200</v>
      </c>
      <c r="H3297" s="32">
        <v>3</v>
      </c>
      <c r="I3297" s="22"/>
    </row>
    <row r="3298" spans="1:9" ht="40.5" x14ac:dyDescent="0.25">
      <c r="A3298" s="32">
        <v>5129</v>
      </c>
      <c r="B3298" s="32" t="s">
        <v>5155</v>
      </c>
      <c r="C3298" s="32" t="s">
        <v>1587</v>
      </c>
      <c r="D3298" s="32" t="s">
        <v>248</v>
      </c>
      <c r="E3298" s="32" t="s">
        <v>10</v>
      </c>
      <c r="F3298" s="32">
        <v>523200</v>
      </c>
      <c r="G3298" s="32">
        <f t="shared" si="62"/>
        <v>1046400</v>
      </c>
      <c r="H3298" s="32">
        <v>2</v>
      </c>
      <c r="I3298" s="22"/>
    </row>
    <row r="3299" spans="1:9" ht="40.5" x14ac:dyDescent="0.25">
      <c r="A3299" s="32">
        <v>5129</v>
      </c>
      <c r="B3299" s="32" t="s">
        <v>5156</v>
      </c>
      <c r="C3299" s="32" t="s">
        <v>3354</v>
      </c>
      <c r="D3299" s="32" t="s">
        <v>248</v>
      </c>
      <c r="E3299" s="32" t="s">
        <v>10</v>
      </c>
      <c r="F3299" s="32">
        <v>561600</v>
      </c>
      <c r="G3299" s="32">
        <f t="shared" si="62"/>
        <v>561600</v>
      </c>
      <c r="H3299" s="32">
        <v>1</v>
      </c>
      <c r="I3299" s="22"/>
    </row>
    <row r="3300" spans="1:9" ht="15" customHeight="1" x14ac:dyDescent="0.25">
      <c r="A3300" s="157" t="s">
        <v>492</v>
      </c>
      <c r="B3300" s="158"/>
      <c r="C3300" s="158"/>
      <c r="D3300" s="158"/>
      <c r="E3300" s="158"/>
      <c r="F3300" s="158"/>
      <c r="G3300" s="158"/>
      <c r="H3300" s="159"/>
      <c r="I3300" s="22"/>
    </row>
    <row r="3301" spans="1:9" x14ac:dyDescent="0.25">
      <c r="A3301" s="4"/>
      <c r="B3301" s="133" t="s">
        <v>12</v>
      </c>
      <c r="C3301" s="134"/>
      <c r="D3301" s="134"/>
      <c r="E3301" s="134"/>
      <c r="F3301" s="134"/>
      <c r="G3301" s="135"/>
      <c r="H3301" s="20"/>
      <c r="I3301" s="22"/>
    </row>
    <row r="3302" spans="1:9" ht="27" x14ac:dyDescent="0.25">
      <c r="A3302" s="29">
        <v>4861</v>
      </c>
      <c r="B3302" s="29" t="s">
        <v>1660</v>
      </c>
      <c r="C3302" s="29" t="s">
        <v>454</v>
      </c>
      <c r="D3302" s="29" t="s">
        <v>1212</v>
      </c>
      <c r="E3302" s="29" t="s">
        <v>14</v>
      </c>
      <c r="F3302" s="29">
        <v>100000</v>
      </c>
      <c r="G3302" s="29">
        <v>100000</v>
      </c>
      <c r="H3302" s="29">
        <v>1</v>
      </c>
      <c r="I3302" s="22"/>
    </row>
    <row r="3303" spans="1:9" ht="27" x14ac:dyDescent="0.25">
      <c r="A3303" s="29">
        <v>4861</v>
      </c>
      <c r="B3303" s="29" t="s">
        <v>1211</v>
      </c>
      <c r="C3303" s="29" t="s">
        <v>454</v>
      </c>
      <c r="D3303" s="29" t="s">
        <v>1212</v>
      </c>
      <c r="E3303" s="29" t="s">
        <v>14</v>
      </c>
      <c r="F3303" s="29">
        <v>0</v>
      </c>
      <c r="G3303" s="29">
        <v>0</v>
      </c>
      <c r="H3303" s="29">
        <v>1</v>
      </c>
      <c r="I3303" s="22"/>
    </row>
    <row r="3304" spans="1:9" ht="40.5" x14ac:dyDescent="0.25">
      <c r="A3304" s="29">
        <v>4861</v>
      </c>
      <c r="B3304" s="29" t="s">
        <v>494</v>
      </c>
      <c r="C3304" s="29" t="s">
        <v>495</v>
      </c>
      <c r="D3304" s="29" t="s">
        <v>381</v>
      </c>
      <c r="E3304" s="29" t="s">
        <v>14</v>
      </c>
      <c r="F3304" s="29">
        <v>12000000</v>
      </c>
      <c r="G3304" s="29">
        <v>12000000</v>
      </c>
      <c r="H3304" s="29">
        <v>1</v>
      </c>
      <c r="I3304" s="22"/>
    </row>
    <row r="3305" spans="1:9" ht="40.5" x14ac:dyDescent="0.25">
      <c r="A3305" s="29">
        <v>4861</v>
      </c>
      <c r="B3305" s="29" t="s">
        <v>494</v>
      </c>
      <c r="C3305" s="29" t="s">
        <v>495</v>
      </c>
      <c r="D3305" s="29" t="s">
        <v>381</v>
      </c>
      <c r="E3305" s="29" t="s">
        <v>14</v>
      </c>
      <c r="F3305" s="29">
        <v>1200000</v>
      </c>
      <c r="G3305" s="29">
        <v>1200000</v>
      </c>
      <c r="H3305" s="29">
        <v>1</v>
      </c>
      <c r="I3305" s="22"/>
    </row>
    <row r="3306" spans="1:9" x14ac:dyDescent="0.25">
      <c r="A3306" s="133" t="s">
        <v>16</v>
      </c>
      <c r="B3306" s="134"/>
      <c r="C3306" s="134"/>
      <c r="D3306" s="134"/>
      <c r="E3306" s="134"/>
      <c r="F3306" s="134"/>
      <c r="G3306" s="134"/>
      <c r="H3306" s="135"/>
      <c r="I3306" s="22"/>
    </row>
    <row r="3307" spans="1:9" ht="27" x14ac:dyDescent="0.25">
      <c r="A3307" s="29">
        <v>4861</v>
      </c>
      <c r="B3307" s="29" t="s">
        <v>493</v>
      </c>
      <c r="C3307" s="29" t="s">
        <v>20</v>
      </c>
      <c r="D3307" s="29" t="s">
        <v>381</v>
      </c>
      <c r="E3307" s="29" t="s">
        <v>14</v>
      </c>
      <c r="F3307" s="29">
        <v>4900000</v>
      </c>
      <c r="G3307" s="29">
        <v>4900000</v>
      </c>
      <c r="H3307" s="29">
        <v>1</v>
      </c>
      <c r="I3307" s="22"/>
    </row>
    <row r="3308" spans="1:9" ht="27" x14ac:dyDescent="0.25">
      <c r="A3308" s="29">
        <v>4861</v>
      </c>
      <c r="B3308" s="29" t="s">
        <v>493</v>
      </c>
      <c r="C3308" s="29" t="s">
        <v>20</v>
      </c>
      <c r="D3308" s="29" t="s">
        <v>381</v>
      </c>
      <c r="E3308" s="29" t="s">
        <v>14</v>
      </c>
      <c r="F3308" s="29">
        <v>490000</v>
      </c>
      <c r="G3308" s="29">
        <v>490000</v>
      </c>
      <c r="H3308" s="29">
        <v>1</v>
      </c>
      <c r="I3308" s="22"/>
    </row>
    <row r="3309" spans="1:9" ht="15" customHeight="1" x14ac:dyDescent="0.25">
      <c r="A3309" s="157" t="s">
        <v>149</v>
      </c>
      <c r="B3309" s="158"/>
      <c r="C3309" s="158"/>
      <c r="D3309" s="158"/>
      <c r="E3309" s="158"/>
      <c r="F3309" s="158"/>
      <c r="G3309" s="158"/>
      <c r="H3309" s="159"/>
      <c r="I3309" s="22"/>
    </row>
    <row r="3310" spans="1:9" x14ac:dyDescent="0.25">
      <c r="A3310" s="4"/>
      <c r="B3310" s="133" t="s">
        <v>8</v>
      </c>
      <c r="C3310" s="134"/>
      <c r="D3310" s="134"/>
      <c r="E3310" s="134"/>
      <c r="F3310" s="134"/>
      <c r="G3310" s="135"/>
      <c r="H3310" s="20"/>
      <c r="I3310" s="22"/>
    </row>
    <row r="3311" spans="1:9" x14ac:dyDescent="0.25">
      <c r="A3311" s="29"/>
      <c r="B3311" s="29"/>
      <c r="C3311" s="29"/>
      <c r="D3311" s="29"/>
      <c r="E3311" s="29"/>
      <c r="F3311" s="29"/>
      <c r="G3311" s="29"/>
      <c r="H3311" s="29"/>
      <c r="I3311" s="22"/>
    </row>
    <row r="3312" spans="1:9" ht="15" customHeight="1" x14ac:dyDescent="0.25">
      <c r="A3312" s="157" t="s">
        <v>5337</v>
      </c>
      <c r="B3312" s="158"/>
      <c r="C3312" s="158"/>
      <c r="D3312" s="158"/>
      <c r="E3312" s="158"/>
      <c r="F3312" s="158"/>
      <c r="G3312" s="158"/>
      <c r="H3312" s="159"/>
      <c r="I3312" s="22"/>
    </row>
    <row r="3313" spans="1:9" x14ac:dyDescent="0.25">
      <c r="A3313" s="4"/>
      <c r="B3313" s="133" t="s">
        <v>8</v>
      </c>
      <c r="C3313" s="134"/>
      <c r="D3313" s="134"/>
      <c r="E3313" s="134"/>
      <c r="F3313" s="134"/>
      <c r="G3313" s="135"/>
      <c r="H3313" s="20"/>
      <c r="I3313" s="22"/>
    </row>
    <row r="3314" spans="1:9" x14ac:dyDescent="0.25">
      <c r="A3314" s="29">
        <v>4267</v>
      </c>
      <c r="B3314" s="29" t="s">
        <v>5338</v>
      </c>
      <c r="C3314" s="29" t="s">
        <v>5339</v>
      </c>
      <c r="D3314" s="29" t="s">
        <v>9</v>
      </c>
      <c r="E3314" s="29" t="s">
        <v>923</v>
      </c>
      <c r="F3314" s="29">
        <v>9500</v>
      </c>
      <c r="G3314" s="29">
        <f>H3314*F3314</f>
        <v>570000</v>
      </c>
      <c r="H3314" s="29">
        <v>60</v>
      </c>
      <c r="I3314" s="22"/>
    </row>
    <row r="3315" spans="1:9" x14ac:dyDescent="0.25">
      <c r="A3315" s="29">
        <v>4267</v>
      </c>
      <c r="B3315" s="29" t="s">
        <v>5340</v>
      </c>
      <c r="C3315" s="29" t="s">
        <v>959</v>
      </c>
      <c r="D3315" s="29" t="s">
        <v>381</v>
      </c>
      <c r="E3315" s="29" t="s">
        <v>14</v>
      </c>
      <c r="F3315" s="29">
        <v>1430000</v>
      </c>
      <c r="G3315" s="29">
        <v>1430000</v>
      </c>
      <c r="H3315" s="29">
        <v>1</v>
      </c>
      <c r="I3315" s="22"/>
    </row>
    <row r="3316" spans="1:9" x14ac:dyDescent="0.25">
      <c r="A3316" s="29">
        <v>4269</v>
      </c>
      <c r="B3316" s="29" t="s">
        <v>5341</v>
      </c>
      <c r="C3316" s="29" t="s">
        <v>598</v>
      </c>
      <c r="D3316" s="29" t="s">
        <v>9</v>
      </c>
      <c r="E3316" s="29" t="s">
        <v>10</v>
      </c>
      <c r="F3316" s="29">
        <v>12000</v>
      </c>
      <c r="G3316" s="29">
        <f>H3316*F3316</f>
        <v>1800000</v>
      </c>
      <c r="H3316" s="29">
        <v>150</v>
      </c>
      <c r="I3316" s="22"/>
    </row>
    <row r="3317" spans="1:9" ht="15" customHeight="1" x14ac:dyDescent="0.25">
      <c r="A3317" s="139" t="s">
        <v>5460</v>
      </c>
      <c r="B3317" s="140"/>
      <c r="C3317" s="140"/>
      <c r="D3317" s="140"/>
      <c r="E3317" s="140"/>
      <c r="F3317" s="140"/>
      <c r="G3317" s="140"/>
      <c r="H3317" s="141"/>
      <c r="I3317" s="22"/>
    </row>
    <row r="3318" spans="1:9" ht="15" customHeight="1" x14ac:dyDescent="0.25">
      <c r="A3318" s="194" t="s">
        <v>122</v>
      </c>
      <c r="B3318" s="195"/>
      <c r="C3318" s="195"/>
      <c r="D3318" s="195"/>
      <c r="E3318" s="195"/>
      <c r="F3318" s="195"/>
      <c r="G3318" s="195"/>
      <c r="H3318" s="196"/>
      <c r="I3318" s="22"/>
    </row>
    <row r="3319" spans="1:9" x14ac:dyDescent="0.25">
      <c r="A3319" s="133" t="s">
        <v>8</v>
      </c>
      <c r="B3319" s="134"/>
      <c r="C3319" s="134"/>
      <c r="D3319" s="134"/>
      <c r="E3319" s="134"/>
      <c r="F3319" s="134"/>
      <c r="G3319" s="134"/>
      <c r="H3319" s="135"/>
      <c r="I3319" s="22"/>
    </row>
    <row r="3320" spans="1:9" x14ac:dyDescent="0.25">
      <c r="A3320" s="32">
        <v>4264</v>
      </c>
      <c r="B3320" s="32" t="s">
        <v>4560</v>
      </c>
      <c r="C3320" s="32" t="s">
        <v>928</v>
      </c>
      <c r="D3320" s="32" t="s">
        <v>9</v>
      </c>
      <c r="E3320" s="32" t="s">
        <v>11</v>
      </c>
      <c r="F3320" s="32">
        <v>330</v>
      </c>
      <c r="G3320" s="32">
        <f t="shared" ref="G3320:G3325" si="63">+F3320*H3320</f>
        <v>775500</v>
      </c>
      <c r="H3320" s="32">
        <v>2350</v>
      </c>
      <c r="I3320" s="22"/>
    </row>
    <row r="3321" spans="1:9" x14ac:dyDescent="0.25">
      <c r="A3321" s="32">
        <v>4264</v>
      </c>
      <c r="B3321" s="32" t="s">
        <v>4541</v>
      </c>
      <c r="C3321" s="32" t="s">
        <v>229</v>
      </c>
      <c r="D3321" s="32" t="s">
        <v>9</v>
      </c>
      <c r="E3321" s="32" t="s">
        <v>11</v>
      </c>
      <c r="F3321" s="32">
        <v>7130</v>
      </c>
      <c r="G3321" s="32">
        <f t="shared" si="63"/>
        <v>3422400</v>
      </c>
      <c r="H3321" s="32">
        <v>480</v>
      </c>
      <c r="I3321" s="22"/>
    </row>
    <row r="3322" spans="1:9" x14ac:dyDescent="0.25">
      <c r="A3322" s="32">
        <v>4237</v>
      </c>
      <c r="B3322" s="32" t="s">
        <v>4432</v>
      </c>
      <c r="C3322" s="32" t="s">
        <v>1605</v>
      </c>
      <c r="D3322" s="32" t="s">
        <v>9</v>
      </c>
      <c r="E3322" s="32" t="s">
        <v>10</v>
      </c>
      <c r="F3322" s="32">
        <v>20000</v>
      </c>
      <c r="G3322" s="32">
        <f t="shared" si="63"/>
        <v>480000</v>
      </c>
      <c r="H3322" s="32">
        <v>24</v>
      </c>
      <c r="I3322" s="22"/>
    </row>
    <row r="3323" spans="1:9" x14ac:dyDescent="0.25">
      <c r="A3323" s="32">
        <v>4237</v>
      </c>
      <c r="B3323" s="32" t="s">
        <v>4433</v>
      </c>
      <c r="C3323" s="32" t="s">
        <v>654</v>
      </c>
      <c r="D3323" s="32" t="s">
        <v>9</v>
      </c>
      <c r="E3323" s="32" t="s">
        <v>10</v>
      </c>
      <c r="F3323" s="32">
        <v>13000</v>
      </c>
      <c r="G3323" s="32">
        <f t="shared" si="63"/>
        <v>520000</v>
      </c>
      <c r="H3323" s="32">
        <v>40</v>
      </c>
      <c r="I3323" s="22"/>
    </row>
    <row r="3324" spans="1:9" x14ac:dyDescent="0.25">
      <c r="A3324" s="32">
        <v>4237</v>
      </c>
      <c r="B3324" s="32" t="s">
        <v>4269</v>
      </c>
      <c r="C3324" s="32" t="s">
        <v>654</v>
      </c>
      <c r="D3324" s="32" t="s">
        <v>9</v>
      </c>
      <c r="E3324" s="32" t="s">
        <v>10</v>
      </c>
      <c r="F3324" s="32">
        <v>16500</v>
      </c>
      <c r="G3324" s="32">
        <f t="shared" si="63"/>
        <v>759000</v>
      </c>
      <c r="H3324" s="32">
        <v>46</v>
      </c>
      <c r="I3324" s="22"/>
    </row>
    <row r="3325" spans="1:9" x14ac:dyDescent="0.25">
      <c r="A3325" s="32">
        <v>4237</v>
      </c>
      <c r="B3325" s="32" t="s">
        <v>4270</v>
      </c>
      <c r="C3325" s="32" t="s">
        <v>1605</v>
      </c>
      <c r="D3325" s="32" t="s">
        <v>9</v>
      </c>
      <c r="E3325" s="32" t="s">
        <v>10</v>
      </c>
      <c r="F3325" s="32">
        <v>20000</v>
      </c>
      <c r="G3325" s="32">
        <f t="shared" si="63"/>
        <v>240000</v>
      </c>
      <c r="H3325" s="32">
        <v>12</v>
      </c>
      <c r="I3325" s="22"/>
    </row>
    <row r="3326" spans="1:9" ht="40.5" x14ac:dyDescent="0.25">
      <c r="A3326" s="32">
        <v>4252</v>
      </c>
      <c r="B3326" s="32" t="s">
        <v>4191</v>
      </c>
      <c r="C3326" s="32" t="s">
        <v>522</v>
      </c>
      <c r="D3326" s="32" t="s">
        <v>381</v>
      </c>
      <c r="E3326" s="32" t="s">
        <v>14</v>
      </c>
      <c r="F3326" s="32">
        <v>100000</v>
      </c>
      <c r="G3326" s="32">
        <v>100000</v>
      </c>
      <c r="H3326" s="32">
        <v>1</v>
      </c>
      <c r="I3326" s="22"/>
    </row>
    <row r="3327" spans="1:9" ht="40.5" x14ac:dyDescent="0.25">
      <c r="A3327" s="32">
        <v>4252</v>
      </c>
      <c r="B3327" s="32" t="s">
        <v>4192</v>
      </c>
      <c r="C3327" s="32" t="s">
        <v>522</v>
      </c>
      <c r="D3327" s="32" t="s">
        <v>381</v>
      </c>
      <c r="E3327" s="32" t="s">
        <v>14</v>
      </c>
      <c r="F3327" s="32">
        <v>200000</v>
      </c>
      <c r="G3327" s="32">
        <v>200000</v>
      </c>
      <c r="H3327" s="32">
        <v>1</v>
      </c>
      <c r="I3327" s="22"/>
    </row>
    <row r="3328" spans="1:9" ht="40.5" x14ac:dyDescent="0.25">
      <c r="A3328" s="32">
        <v>4252</v>
      </c>
      <c r="B3328" s="32" t="s">
        <v>4193</v>
      </c>
      <c r="C3328" s="32" t="s">
        <v>522</v>
      </c>
      <c r="D3328" s="32" t="s">
        <v>381</v>
      </c>
      <c r="E3328" s="32" t="s">
        <v>14</v>
      </c>
      <c r="F3328" s="32">
        <v>50000</v>
      </c>
      <c r="G3328" s="32">
        <v>50000</v>
      </c>
      <c r="H3328" s="32">
        <v>1</v>
      </c>
      <c r="I3328" s="22"/>
    </row>
    <row r="3329" spans="1:9" ht="40.5" x14ac:dyDescent="0.25">
      <c r="A3329" s="32">
        <v>4252</v>
      </c>
      <c r="B3329" s="32" t="s">
        <v>4194</v>
      </c>
      <c r="C3329" s="32" t="s">
        <v>522</v>
      </c>
      <c r="D3329" s="32" t="s">
        <v>381</v>
      </c>
      <c r="E3329" s="32" t="s">
        <v>14</v>
      </c>
      <c r="F3329" s="32">
        <v>300000</v>
      </c>
      <c r="G3329" s="32">
        <v>300000</v>
      </c>
      <c r="H3329" s="32">
        <v>1</v>
      </c>
      <c r="I3329" s="22"/>
    </row>
    <row r="3330" spans="1:9" ht="40.5" x14ac:dyDescent="0.25">
      <c r="A3330" s="32">
        <v>4252</v>
      </c>
      <c r="B3330" s="32" t="s">
        <v>4195</v>
      </c>
      <c r="C3330" s="32" t="s">
        <v>522</v>
      </c>
      <c r="D3330" s="32" t="s">
        <v>381</v>
      </c>
      <c r="E3330" s="32" t="s">
        <v>14</v>
      </c>
      <c r="F3330" s="32">
        <v>100000</v>
      </c>
      <c r="G3330" s="32">
        <v>100000</v>
      </c>
      <c r="H3330" s="32">
        <v>1</v>
      </c>
      <c r="I3330" s="22"/>
    </row>
    <row r="3331" spans="1:9" ht="40.5" x14ac:dyDescent="0.25">
      <c r="A3331" s="32">
        <v>4252</v>
      </c>
      <c r="B3331" s="32" t="s">
        <v>4191</v>
      </c>
      <c r="C3331" s="32" t="s">
        <v>522</v>
      </c>
      <c r="D3331" s="32" t="s">
        <v>9</v>
      </c>
      <c r="E3331" s="32" t="s">
        <v>14</v>
      </c>
      <c r="F3331" s="32">
        <v>100000</v>
      </c>
      <c r="G3331" s="32">
        <v>100000</v>
      </c>
      <c r="H3331" s="32">
        <v>1</v>
      </c>
      <c r="I3331" s="22"/>
    </row>
    <row r="3332" spans="1:9" ht="40.5" x14ac:dyDescent="0.25">
      <c r="A3332" s="32">
        <v>4252</v>
      </c>
      <c r="B3332" s="32" t="s">
        <v>4192</v>
      </c>
      <c r="C3332" s="32" t="s">
        <v>522</v>
      </c>
      <c r="D3332" s="32" t="s">
        <v>9</v>
      </c>
      <c r="E3332" s="32" t="s">
        <v>14</v>
      </c>
      <c r="F3332" s="32">
        <v>200000</v>
      </c>
      <c r="G3332" s="32">
        <v>200000</v>
      </c>
      <c r="H3332" s="32">
        <v>1</v>
      </c>
      <c r="I3332" s="22"/>
    </row>
    <row r="3333" spans="1:9" ht="40.5" x14ac:dyDescent="0.25">
      <c r="A3333" s="32">
        <v>4252</v>
      </c>
      <c r="B3333" s="32" t="s">
        <v>4193</v>
      </c>
      <c r="C3333" s="32" t="s">
        <v>522</v>
      </c>
      <c r="D3333" s="32" t="s">
        <v>9</v>
      </c>
      <c r="E3333" s="32" t="s">
        <v>14</v>
      </c>
      <c r="F3333" s="32">
        <v>50000</v>
      </c>
      <c r="G3333" s="32">
        <v>50000</v>
      </c>
      <c r="H3333" s="32">
        <v>1</v>
      </c>
      <c r="I3333" s="22"/>
    </row>
    <row r="3334" spans="1:9" ht="40.5" x14ac:dyDescent="0.25">
      <c r="A3334" s="32">
        <v>4252</v>
      </c>
      <c r="B3334" s="32" t="s">
        <v>4194</v>
      </c>
      <c r="C3334" s="32" t="s">
        <v>522</v>
      </c>
      <c r="D3334" s="32" t="s">
        <v>9</v>
      </c>
      <c r="E3334" s="32" t="s">
        <v>14</v>
      </c>
      <c r="F3334" s="32">
        <v>300000</v>
      </c>
      <c r="G3334" s="32">
        <v>300000</v>
      </c>
      <c r="H3334" s="32">
        <v>1</v>
      </c>
      <c r="I3334" s="22"/>
    </row>
    <row r="3335" spans="1:9" ht="40.5" x14ac:dyDescent="0.25">
      <c r="A3335" s="32">
        <v>4252</v>
      </c>
      <c r="B3335" s="32" t="s">
        <v>4195</v>
      </c>
      <c r="C3335" s="32" t="s">
        <v>522</v>
      </c>
      <c r="D3335" s="32" t="s">
        <v>9</v>
      </c>
      <c r="E3335" s="32" t="s">
        <v>14</v>
      </c>
      <c r="F3335" s="32">
        <v>100000</v>
      </c>
      <c r="G3335" s="32">
        <v>100000</v>
      </c>
      <c r="H3335" s="32">
        <v>1</v>
      </c>
      <c r="I3335" s="22"/>
    </row>
    <row r="3336" spans="1:9" x14ac:dyDescent="0.25">
      <c r="A3336" s="32">
        <v>4267</v>
      </c>
      <c r="B3336" s="32" t="s">
        <v>4148</v>
      </c>
      <c r="C3336" s="32" t="s">
        <v>814</v>
      </c>
      <c r="D3336" s="32" t="s">
        <v>9</v>
      </c>
      <c r="E3336" s="32" t="s">
        <v>10</v>
      </c>
      <c r="F3336" s="32">
        <v>180</v>
      </c>
      <c r="G3336" s="32">
        <f>+F3336*H3336</f>
        <v>3600</v>
      </c>
      <c r="H3336" s="32">
        <v>20</v>
      </c>
      <c r="I3336" s="22"/>
    </row>
    <row r="3337" spans="1:9" x14ac:dyDescent="0.25">
      <c r="A3337" s="32">
        <v>4267</v>
      </c>
      <c r="B3337" s="32" t="s">
        <v>4149</v>
      </c>
      <c r="C3337" s="32" t="s">
        <v>1506</v>
      </c>
      <c r="D3337" s="32" t="s">
        <v>9</v>
      </c>
      <c r="E3337" s="32" t="s">
        <v>10</v>
      </c>
      <c r="F3337" s="32">
        <v>250</v>
      </c>
      <c r="G3337" s="32">
        <f t="shared" ref="G3337:G3360" si="64">+F3337*H3337</f>
        <v>50000</v>
      </c>
      <c r="H3337" s="32">
        <v>200</v>
      </c>
      <c r="I3337" s="22"/>
    </row>
    <row r="3338" spans="1:9" x14ac:dyDescent="0.25">
      <c r="A3338" s="32">
        <v>4267</v>
      </c>
      <c r="B3338" s="32" t="s">
        <v>4150</v>
      </c>
      <c r="C3338" s="32" t="s">
        <v>1517</v>
      </c>
      <c r="D3338" s="32" t="s">
        <v>9</v>
      </c>
      <c r="E3338" s="32" t="s">
        <v>10</v>
      </c>
      <c r="F3338" s="32">
        <v>1000</v>
      </c>
      <c r="G3338" s="32">
        <f t="shared" si="64"/>
        <v>30000</v>
      </c>
      <c r="H3338" s="32">
        <v>30</v>
      </c>
      <c r="I3338" s="22"/>
    </row>
    <row r="3339" spans="1:9" x14ac:dyDescent="0.25">
      <c r="A3339" s="32">
        <v>4267</v>
      </c>
      <c r="B3339" s="32" t="s">
        <v>4151</v>
      </c>
      <c r="C3339" s="32" t="s">
        <v>4152</v>
      </c>
      <c r="D3339" s="32" t="s">
        <v>9</v>
      </c>
      <c r="E3339" s="32" t="s">
        <v>10</v>
      </c>
      <c r="F3339" s="32">
        <v>700</v>
      </c>
      <c r="G3339" s="32">
        <f t="shared" si="64"/>
        <v>7000</v>
      </c>
      <c r="H3339" s="32">
        <v>10</v>
      </c>
      <c r="I3339" s="22"/>
    </row>
    <row r="3340" spans="1:9" x14ac:dyDescent="0.25">
      <c r="A3340" s="32">
        <v>4267</v>
      </c>
      <c r="B3340" s="32" t="s">
        <v>4153</v>
      </c>
      <c r="C3340" s="32" t="s">
        <v>2309</v>
      </c>
      <c r="D3340" s="32" t="s">
        <v>9</v>
      </c>
      <c r="E3340" s="32" t="s">
        <v>10</v>
      </c>
      <c r="F3340" s="32">
        <v>450</v>
      </c>
      <c r="G3340" s="32">
        <f t="shared" si="64"/>
        <v>45000</v>
      </c>
      <c r="H3340" s="32">
        <v>100</v>
      </c>
      <c r="I3340" s="22"/>
    </row>
    <row r="3341" spans="1:9" x14ac:dyDescent="0.25">
      <c r="A3341" s="32">
        <v>4267</v>
      </c>
      <c r="B3341" s="32" t="s">
        <v>4154</v>
      </c>
      <c r="C3341" s="32" t="s">
        <v>827</v>
      </c>
      <c r="D3341" s="32" t="s">
        <v>9</v>
      </c>
      <c r="E3341" s="32" t="s">
        <v>10</v>
      </c>
      <c r="F3341" s="32">
        <v>150</v>
      </c>
      <c r="G3341" s="32">
        <f t="shared" si="64"/>
        <v>15000</v>
      </c>
      <c r="H3341" s="32">
        <v>100</v>
      </c>
      <c r="I3341" s="22"/>
    </row>
    <row r="3342" spans="1:9" x14ac:dyDescent="0.25">
      <c r="A3342" s="32">
        <v>4267</v>
      </c>
      <c r="B3342" s="32" t="s">
        <v>4155</v>
      </c>
      <c r="C3342" s="32" t="s">
        <v>822</v>
      </c>
      <c r="D3342" s="32" t="s">
        <v>9</v>
      </c>
      <c r="E3342" s="32" t="s">
        <v>10</v>
      </c>
      <c r="F3342" s="32">
        <v>450</v>
      </c>
      <c r="G3342" s="32">
        <f t="shared" si="64"/>
        <v>270000</v>
      </c>
      <c r="H3342" s="32">
        <v>600</v>
      </c>
      <c r="I3342" s="22"/>
    </row>
    <row r="3343" spans="1:9" x14ac:dyDescent="0.25">
      <c r="A3343" s="32">
        <v>4267</v>
      </c>
      <c r="B3343" s="32" t="s">
        <v>4156</v>
      </c>
      <c r="C3343" s="32" t="s">
        <v>1519</v>
      </c>
      <c r="D3343" s="32" t="s">
        <v>9</v>
      </c>
      <c r="E3343" s="32" t="s">
        <v>11</v>
      </c>
      <c r="F3343" s="32">
        <v>450</v>
      </c>
      <c r="G3343" s="32">
        <f t="shared" si="64"/>
        <v>18000</v>
      </c>
      <c r="H3343" s="32">
        <v>40</v>
      </c>
      <c r="I3343" s="22"/>
    </row>
    <row r="3344" spans="1:9" x14ac:dyDescent="0.25">
      <c r="A3344" s="32">
        <v>4267</v>
      </c>
      <c r="B3344" s="32" t="s">
        <v>4157</v>
      </c>
      <c r="C3344" s="32" t="s">
        <v>4138</v>
      </c>
      <c r="D3344" s="32" t="s">
        <v>9</v>
      </c>
      <c r="E3344" s="32" t="s">
        <v>10</v>
      </c>
      <c r="F3344" s="32">
        <v>2000</v>
      </c>
      <c r="G3344" s="32">
        <f t="shared" si="64"/>
        <v>10000</v>
      </c>
      <c r="H3344" s="32">
        <v>5</v>
      </c>
      <c r="I3344" s="22"/>
    </row>
    <row r="3345" spans="1:9" x14ac:dyDescent="0.25">
      <c r="A3345" s="32">
        <v>4267</v>
      </c>
      <c r="B3345" s="32" t="s">
        <v>4158</v>
      </c>
      <c r="C3345" s="32" t="s">
        <v>555</v>
      </c>
      <c r="D3345" s="32" t="s">
        <v>9</v>
      </c>
      <c r="E3345" s="32" t="s">
        <v>10</v>
      </c>
      <c r="F3345" s="32">
        <v>2200</v>
      </c>
      <c r="G3345" s="32">
        <f t="shared" si="64"/>
        <v>11000</v>
      </c>
      <c r="H3345" s="32">
        <v>5</v>
      </c>
      <c r="I3345" s="22"/>
    </row>
    <row r="3346" spans="1:9" ht="27" x14ac:dyDescent="0.25">
      <c r="A3346" s="32">
        <v>4267</v>
      </c>
      <c r="B3346" s="32" t="s">
        <v>4159</v>
      </c>
      <c r="C3346" s="32" t="s">
        <v>1523</v>
      </c>
      <c r="D3346" s="32" t="s">
        <v>9</v>
      </c>
      <c r="E3346" s="32" t="s">
        <v>11</v>
      </c>
      <c r="F3346" s="32">
        <v>500</v>
      </c>
      <c r="G3346" s="32">
        <f t="shared" si="64"/>
        <v>50000</v>
      </c>
      <c r="H3346" s="32">
        <v>100</v>
      </c>
      <c r="I3346" s="22"/>
    </row>
    <row r="3347" spans="1:9" x14ac:dyDescent="0.25">
      <c r="A3347" s="32">
        <v>4267</v>
      </c>
      <c r="B3347" s="32" t="s">
        <v>4160</v>
      </c>
      <c r="C3347" s="32" t="s">
        <v>2572</v>
      </c>
      <c r="D3347" s="32" t="s">
        <v>9</v>
      </c>
      <c r="E3347" s="32" t="s">
        <v>10</v>
      </c>
      <c r="F3347" s="32">
        <v>50</v>
      </c>
      <c r="G3347" s="32">
        <f t="shared" si="64"/>
        <v>5000</v>
      </c>
      <c r="H3347" s="32">
        <v>100</v>
      </c>
      <c r="I3347" s="22"/>
    </row>
    <row r="3348" spans="1:9" ht="27" x14ac:dyDescent="0.25">
      <c r="A3348" s="32">
        <v>4267</v>
      </c>
      <c r="B3348" s="32" t="s">
        <v>4161</v>
      </c>
      <c r="C3348" s="32" t="s">
        <v>4162</v>
      </c>
      <c r="D3348" s="32" t="s">
        <v>9</v>
      </c>
      <c r="E3348" s="32" t="s">
        <v>10</v>
      </c>
      <c r="F3348" s="32">
        <v>312.5</v>
      </c>
      <c r="G3348" s="32">
        <f t="shared" si="64"/>
        <v>2500</v>
      </c>
      <c r="H3348" s="32">
        <v>8</v>
      </c>
      <c r="I3348" s="22"/>
    </row>
    <row r="3349" spans="1:9" x14ac:dyDescent="0.25">
      <c r="A3349" s="32">
        <v>4267</v>
      </c>
      <c r="B3349" s="32" t="s">
        <v>4163</v>
      </c>
      <c r="C3349" s="32" t="s">
        <v>1516</v>
      </c>
      <c r="D3349" s="32" t="s">
        <v>9</v>
      </c>
      <c r="E3349" s="32" t="s">
        <v>923</v>
      </c>
      <c r="F3349" s="32">
        <v>600</v>
      </c>
      <c r="G3349" s="32">
        <f t="shared" si="64"/>
        <v>6000</v>
      </c>
      <c r="H3349" s="32">
        <v>10</v>
      </c>
      <c r="I3349" s="22"/>
    </row>
    <row r="3350" spans="1:9" ht="27" x14ac:dyDescent="0.25">
      <c r="A3350" s="32">
        <v>4267</v>
      </c>
      <c r="B3350" s="32" t="s">
        <v>4164</v>
      </c>
      <c r="C3350" s="32" t="s">
        <v>35</v>
      </c>
      <c r="D3350" s="32" t="s">
        <v>9</v>
      </c>
      <c r="E3350" s="32" t="s">
        <v>10</v>
      </c>
      <c r="F3350" s="32">
        <v>400</v>
      </c>
      <c r="G3350" s="32">
        <f t="shared" si="64"/>
        <v>20000</v>
      </c>
      <c r="H3350" s="32">
        <v>50</v>
      </c>
      <c r="I3350" s="22"/>
    </row>
    <row r="3351" spans="1:9" x14ac:dyDescent="0.25">
      <c r="A3351" s="32">
        <v>4267</v>
      </c>
      <c r="B3351" s="32" t="s">
        <v>4165</v>
      </c>
      <c r="C3351" s="32" t="s">
        <v>1694</v>
      </c>
      <c r="D3351" s="32" t="s">
        <v>9</v>
      </c>
      <c r="E3351" s="32" t="s">
        <v>853</v>
      </c>
      <c r="F3351" s="32">
        <v>400</v>
      </c>
      <c r="G3351" s="32">
        <f t="shared" si="64"/>
        <v>8000</v>
      </c>
      <c r="H3351" s="32">
        <v>20</v>
      </c>
      <c r="I3351" s="22"/>
    </row>
    <row r="3352" spans="1:9" x14ac:dyDescent="0.25">
      <c r="A3352" s="32">
        <v>4267</v>
      </c>
      <c r="B3352" s="32" t="s">
        <v>4166</v>
      </c>
      <c r="C3352" s="32" t="s">
        <v>1522</v>
      </c>
      <c r="D3352" s="32" t="s">
        <v>9</v>
      </c>
      <c r="E3352" s="32" t="s">
        <v>11</v>
      </c>
      <c r="F3352" s="32">
        <v>700</v>
      </c>
      <c r="G3352" s="32">
        <f t="shared" si="64"/>
        <v>35000</v>
      </c>
      <c r="H3352" s="32">
        <v>50</v>
      </c>
      <c r="I3352" s="22"/>
    </row>
    <row r="3353" spans="1:9" x14ac:dyDescent="0.25">
      <c r="A3353" s="32">
        <v>4267</v>
      </c>
      <c r="B3353" s="32" t="s">
        <v>4167</v>
      </c>
      <c r="C3353" s="32" t="s">
        <v>2565</v>
      </c>
      <c r="D3353" s="32" t="s">
        <v>9</v>
      </c>
      <c r="E3353" s="32" t="s">
        <v>10</v>
      </c>
      <c r="F3353" s="32">
        <v>200</v>
      </c>
      <c r="G3353" s="32">
        <f t="shared" si="64"/>
        <v>4000</v>
      </c>
      <c r="H3353" s="32">
        <v>20</v>
      </c>
      <c r="I3353" s="22"/>
    </row>
    <row r="3354" spans="1:9" x14ac:dyDescent="0.25">
      <c r="A3354" s="32">
        <v>4267</v>
      </c>
      <c r="B3354" s="32" t="s">
        <v>4168</v>
      </c>
      <c r="C3354" s="32" t="s">
        <v>1520</v>
      </c>
      <c r="D3354" s="32" t="s">
        <v>9</v>
      </c>
      <c r="E3354" s="32" t="s">
        <v>923</v>
      </c>
      <c r="F3354" s="32">
        <v>400</v>
      </c>
      <c r="G3354" s="32">
        <f t="shared" si="64"/>
        <v>6000</v>
      </c>
      <c r="H3354" s="32">
        <v>15</v>
      </c>
      <c r="I3354" s="22"/>
    </row>
    <row r="3355" spans="1:9" x14ac:dyDescent="0.25">
      <c r="A3355" s="32">
        <v>4267</v>
      </c>
      <c r="B3355" s="32" t="s">
        <v>4169</v>
      </c>
      <c r="C3355" s="32" t="s">
        <v>2565</v>
      </c>
      <c r="D3355" s="32" t="s">
        <v>9</v>
      </c>
      <c r="E3355" s="32" t="s">
        <v>10</v>
      </c>
      <c r="F3355" s="32">
        <v>200</v>
      </c>
      <c r="G3355" s="32">
        <f t="shared" si="64"/>
        <v>4000</v>
      </c>
      <c r="H3355" s="32">
        <v>20</v>
      </c>
      <c r="I3355" s="22"/>
    </row>
    <row r="3356" spans="1:9" ht="27" x14ac:dyDescent="0.25">
      <c r="A3356" s="32">
        <v>4267</v>
      </c>
      <c r="B3356" s="32" t="s">
        <v>4170</v>
      </c>
      <c r="C3356" s="32" t="s">
        <v>842</v>
      </c>
      <c r="D3356" s="32" t="s">
        <v>9</v>
      </c>
      <c r="E3356" s="32" t="s">
        <v>10</v>
      </c>
      <c r="F3356" s="32">
        <v>1200</v>
      </c>
      <c r="G3356" s="32">
        <f t="shared" si="64"/>
        <v>12000</v>
      </c>
      <c r="H3356" s="32">
        <v>10</v>
      </c>
      <c r="I3356" s="22"/>
    </row>
    <row r="3357" spans="1:9" x14ac:dyDescent="0.25">
      <c r="A3357" s="32">
        <v>4267</v>
      </c>
      <c r="B3357" s="32" t="s">
        <v>4171</v>
      </c>
      <c r="C3357" s="32" t="s">
        <v>2578</v>
      </c>
      <c r="D3357" s="32" t="s">
        <v>9</v>
      </c>
      <c r="E3357" s="32" t="s">
        <v>10</v>
      </c>
      <c r="F3357" s="32">
        <v>1000</v>
      </c>
      <c r="G3357" s="32">
        <f t="shared" si="64"/>
        <v>10000</v>
      </c>
      <c r="H3357" s="32">
        <v>10</v>
      </c>
      <c r="I3357" s="22"/>
    </row>
    <row r="3358" spans="1:9" x14ac:dyDescent="0.25">
      <c r="A3358" s="32">
        <v>4267</v>
      </c>
      <c r="B3358" s="32" t="s">
        <v>4172</v>
      </c>
      <c r="C3358" s="32" t="s">
        <v>1519</v>
      </c>
      <c r="D3358" s="32" t="s">
        <v>9</v>
      </c>
      <c r="E3358" s="32" t="s">
        <v>11</v>
      </c>
      <c r="F3358" s="32">
        <v>500</v>
      </c>
      <c r="G3358" s="32">
        <f t="shared" si="64"/>
        <v>10000</v>
      </c>
      <c r="H3358" s="32">
        <v>20</v>
      </c>
      <c r="I3358" s="22"/>
    </row>
    <row r="3359" spans="1:9" x14ac:dyDescent="0.25">
      <c r="A3359" s="32">
        <v>4267</v>
      </c>
      <c r="B3359" s="32" t="s">
        <v>4173</v>
      </c>
      <c r="C3359" s="32" t="s">
        <v>1525</v>
      </c>
      <c r="D3359" s="32" t="s">
        <v>9</v>
      </c>
      <c r="E3359" s="32" t="s">
        <v>10</v>
      </c>
      <c r="F3359" s="32">
        <v>400</v>
      </c>
      <c r="G3359" s="32">
        <f t="shared" si="64"/>
        <v>20000</v>
      </c>
      <c r="H3359" s="32">
        <v>50</v>
      </c>
      <c r="I3359" s="22"/>
    </row>
    <row r="3360" spans="1:9" x14ac:dyDescent="0.25">
      <c r="A3360" s="32">
        <v>4267</v>
      </c>
      <c r="B3360" s="32" t="s">
        <v>4174</v>
      </c>
      <c r="C3360" s="32" t="s">
        <v>1502</v>
      </c>
      <c r="D3360" s="32" t="s">
        <v>9</v>
      </c>
      <c r="E3360" s="32" t="s">
        <v>10</v>
      </c>
      <c r="F3360" s="32">
        <v>2000</v>
      </c>
      <c r="G3360" s="32">
        <f t="shared" si="64"/>
        <v>20000</v>
      </c>
      <c r="H3360" s="32">
        <v>10</v>
      </c>
      <c r="I3360" s="22"/>
    </row>
    <row r="3361" spans="1:9" ht="27" x14ac:dyDescent="0.25">
      <c r="A3361" s="32">
        <v>4261</v>
      </c>
      <c r="B3361" s="32" t="s">
        <v>4119</v>
      </c>
      <c r="C3361" s="32" t="s">
        <v>547</v>
      </c>
      <c r="D3361" s="32" t="s">
        <v>9</v>
      </c>
      <c r="E3361" s="32" t="s">
        <v>542</v>
      </c>
      <c r="F3361" s="32">
        <v>200</v>
      </c>
      <c r="G3361" s="32">
        <f>+F3361*H3361</f>
        <v>20000</v>
      </c>
      <c r="H3361" s="32">
        <v>100</v>
      </c>
      <c r="I3361" s="22"/>
    </row>
    <row r="3362" spans="1:9" ht="27" x14ac:dyDescent="0.25">
      <c r="A3362" s="32">
        <v>4261</v>
      </c>
      <c r="B3362" s="32" t="s">
        <v>4120</v>
      </c>
      <c r="C3362" s="32" t="s">
        <v>551</v>
      </c>
      <c r="D3362" s="32" t="s">
        <v>9</v>
      </c>
      <c r="E3362" s="32" t="s">
        <v>10</v>
      </c>
      <c r="F3362" s="32">
        <v>100</v>
      </c>
      <c r="G3362" s="32">
        <f t="shared" ref="G3362:G3386" si="65">+F3362*H3362</f>
        <v>10000</v>
      </c>
      <c r="H3362" s="32">
        <v>100</v>
      </c>
      <c r="I3362" s="22"/>
    </row>
    <row r="3363" spans="1:9" x14ac:dyDescent="0.25">
      <c r="A3363" s="32">
        <v>4261</v>
      </c>
      <c r="B3363" s="32" t="s">
        <v>4121</v>
      </c>
      <c r="C3363" s="32" t="s">
        <v>557</v>
      </c>
      <c r="D3363" s="32" t="s">
        <v>9</v>
      </c>
      <c r="E3363" s="32" t="s">
        <v>10</v>
      </c>
      <c r="F3363" s="32">
        <v>300</v>
      </c>
      <c r="G3363" s="32">
        <f t="shared" si="65"/>
        <v>9000</v>
      </c>
      <c r="H3363" s="32">
        <v>30</v>
      </c>
      <c r="I3363" s="22"/>
    </row>
    <row r="3364" spans="1:9" x14ac:dyDescent="0.25">
      <c r="A3364" s="32">
        <v>4261</v>
      </c>
      <c r="B3364" s="32" t="s">
        <v>4122</v>
      </c>
      <c r="C3364" s="32" t="s">
        <v>545</v>
      </c>
      <c r="D3364" s="32" t="s">
        <v>9</v>
      </c>
      <c r="E3364" s="32" t="s">
        <v>542</v>
      </c>
      <c r="F3364" s="32">
        <v>300</v>
      </c>
      <c r="G3364" s="32">
        <f t="shared" si="65"/>
        <v>9000</v>
      </c>
      <c r="H3364" s="32">
        <v>30</v>
      </c>
      <c r="I3364" s="22"/>
    </row>
    <row r="3365" spans="1:9" x14ac:dyDescent="0.25">
      <c r="A3365" s="32">
        <v>4261</v>
      </c>
      <c r="B3365" s="32" t="s">
        <v>4123</v>
      </c>
      <c r="C3365" s="32" t="s">
        <v>4124</v>
      </c>
      <c r="D3365" s="32" t="s">
        <v>9</v>
      </c>
      <c r="E3365" s="32" t="s">
        <v>10</v>
      </c>
      <c r="F3365" s="32">
        <v>250</v>
      </c>
      <c r="G3365" s="32">
        <f t="shared" si="65"/>
        <v>2500</v>
      </c>
      <c r="H3365" s="32">
        <v>10</v>
      </c>
      <c r="I3365" s="22"/>
    </row>
    <row r="3366" spans="1:9" x14ac:dyDescent="0.25">
      <c r="A3366" s="32">
        <v>4261</v>
      </c>
      <c r="B3366" s="32" t="s">
        <v>4125</v>
      </c>
      <c r="C3366" s="32" t="s">
        <v>605</v>
      </c>
      <c r="D3366" s="32" t="s">
        <v>9</v>
      </c>
      <c r="E3366" s="32" t="s">
        <v>10</v>
      </c>
      <c r="F3366" s="32">
        <v>500</v>
      </c>
      <c r="G3366" s="32">
        <f t="shared" si="65"/>
        <v>12500</v>
      </c>
      <c r="H3366" s="32">
        <v>25</v>
      </c>
      <c r="I3366" s="22"/>
    </row>
    <row r="3367" spans="1:9" x14ac:dyDescent="0.25">
      <c r="A3367" s="32">
        <v>4261</v>
      </c>
      <c r="B3367" s="32" t="s">
        <v>4126</v>
      </c>
      <c r="C3367" s="32" t="s">
        <v>4127</v>
      </c>
      <c r="D3367" s="32" t="s">
        <v>9</v>
      </c>
      <c r="E3367" s="32" t="s">
        <v>10</v>
      </c>
      <c r="F3367" s="32">
        <v>150</v>
      </c>
      <c r="G3367" s="32">
        <f t="shared" si="65"/>
        <v>4500</v>
      </c>
      <c r="H3367" s="32">
        <v>30</v>
      </c>
      <c r="I3367" s="22"/>
    </row>
    <row r="3368" spans="1:9" x14ac:dyDescent="0.25">
      <c r="A3368" s="32">
        <v>4261</v>
      </c>
      <c r="B3368" s="32" t="s">
        <v>4128</v>
      </c>
      <c r="C3368" s="32" t="s">
        <v>605</v>
      </c>
      <c r="D3368" s="32" t="s">
        <v>9</v>
      </c>
      <c r="E3368" s="32" t="s">
        <v>10</v>
      </c>
      <c r="F3368" s="32">
        <v>300</v>
      </c>
      <c r="G3368" s="32">
        <f t="shared" si="65"/>
        <v>9000</v>
      </c>
      <c r="H3368" s="32">
        <v>30</v>
      </c>
      <c r="I3368" s="22"/>
    </row>
    <row r="3369" spans="1:9" x14ac:dyDescent="0.25">
      <c r="A3369" s="32">
        <v>4261</v>
      </c>
      <c r="B3369" s="32" t="s">
        <v>4129</v>
      </c>
      <c r="C3369" s="32" t="s">
        <v>609</v>
      </c>
      <c r="D3369" s="32" t="s">
        <v>9</v>
      </c>
      <c r="E3369" s="32" t="s">
        <v>10</v>
      </c>
      <c r="F3369" s="32">
        <v>3000</v>
      </c>
      <c r="G3369" s="32">
        <f t="shared" si="65"/>
        <v>30000</v>
      </c>
      <c r="H3369" s="32">
        <v>10</v>
      </c>
      <c r="I3369" s="22"/>
    </row>
    <row r="3370" spans="1:9" x14ac:dyDescent="0.25">
      <c r="A3370" s="32">
        <v>4261</v>
      </c>
      <c r="B3370" s="32" t="s">
        <v>4130</v>
      </c>
      <c r="C3370" s="32" t="s">
        <v>549</v>
      </c>
      <c r="D3370" s="32" t="s">
        <v>9</v>
      </c>
      <c r="E3370" s="32" t="s">
        <v>10</v>
      </c>
      <c r="F3370" s="32">
        <v>370</v>
      </c>
      <c r="G3370" s="32">
        <f t="shared" si="65"/>
        <v>11100</v>
      </c>
      <c r="H3370" s="32">
        <v>30</v>
      </c>
      <c r="I3370" s="22"/>
    </row>
    <row r="3371" spans="1:9" ht="27" x14ac:dyDescent="0.25">
      <c r="A3371" s="32">
        <v>4261</v>
      </c>
      <c r="B3371" s="32" t="s">
        <v>4131</v>
      </c>
      <c r="C3371" s="32" t="s">
        <v>587</v>
      </c>
      <c r="D3371" s="32" t="s">
        <v>9</v>
      </c>
      <c r="E3371" s="32" t="s">
        <v>542</v>
      </c>
      <c r="F3371" s="32">
        <v>150</v>
      </c>
      <c r="G3371" s="32">
        <f t="shared" si="65"/>
        <v>15000</v>
      </c>
      <c r="H3371" s="32">
        <v>100</v>
      </c>
      <c r="I3371" s="22"/>
    </row>
    <row r="3372" spans="1:9" x14ac:dyDescent="0.25">
      <c r="A3372" s="32">
        <v>4261</v>
      </c>
      <c r="B3372" s="32" t="s">
        <v>4132</v>
      </c>
      <c r="C3372" s="32" t="s">
        <v>585</v>
      </c>
      <c r="D3372" s="32" t="s">
        <v>9</v>
      </c>
      <c r="E3372" s="32" t="s">
        <v>10</v>
      </c>
      <c r="F3372" s="32">
        <v>1000</v>
      </c>
      <c r="G3372" s="32">
        <f t="shared" si="65"/>
        <v>30000</v>
      </c>
      <c r="H3372" s="32">
        <v>30</v>
      </c>
      <c r="I3372" s="22"/>
    </row>
    <row r="3373" spans="1:9" ht="40.5" x14ac:dyDescent="0.25">
      <c r="A3373" s="32">
        <v>4261</v>
      </c>
      <c r="B3373" s="32" t="s">
        <v>4133</v>
      </c>
      <c r="C3373" s="32" t="s">
        <v>1479</v>
      </c>
      <c r="D3373" s="32" t="s">
        <v>9</v>
      </c>
      <c r="E3373" s="32" t="s">
        <v>10</v>
      </c>
      <c r="F3373" s="32">
        <v>2000</v>
      </c>
      <c r="G3373" s="32">
        <f t="shared" si="65"/>
        <v>60000</v>
      </c>
      <c r="H3373" s="32">
        <v>30</v>
      </c>
      <c r="I3373" s="22"/>
    </row>
    <row r="3374" spans="1:9" x14ac:dyDescent="0.25">
      <c r="A3374" s="32">
        <v>4261</v>
      </c>
      <c r="B3374" s="32" t="s">
        <v>4134</v>
      </c>
      <c r="C3374" s="32" t="s">
        <v>607</v>
      </c>
      <c r="D3374" s="32" t="s">
        <v>9</v>
      </c>
      <c r="E3374" s="32" t="s">
        <v>10</v>
      </c>
      <c r="F3374" s="32">
        <v>150</v>
      </c>
      <c r="G3374" s="32">
        <f t="shared" si="65"/>
        <v>3000</v>
      </c>
      <c r="H3374" s="32">
        <v>20</v>
      </c>
      <c r="I3374" s="22"/>
    </row>
    <row r="3375" spans="1:9" x14ac:dyDescent="0.25">
      <c r="A3375" s="32">
        <v>4261</v>
      </c>
      <c r="B3375" s="32" t="s">
        <v>4135</v>
      </c>
      <c r="C3375" s="32" t="s">
        <v>638</v>
      </c>
      <c r="D3375" s="32" t="s">
        <v>9</v>
      </c>
      <c r="E3375" s="32" t="s">
        <v>10</v>
      </c>
      <c r="F3375" s="32">
        <v>100</v>
      </c>
      <c r="G3375" s="32">
        <f t="shared" si="65"/>
        <v>2000</v>
      </c>
      <c r="H3375" s="32">
        <v>20</v>
      </c>
      <c r="I3375" s="22"/>
    </row>
    <row r="3376" spans="1:9" x14ac:dyDescent="0.25">
      <c r="A3376" s="32">
        <v>4261</v>
      </c>
      <c r="B3376" s="32" t="s">
        <v>4136</v>
      </c>
      <c r="C3376" s="32" t="s">
        <v>583</v>
      </c>
      <c r="D3376" s="32" t="s">
        <v>9</v>
      </c>
      <c r="E3376" s="32" t="s">
        <v>10</v>
      </c>
      <c r="F3376" s="32">
        <v>500</v>
      </c>
      <c r="G3376" s="32">
        <f t="shared" si="65"/>
        <v>7500</v>
      </c>
      <c r="H3376" s="32">
        <v>15</v>
      </c>
      <c r="I3376" s="22"/>
    </row>
    <row r="3377" spans="1:9" x14ac:dyDescent="0.25">
      <c r="A3377" s="32">
        <v>4261</v>
      </c>
      <c r="B3377" s="32" t="s">
        <v>4137</v>
      </c>
      <c r="C3377" s="32" t="s">
        <v>4138</v>
      </c>
      <c r="D3377" s="32" t="s">
        <v>9</v>
      </c>
      <c r="E3377" s="32" t="s">
        <v>10</v>
      </c>
      <c r="F3377" s="32">
        <v>7000</v>
      </c>
      <c r="G3377" s="32">
        <f t="shared" si="65"/>
        <v>35000</v>
      </c>
      <c r="H3377" s="32">
        <v>5</v>
      </c>
      <c r="I3377" s="22"/>
    </row>
    <row r="3378" spans="1:9" x14ac:dyDescent="0.25">
      <c r="A3378" s="32">
        <v>4261</v>
      </c>
      <c r="B3378" s="32" t="s">
        <v>4139</v>
      </c>
      <c r="C3378" s="32" t="s">
        <v>555</v>
      </c>
      <c r="D3378" s="32" t="s">
        <v>9</v>
      </c>
      <c r="E3378" s="32" t="s">
        <v>10</v>
      </c>
      <c r="F3378" s="32">
        <v>150</v>
      </c>
      <c r="G3378" s="32">
        <f t="shared" si="65"/>
        <v>4500</v>
      </c>
      <c r="H3378" s="32">
        <v>30</v>
      </c>
      <c r="I3378" s="22"/>
    </row>
    <row r="3379" spans="1:9" x14ac:dyDescent="0.25">
      <c r="A3379" s="32">
        <v>4261</v>
      </c>
      <c r="B3379" s="32" t="s">
        <v>4140</v>
      </c>
      <c r="C3379" s="32" t="s">
        <v>633</v>
      </c>
      <c r="D3379" s="32" t="s">
        <v>9</v>
      </c>
      <c r="E3379" s="32" t="s">
        <v>10</v>
      </c>
      <c r="F3379" s="32">
        <v>200</v>
      </c>
      <c r="G3379" s="32">
        <f t="shared" si="65"/>
        <v>60000</v>
      </c>
      <c r="H3379" s="32">
        <v>300</v>
      </c>
      <c r="I3379" s="22"/>
    </row>
    <row r="3380" spans="1:9" x14ac:dyDescent="0.25">
      <c r="A3380" s="32">
        <v>4261</v>
      </c>
      <c r="B3380" s="32" t="s">
        <v>4141</v>
      </c>
      <c r="C3380" s="32" t="s">
        <v>645</v>
      </c>
      <c r="D3380" s="32" t="s">
        <v>9</v>
      </c>
      <c r="E3380" s="32" t="s">
        <v>10</v>
      </c>
      <c r="F3380" s="32">
        <v>150</v>
      </c>
      <c r="G3380" s="32">
        <f t="shared" si="65"/>
        <v>7500</v>
      </c>
      <c r="H3380" s="32">
        <v>50</v>
      </c>
      <c r="I3380" s="22"/>
    </row>
    <row r="3381" spans="1:9" x14ac:dyDescent="0.25">
      <c r="A3381" s="32">
        <v>4261</v>
      </c>
      <c r="B3381" s="32" t="s">
        <v>4142</v>
      </c>
      <c r="C3381" s="32" t="s">
        <v>623</v>
      </c>
      <c r="D3381" s="32" t="s">
        <v>9</v>
      </c>
      <c r="E3381" s="32" t="s">
        <v>10</v>
      </c>
      <c r="F3381" s="32">
        <v>200</v>
      </c>
      <c r="G3381" s="32">
        <f t="shared" si="65"/>
        <v>10000</v>
      </c>
      <c r="H3381" s="32">
        <v>50</v>
      </c>
      <c r="I3381" s="22"/>
    </row>
    <row r="3382" spans="1:9" ht="27" x14ac:dyDescent="0.25">
      <c r="A3382" s="32">
        <v>4261</v>
      </c>
      <c r="B3382" s="32" t="s">
        <v>4143</v>
      </c>
      <c r="C3382" s="32" t="s">
        <v>594</v>
      </c>
      <c r="D3382" s="32" t="s">
        <v>9</v>
      </c>
      <c r="E3382" s="32" t="s">
        <v>10</v>
      </c>
      <c r="F3382" s="32">
        <v>150</v>
      </c>
      <c r="G3382" s="32">
        <f t="shared" si="65"/>
        <v>37500</v>
      </c>
      <c r="H3382" s="32">
        <v>250</v>
      </c>
      <c r="I3382" s="22"/>
    </row>
    <row r="3383" spans="1:9" x14ac:dyDescent="0.25">
      <c r="A3383" s="32">
        <v>4261</v>
      </c>
      <c r="B3383" s="32" t="s">
        <v>4144</v>
      </c>
      <c r="C3383" s="32" t="s">
        <v>4127</v>
      </c>
      <c r="D3383" s="32" t="s">
        <v>9</v>
      </c>
      <c r="E3383" s="32" t="s">
        <v>10</v>
      </c>
      <c r="F3383" s="32">
        <v>550</v>
      </c>
      <c r="G3383" s="32">
        <f t="shared" si="65"/>
        <v>3300</v>
      </c>
      <c r="H3383" s="32">
        <v>6</v>
      </c>
      <c r="I3383" s="22"/>
    </row>
    <row r="3384" spans="1:9" x14ac:dyDescent="0.25">
      <c r="A3384" s="32">
        <v>4261</v>
      </c>
      <c r="B3384" s="32" t="s">
        <v>4145</v>
      </c>
      <c r="C3384" s="32" t="s">
        <v>598</v>
      </c>
      <c r="D3384" s="32" t="s">
        <v>9</v>
      </c>
      <c r="E3384" s="32" t="s">
        <v>10</v>
      </c>
      <c r="F3384" s="32">
        <v>6000</v>
      </c>
      <c r="G3384" s="32">
        <f t="shared" si="65"/>
        <v>30000</v>
      </c>
      <c r="H3384" s="32">
        <v>5</v>
      </c>
      <c r="I3384" s="22"/>
    </row>
    <row r="3385" spans="1:9" x14ac:dyDescent="0.25">
      <c r="A3385" s="32">
        <v>4261</v>
      </c>
      <c r="B3385" s="32" t="s">
        <v>4146</v>
      </c>
      <c r="C3385" s="32" t="s">
        <v>575</v>
      </c>
      <c r="D3385" s="32" t="s">
        <v>9</v>
      </c>
      <c r="E3385" s="32" t="s">
        <v>10</v>
      </c>
      <c r="F3385" s="32">
        <v>1000</v>
      </c>
      <c r="G3385" s="32">
        <f t="shared" si="65"/>
        <v>5000</v>
      </c>
      <c r="H3385" s="32">
        <v>5</v>
      </c>
      <c r="I3385" s="22"/>
    </row>
    <row r="3386" spans="1:9" x14ac:dyDescent="0.25">
      <c r="A3386" s="32">
        <v>4261</v>
      </c>
      <c r="B3386" s="32" t="s">
        <v>4147</v>
      </c>
      <c r="C3386" s="32" t="s">
        <v>643</v>
      </c>
      <c r="D3386" s="32" t="s">
        <v>9</v>
      </c>
      <c r="E3386" s="32" t="s">
        <v>10</v>
      </c>
      <c r="F3386" s="32">
        <v>150</v>
      </c>
      <c r="G3386" s="32">
        <f t="shared" si="65"/>
        <v>4500</v>
      </c>
      <c r="H3386" s="32">
        <v>30</v>
      </c>
      <c r="I3386" s="22"/>
    </row>
    <row r="3387" spans="1:9" x14ac:dyDescent="0.25">
      <c r="A3387" s="32">
        <v>4264</v>
      </c>
      <c r="B3387" s="32" t="s">
        <v>927</v>
      </c>
      <c r="C3387" s="32" t="s">
        <v>928</v>
      </c>
      <c r="D3387" s="32" t="s">
        <v>9</v>
      </c>
      <c r="E3387" s="32" t="s">
        <v>923</v>
      </c>
      <c r="F3387" s="32">
        <v>0</v>
      </c>
      <c r="G3387" s="32">
        <v>0</v>
      </c>
      <c r="H3387" s="32">
        <v>1</v>
      </c>
      <c r="I3387" s="22"/>
    </row>
    <row r="3388" spans="1:9" x14ac:dyDescent="0.25">
      <c r="A3388" s="32">
        <v>4261</v>
      </c>
      <c r="B3388" s="32" t="s">
        <v>922</v>
      </c>
      <c r="C3388" s="32" t="s">
        <v>613</v>
      </c>
      <c r="D3388" s="32" t="s">
        <v>9</v>
      </c>
      <c r="E3388" s="32" t="s">
        <v>923</v>
      </c>
      <c r="F3388" s="32">
        <v>691.18</v>
      </c>
      <c r="G3388" s="32">
        <f>+F3388*H3388</f>
        <v>587503</v>
      </c>
      <c r="H3388" s="32">
        <v>850</v>
      </c>
      <c r="I3388" s="22"/>
    </row>
    <row r="3389" spans="1:9" x14ac:dyDescent="0.25">
      <c r="A3389" s="32">
        <v>4264</v>
      </c>
      <c r="B3389" s="32" t="s">
        <v>405</v>
      </c>
      <c r="C3389" s="32" t="s">
        <v>229</v>
      </c>
      <c r="D3389" s="32" t="s">
        <v>9</v>
      </c>
      <c r="E3389" s="32" t="s">
        <v>11</v>
      </c>
      <c r="F3389" s="32">
        <v>490</v>
      </c>
      <c r="G3389" s="32">
        <f>F3389*H3389</f>
        <v>4346300</v>
      </c>
      <c r="H3389" s="32">
        <v>8870</v>
      </c>
      <c r="I3389" s="22"/>
    </row>
    <row r="3390" spans="1:9" ht="21" customHeight="1" x14ac:dyDescent="0.25">
      <c r="A3390" s="32">
        <v>4267</v>
      </c>
      <c r="B3390" s="32" t="s">
        <v>5353</v>
      </c>
      <c r="C3390" s="32" t="s">
        <v>1519</v>
      </c>
      <c r="D3390" s="32" t="s">
        <v>9</v>
      </c>
      <c r="E3390" s="32" t="s">
        <v>11</v>
      </c>
      <c r="F3390" s="32">
        <v>500</v>
      </c>
      <c r="G3390" s="32">
        <f>F3390*H3390</f>
        <v>10000</v>
      </c>
      <c r="H3390" s="32">
        <v>20</v>
      </c>
      <c r="I3390" s="22"/>
    </row>
    <row r="3391" spans="1:9" ht="21" customHeight="1" x14ac:dyDescent="0.25">
      <c r="A3391" s="32">
        <v>4267</v>
      </c>
      <c r="B3391" s="32" t="s">
        <v>5354</v>
      </c>
      <c r="C3391" s="32" t="s">
        <v>1519</v>
      </c>
      <c r="D3391" s="32" t="s">
        <v>9</v>
      </c>
      <c r="E3391" s="32" t="s">
        <v>11</v>
      </c>
      <c r="F3391" s="32">
        <v>450</v>
      </c>
      <c r="G3391" s="32">
        <f t="shared" ref="G3391:G3414" si="66">F3391*H3391</f>
        <v>18000</v>
      </c>
      <c r="H3391" s="32">
        <v>40</v>
      </c>
      <c r="I3391" s="22"/>
    </row>
    <row r="3392" spans="1:9" ht="21" customHeight="1" x14ac:dyDescent="0.25">
      <c r="A3392" s="32">
        <v>4267</v>
      </c>
      <c r="B3392" s="32" t="s">
        <v>5355</v>
      </c>
      <c r="C3392" s="32" t="s">
        <v>35</v>
      </c>
      <c r="D3392" s="32" t="s">
        <v>9</v>
      </c>
      <c r="E3392" s="32" t="s">
        <v>10</v>
      </c>
      <c r="F3392" s="32">
        <v>400</v>
      </c>
      <c r="G3392" s="32">
        <f t="shared" si="66"/>
        <v>20000</v>
      </c>
      <c r="H3392" s="32">
        <v>50</v>
      </c>
      <c r="I3392" s="22"/>
    </row>
    <row r="3393" spans="1:9" ht="21" customHeight="1" x14ac:dyDescent="0.25">
      <c r="A3393" s="32">
        <v>4267</v>
      </c>
      <c r="B3393" s="32" t="s">
        <v>5356</v>
      </c>
      <c r="C3393" s="32" t="s">
        <v>1516</v>
      </c>
      <c r="D3393" s="32" t="s">
        <v>9</v>
      </c>
      <c r="E3393" s="32" t="s">
        <v>543</v>
      </c>
      <c r="F3393" s="32">
        <v>600</v>
      </c>
      <c r="G3393" s="32">
        <f t="shared" si="66"/>
        <v>6000</v>
      </c>
      <c r="H3393" s="32">
        <v>10</v>
      </c>
      <c r="I3393" s="22"/>
    </row>
    <row r="3394" spans="1:9" ht="21" customHeight="1" x14ac:dyDescent="0.25">
      <c r="A3394" s="32">
        <v>4267</v>
      </c>
      <c r="B3394" s="32" t="s">
        <v>5357</v>
      </c>
      <c r="C3394" s="32" t="s">
        <v>2565</v>
      </c>
      <c r="D3394" s="32" t="s">
        <v>9</v>
      </c>
      <c r="E3394" s="32" t="s">
        <v>10</v>
      </c>
      <c r="F3394" s="32">
        <v>200</v>
      </c>
      <c r="G3394" s="32">
        <f t="shared" si="66"/>
        <v>4000</v>
      </c>
      <c r="H3394" s="32">
        <v>20</v>
      </c>
      <c r="I3394" s="22"/>
    </row>
    <row r="3395" spans="1:9" ht="21" customHeight="1" x14ac:dyDescent="0.25">
      <c r="A3395" s="32">
        <v>4267</v>
      </c>
      <c r="B3395" s="32" t="s">
        <v>5358</v>
      </c>
      <c r="C3395" s="32" t="s">
        <v>4162</v>
      </c>
      <c r="D3395" s="32" t="s">
        <v>9</v>
      </c>
      <c r="E3395" s="32" t="s">
        <v>10</v>
      </c>
      <c r="F3395" s="32">
        <v>312.5</v>
      </c>
      <c r="G3395" s="32">
        <f t="shared" si="66"/>
        <v>2500</v>
      </c>
      <c r="H3395" s="32">
        <v>8</v>
      </c>
      <c r="I3395" s="22"/>
    </row>
    <row r="3396" spans="1:9" ht="21" customHeight="1" x14ac:dyDescent="0.25">
      <c r="A3396" s="32">
        <v>4267</v>
      </c>
      <c r="B3396" s="32" t="s">
        <v>5359</v>
      </c>
      <c r="C3396" s="32" t="s">
        <v>2572</v>
      </c>
      <c r="D3396" s="32" t="s">
        <v>9</v>
      </c>
      <c r="E3396" s="32" t="s">
        <v>10</v>
      </c>
      <c r="F3396" s="32">
        <v>50</v>
      </c>
      <c r="G3396" s="32">
        <f t="shared" si="66"/>
        <v>5000</v>
      </c>
      <c r="H3396" s="32">
        <v>100</v>
      </c>
      <c r="I3396" s="22"/>
    </row>
    <row r="3397" spans="1:9" ht="21" customHeight="1" x14ac:dyDescent="0.25">
      <c r="A3397" s="32">
        <v>4267</v>
      </c>
      <c r="B3397" s="32" t="s">
        <v>5360</v>
      </c>
      <c r="C3397" s="32" t="s">
        <v>1520</v>
      </c>
      <c r="D3397" s="32" t="s">
        <v>9</v>
      </c>
      <c r="E3397" s="32" t="s">
        <v>543</v>
      </c>
      <c r="F3397" s="32">
        <v>400</v>
      </c>
      <c r="G3397" s="32">
        <f t="shared" si="66"/>
        <v>6000</v>
      </c>
      <c r="H3397" s="32">
        <v>15</v>
      </c>
      <c r="I3397" s="22"/>
    </row>
    <row r="3398" spans="1:9" ht="21" customHeight="1" x14ac:dyDescent="0.25">
      <c r="A3398" s="32">
        <v>4267</v>
      </c>
      <c r="B3398" s="32" t="s">
        <v>5361</v>
      </c>
      <c r="C3398" s="32" t="s">
        <v>1694</v>
      </c>
      <c r="D3398" s="32" t="s">
        <v>9</v>
      </c>
      <c r="E3398" s="32" t="s">
        <v>853</v>
      </c>
      <c r="F3398" s="32">
        <v>400</v>
      </c>
      <c r="G3398" s="32">
        <f t="shared" si="66"/>
        <v>8000</v>
      </c>
      <c r="H3398" s="32">
        <v>20</v>
      </c>
      <c r="I3398" s="22"/>
    </row>
    <row r="3399" spans="1:9" ht="21" customHeight="1" x14ac:dyDescent="0.25">
      <c r="A3399" s="32">
        <v>4267</v>
      </c>
      <c r="B3399" s="32" t="s">
        <v>5362</v>
      </c>
      <c r="C3399" s="32" t="s">
        <v>814</v>
      </c>
      <c r="D3399" s="32" t="s">
        <v>9</v>
      </c>
      <c r="E3399" s="32" t="s">
        <v>10</v>
      </c>
      <c r="F3399" s="32">
        <v>180</v>
      </c>
      <c r="G3399" s="32">
        <f t="shared" si="66"/>
        <v>3600</v>
      </c>
      <c r="H3399" s="32">
        <v>20</v>
      </c>
      <c r="I3399" s="22"/>
    </row>
    <row r="3400" spans="1:9" ht="21" customHeight="1" x14ac:dyDescent="0.25">
      <c r="A3400" s="32">
        <v>4267</v>
      </c>
      <c r="B3400" s="32" t="s">
        <v>5363</v>
      </c>
      <c r="C3400" s="32" t="s">
        <v>1502</v>
      </c>
      <c r="D3400" s="32" t="s">
        <v>9</v>
      </c>
      <c r="E3400" s="32" t="s">
        <v>10</v>
      </c>
      <c r="F3400" s="32">
        <v>2000</v>
      </c>
      <c r="G3400" s="32">
        <f t="shared" si="66"/>
        <v>20000</v>
      </c>
      <c r="H3400" s="32">
        <v>10</v>
      </c>
      <c r="I3400" s="22"/>
    </row>
    <row r="3401" spans="1:9" ht="21" customHeight="1" x14ac:dyDescent="0.25">
      <c r="A3401" s="32">
        <v>4267</v>
      </c>
      <c r="B3401" s="32" t="s">
        <v>5364</v>
      </c>
      <c r="C3401" s="32" t="s">
        <v>822</v>
      </c>
      <c r="D3401" s="32" t="s">
        <v>9</v>
      </c>
      <c r="E3401" s="32" t="s">
        <v>10</v>
      </c>
      <c r="F3401" s="32">
        <v>450</v>
      </c>
      <c r="G3401" s="32">
        <f t="shared" si="66"/>
        <v>270000</v>
      </c>
      <c r="H3401" s="32">
        <v>600</v>
      </c>
      <c r="I3401" s="22"/>
    </row>
    <row r="3402" spans="1:9" ht="21" customHeight="1" x14ac:dyDescent="0.25">
      <c r="A3402" s="32">
        <v>4267</v>
      </c>
      <c r="B3402" s="32" t="s">
        <v>5365</v>
      </c>
      <c r="C3402" s="32" t="s">
        <v>827</v>
      </c>
      <c r="D3402" s="32" t="s">
        <v>9</v>
      </c>
      <c r="E3402" s="32" t="s">
        <v>10</v>
      </c>
      <c r="F3402" s="32">
        <v>150</v>
      </c>
      <c r="G3402" s="32">
        <f t="shared" si="66"/>
        <v>15000</v>
      </c>
      <c r="H3402" s="32">
        <v>100</v>
      </c>
      <c r="I3402" s="22"/>
    </row>
    <row r="3403" spans="1:9" ht="21" customHeight="1" x14ac:dyDescent="0.25">
      <c r="A3403" s="32">
        <v>4267</v>
      </c>
      <c r="B3403" s="32" t="s">
        <v>5366</v>
      </c>
      <c r="C3403" s="32" t="s">
        <v>1525</v>
      </c>
      <c r="D3403" s="32" t="s">
        <v>9</v>
      </c>
      <c r="E3403" s="32" t="s">
        <v>10</v>
      </c>
      <c r="F3403" s="32">
        <v>400</v>
      </c>
      <c r="G3403" s="32">
        <f t="shared" si="66"/>
        <v>20000</v>
      </c>
      <c r="H3403" s="32">
        <v>50</v>
      </c>
      <c r="I3403" s="22"/>
    </row>
    <row r="3404" spans="1:9" ht="21" customHeight="1" x14ac:dyDescent="0.25">
      <c r="A3404" s="32">
        <v>4267</v>
      </c>
      <c r="B3404" s="32" t="s">
        <v>5367</v>
      </c>
      <c r="C3404" s="32" t="s">
        <v>1523</v>
      </c>
      <c r="D3404" s="32" t="s">
        <v>9</v>
      </c>
      <c r="E3404" s="32" t="s">
        <v>11</v>
      </c>
      <c r="F3404" s="32">
        <v>500</v>
      </c>
      <c r="G3404" s="32">
        <f t="shared" si="66"/>
        <v>50000</v>
      </c>
      <c r="H3404" s="32">
        <v>100</v>
      </c>
      <c r="I3404" s="22"/>
    </row>
    <row r="3405" spans="1:9" ht="21" customHeight="1" x14ac:dyDescent="0.25">
      <c r="A3405" s="32">
        <v>4267</v>
      </c>
      <c r="B3405" s="32" t="s">
        <v>5368</v>
      </c>
      <c r="C3405" s="32" t="s">
        <v>2578</v>
      </c>
      <c r="D3405" s="32" t="s">
        <v>9</v>
      </c>
      <c r="E3405" s="32" t="s">
        <v>10</v>
      </c>
      <c r="F3405" s="32">
        <v>1000</v>
      </c>
      <c r="G3405" s="32">
        <f t="shared" si="66"/>
        <v>10000</v>
      </c>
      <c r="H3405" s="32">
        <v>10</v>
      </c>
      <c r="I3405" s="22"/>
    </row>
    <row r="3406" spans="1:9" ht="21" customHeight="1" x14ac:dyDescent="0.25">
      <c r="A3406" s="32">
        <v>4267</v>
      </c>
      <c r="B3406" s="32" t="s">
        <v>5369</v>
      </c>
      <c r="C3406" s="32" t="s">
        <v>2640</v>
      </c>
      <c r="D3406" s="32" t="s">
        <v>9</v>
      </c>
      <c r="E3406" s="32" t="s">
        <v>10</v>
      </c>
      <c r="F3406" s="32">
        <v>1200</v>
      </c>
      <c r="G3406" s="32">
        <f t="shared" si="66"/>
        <v>12000</v>
      </c>
      <c r="H3406" s="32">
        <v>10</v>
      </c>
      <c r="I3406" s="22"/>
    </row>
    <row r="3407" spans="1:9" ht="21" customHeight="1" x14ac:dyDescent="0.25">
      <c r="A3407" s="32">
        <v>4267</v>
      </c>
      <c r="B3407" s="32" t="s">
        <v>5370</v>
      </c>
      <c r="C3407" s="32" t="s">
        <v>4138</v>
      </c>
      <c r="D3407" s="32" t="s">
        <v>9</v>
      </c>
      <c r="E3407" s="32" t="s">
        <v>10</v>
      </c>
      <c r="F3407" s="32">
        <v>2000</v>
      </c>
      <c r="G3407" s="32">
        <f t="shared" si="66"/>
        <v>10000</v>
      </c>
      <c r="H3407" s="32">
        <v>5</v>
      </c>
      <c r="I3407" s="22"/>
    </row>
    <row r="3408" spans="1:9" ht="21" customHeight="1" x14ac:dyDescent="0.25">
      <c r="A3408" s="32">
        <v>4267</v>
      </c>
      <c r="B3408" s="32" t="s">
        <v>5371</v>
      </c>
      <c r="C3408" s="32" t="s">
        <v>1506</v>
      </c>
      <c r="D3408" s="32" t="s">
        <v>9</v>
      </c>
      <c r="E3408" s="32" t="s">
        <v>10</v>
      </c>
      <c r="F3408" s="32">
        <v>250</v>
      </c>
      <c r="G3408" s="32">
        <f t="shared" si="66"/>
        <v>50000</v>
      </c>
      <c r="H3408" s="32">
        <v>200</v>
      </c>
      <c r="I3408" s="22"/>
    </row>
    <row r="3409" spans="1:9" ht="21" customHeight="1" x14ac:dyDescent="0.25">
      <c r="A3409" s="32">
        <v>4267</v>
      </c>
      <c r="B3409" s="32" t="s">
        <v>5372</v>
      </c>
      <c r="C3409" s="32" t="s">
        <v>1522</v>
      </c>
      <c r="D3409" s="32" t="s">
        <v>9</v>
      </c>
      <c r="E3409" s="32" t="s">
        <v>11</v>
      </c>
      <c r="F3409" s="32">
        <v>700</v>
      </c>
      <c r="G3409" s="32">
        <f t="shared" si="66"/>
        <v>35000</v>
      </c>
      <c r="H3409" s="32">
        <v>50</v>
      </c>
      <c r="I3409" s="22"/>
    </row>
    <row r="3410" spans="1:9" ht="21" customHeight="1" x14ac:dyDescent="0.25">
      <c r="A3410" s="32">
        <v>4267</v>
      </c>
      <c r="B3410" s="32" t="s">
        <v>5373</v>
      </c>
      <c r="C3410" s="32" t="s">
        <v>2309</v>
      </c>
      <c r="D3410" s="32" t="s">
        <v>9</v>
      </c>
      <c r="E3410" s="32" t="s">
        <v>10</v>
      </c>
      <c r="F3410" s="32">
        <v>450</v>
      </c>
      <c r="G3410" s="32">
        <f t="shared" si="66"/>
        <v>45000</v>
      </c>
      <c r="H3410" s="32">
        <v>100</v>
      </c>
      <c r="I3410" s="22"/>
    </row>
    <row r="3411" spans="1:9" ht="21" customHeight="1" x14ac:dyDescent="0.25">
      <c r="A3411" s="32">
        <v>4267</v>
      </c>
      <c r="B3411" s="32" t="s">
        <v>5374</v>
      </c>
      <c r="C3411" s="32" t="s">
        <v>555</v>
      </c>
      <c r="D3411" s="32" t="s">
        <v>9</v>
      </c>
      <c r="E3411" s="32" t="s">
        <v>10</v>
      </c>
      <c r="F3411" s="32">
        <v>2200</v>
      </c>
      <c r="G3411" s="32">
        <f t="shared" si="66"/>
        <v>11000</v>
      </c>
      <c r="H3411" s="32">
        <v>5</v>
      </c>
      <c r="I3411" s="22"/>
    </row>
    <row r="3412" spans="1:9" ht="21" customHeight="1" x14ac:dyDescent="0.25">
      <c r="A3412" s="32">
        <v>4267</v>
      </c>
      <c r="B3412" s="32" t="s">
        <v>5375</v>
      </c>
      <c r="C3412" s="32" t="s">
        <v>2565</v>
      </c>
      <c r="D3412" s="32" t="s">
        <v>9</v>
      </c>
      <c r="E3412" s="32" t="s">
        <v>10</v>
      </c>
      <c r="F3412" s="32">
        <v>200</v>
      </c>
      <c r="G3412" s="32">
        <f t="shared" si="66"/>
        <v>4000</v>
      </c>
      <c r="H3412" s="32">
        <v>20</v>
      </c>
      <c r="I3412" s="22"/>
    </row>
    <row r="3413" spans="1:9" ht="21" customHeight="1" x14ac:dyDescent="0.25">
      <c r="A3413" s="32">
        <v>4267</v>
      </c>
      <c r="B3413" s="32" t="s">
        <v>5376</v>
      </c>
      <c r="C3413" s="32" t="s">
        <v>1517</v>
      </c>
      <c r="D3413" s="32" t="s">
        <v>9</v>
      </c>
      <c r="E3413" s="32" t="s">
        <v>10</v>
      </c>
      <c r="F3413" s="32">
        <v>1000</v>
      </c>
      <c r="G3413" s="32">
        <f t="shared" si="66"/>
        <v>30000</v>
      </c>
      <c r="H3413" s="32">
        <v>30</v>
      </c>
      <c r="I3413" s="22"/>
    </row>
    <row r="3414" spans="1:9" ht="21" customHeight="1" x14ac:dyDescent="0.25">
      <c r="A3414" s="32">
        <v>4267</v>
      </c>
      <c r="B3414" s="32" t="s">
        <v>5377</v>
      </c>
      <c r="C3414" s="32" t="s">
        <v>4152</v>
      </c>
      <c r="D3414" s="32" t="s">
        <v>9</v>
      </c>
      <c r="E3414" s="32" t="s">
        <v>10</v>
      </c>
      <c r="F3414" s="32">
        <v>700</v>
      </c>
      <c r="G3414" s="32">
        <f t="shared" si="66"/>
        <v>7000</v>
      </c>
      <c r="H3414" s="32">
        <v>10</v>
      </c>
      <c r="I3414" s="22"/>
    </row>
    <row r="3415" spans="1:9" ht="21" customHeight="1" x14ac:dyDescent="0.25">
      <c r="A3415" s="32">
        <v>5122</v>
      </c>
      <c r="B3415" s="32" t="s">
        <v>5870</v>
      </c>
      <c r="C3415" s="32" t="s">
        <v>3423</v>
      </c>
      <c r="D3415" s="32" t="s">
        <v>9</v>
      </c>
      <c r="E3415" s="32" t="s">
        <v>10</v>
      </c>
      <c r="F3415" s="32">
        <v>30000</v>
      </c>
      <c r="G3415" s="32">
        <f>H3415*F3415</f>
        <v>120000</v>
      </c>
      <c r="H3415" s="32">
        <v>4</v>
      </c>
      <c r="I3415" s="22"/>
    </row>
    <row r="3416" spans="1:9" ht="21" customHeight="1" x14ac:dyDescent="0.25">
      <c r="A3416" s="32">
        <v>5122</v>
      </c>
      <c r="B3416" s="32" t="s">
        <v>5871</v>
      </c>
      <c r="C3416" s="32" t="s">
        <v>2319</v>
      </c>
      <c r="D3416" s="32" t="s">
        <v>9</v>
      </c>
      <c r="E3416" s="32" t="s">
        <v>10</v>
      </c>
      <c r="F3416" s="32">
        <v>50000</v>
      </c>
      <c r="G3416" s="32">
        <f t="shared" ref="G3416:G3426" si="67">H3416*F3416</f>
        <v>450000</v>
      </c>
      <c r="H3416" s="32">
        <v>9</v>
      </c>
      <c r="I3416" s="22"/>
    </row>
    <row r="3417" spans="1:9" ht="21" customHeight="1" x14ac:dyDescent="0.25">
      <c r="A3417" s="32">
        <v>5122</v>
      </c>
      <c r="B3417" s="32" t="s">
        <v>5872</v>
      </c>
      <c r="C3417" s="32" t="s">
        <v>3423</v>
      </c>
      <c r="D3417" s="32" t="s">
        <v>9</v>
      </c>
      <c r="E3417" s="32" t="s">
        <v>10</v>
      </c>
      <c r="F3417" s="32">
        <v>30000</v>
      </c>
      <c r="G3417" s="32">
        <f t="shared" si="67"/>
        <v>30000</v>
      </c>
      <c r="H3417" s="32">
        <v>1</v>
      </c>
      <c r="I3417" s="22"/>
    </row>
    <row r="3418" spans="1:9" ht="21" customHeight="1" x14ac:dyDescent="0.25">
      <c r="A3418" s="32">
        <v>5122</v>
      </c>
      <c r="B3418" s="32" t="s">
        <v>5873</v>
      </c>
      <c r="C3418" s="32" t="s">
        <v>5874</v>
      </c>
      <c r="D3418" s="32" t="s">
        <v>9</v>
      </c>
      <c r="E3418" s="32" t="s">
        <v>10</v>
      </c>
      <c r="F3418" s="32">
        <v>40000</v>
      </c>
      <c r="G3418" s="32">
        <f t="shared" si="67"/>
        <v>160000</v>
      </c>
      <c r="H3418" s="32">
        <v>4</v>
      </c>
      <c r="I3418" s="22"/>
    </row>
    <row r="3419" spans="1:9" ht="21" customHeight="1" x14ac:dyDescent="0.25">
      <c r="A3419" s="32">
        <v>5122</v>
      </c>
      <c r="B3419" s="32" t="s">
        <v>5875</v>
      </c>
      <c r="C3419" s="32" t="s">
        <v>2321</v>
      </c>
      <c r="D3419" s="32" t="s">
        <v>9</v>
      </c>
      <c r="E3419" s="32" t="s">
        <v>10</v>
      </c>
      <c r="F3419" s="32">
        <v>100000</v>
      </c>
      <c r="G3419" s="32">
        <f t="shared" si="67"/>
        <v>100000</v>
      </c>
      <c r="H3419" s="32">
        <v>1</v>
      </c>
      <c r="I3419" s="22"/>
    </row>
    <row r="3420" spans="1:9" ht="21" customHeight="1" x14ac:dyDescent="0.25">
      <c r="A3420" s="32">
        <v>5122</v>
      </c>
      <c r="B3420" s="32" t="s">
        <v>5876</v>
      </c>
      <c r="C3420" s="32" t="s">
        <v>3435</v>
      </c>
      <c r="D3420" s="32" t="s">
        <v>9</v>
      </c>
      <c r="E3420" s="32" t="s">
        <v>10</v>
      </c>
      <c r="F3420" s="32">
        <v>80000</v>
      </c>
      <c r="G3420" s="32">
        <f t="shared" si="67"/>
        <v>80000</v>
      </c>
      <c r="H3420" s="32">
        <v>1</v>
      </c>
      <c r="I3420" s="22"/>
    </row>
    <row r="3421" spans="1:9" ht="21" customHeight="1" x14ac:dyDescent="0.25">
      <c r="A3421" s="32">
        <v>5122</v>
      </c>
      <c r="B3421" s="32" t="s">
        <v>5877</v>
      </c>
      <c r="C3421" s="32" t="s">
        <v>5490</v>
      </c>
      <c r="D3421" s="32" t="s">
        <v>9</v>
      </c>
      <c r="E3421" s="32" t="s">
        <v>10</v>
      </c>
      <c r="F3421" s="32">
        <v>15000</v>
      </c>
      <c r="G3421" s="32">
        <f t="shared" si="67"/>
        <v>15000</v>
      </c>
      <c r="H3421" s="32">
        <v>1</v>
      </c>
      <c r="I3421" s="22"/>
    </row>
    <row r="3422" spans="1:9" ht="21" customHeight="1" x14ac:dyDescent="0.25">
      <c r="A3422" s="32">
        <v>5122</v>
      </c>
      <c r="B3422" s="32" t="s">
        <v>5878</v>
      </c>
      <c r="C3422" s="32" t="s">
        <v>5879</v>
      </c>
      <c r="D3422" s="32" t="s">
        <v>9</v>
      </c>
      <c r="E3422" s="32" t="s">
        <v>10</v>
      </c>
      <c r="F3422" s="32">
        <v>6500</v>
      </c>
      <c r="G3422" s="32">
        <f t="shared" si="67"/>
        <v>455000</v>
      </c>
      <c r="H3422" s="32">
        <v>70</v>
      </c>
      <c r="I3422" s="22"/>
    </row>
    <row r="3423" spans="1:9" ht="21" customHeight="1" x14ac:dyDescent="0.25">
      <c r="A3423" s="32">
        <v>5122</v>
      </c>
      <c r="B3423" s="32" t="s">
        <v>5880</v>
      </c>
      <c r="C3423" s="32" t="s">
        <v>3438</v>
      </c>
      <c r="D3423" s="32" t="s">
        <v>9</v>
      </c>
      <c r="E3423" s="32" t="s">
        <v>10</v>
      </c>
      <c r="F3423" s="32">
        <v>80000</v>
      </c>
      <c r="G3423" s="32">
        <f t="shared" si="67"/>
        <v>240000</v>
      </c>
      <c r="H3423" s="32">
        <v>3</v>
      </c>
      <c r="I3423" s="22"/>
    </row>
    <row r="3424" spans="1:9" ht="21" customHeight="1" x14ac:dyDescent="0.25">
      <c r="A3424" s="32">
        <v>5122</v>
      </c>
      <c r="B3424" s="32" t="s">
        <v>5881</v>
      </c>
      <c r="C3424" s="32" t="s">
        <v>2319</v>
      </c>
      <c r="D3424" s="32" t="s">
        <v>9</v>
      </c>
      <c r="E3424" s="32" t="s">
        <v>10</v>
      </c>
      <c r="F3424" s="32">
        <v>20000</v>
      </c>
      <c r="G3424" s="32">
        <f t="shared" si="67"/>
        <v>300000</v>
      </c>
      <c r="H3424" s="32">
        <v>15</v>
      </c>
      <c r="I3424" s="22"/>
    </row>
    <row r="3425" spans="1:9" ht="21" customHeight="1" x14ac:dyDescent="0.25">
      <c r="A3425" s="32">
        <v>4267</v>
      </c>
      <c r="B3425" s="32" t="s">
        <v>6914</v>
      </c>
      <c r="C3425" s="32" t="s">
        <v>541</v>
      </c>
      <c r="D3425" s="32" t="s">
        <v>9</v>
      </c>
      <c r="E3425" s="32" t="s">
        <v>11</v>
      </c>
      <c r="F3425" s="32">
        <v>53</v>
      </c>
      <c r="G3425" s="32">
        <f t="shared" si="67"/>
        <v>10070</v>
      </c>
      <c r="H3425" s="32">
        <v>190</v>
      </c>
      <c r="I3425" s="22"/>
    </row>
    <row r="3426" spans="1:9" ht="21" customHeight="1" x14ac:dyDescent="0.25">
      <c r="A3426" s="32">
        <v>4267</v>
      </c>
      <c r="B3426" s="32" t="s">
        <v>6915</v>
      </c>
      <c r="C3426" s="32" t="s">
        <v>541</v>
      </c>
      <c r="D3426" s="32" t="s">
        <v>9</v>
      </c>
      <c r="E3426" s="32" t="s">
        <v>11</v>
      </c>
      <c r="F3426" s="32">
        <v>250</v>
      </c>
      <c r="G3426" s="32">
        <f t="shared" si="67"/>
        <v>50000</v>
      </c>
      <c r="H3426" s="32">
        <v>200</v>
      </c>
      <c r="I3426" s="22"/>
    </row>
    <row r="3427" spans="1:9" ht="21" customHeight="1" x14ac:dyDescent="0.25">
      <c r="A3427" s="32">
        <v>5122</v>
      </c>
      <c r="B3427" s="32" t="s">
        <v>6920</v>
      </c>
      <c r="C3427" s="32" t="s">
        <v>3527</v>
      </c>
      <c r="D3427" s="32" t="s">
        <v>9</v>
      </c>
      <c r="E3427" s="32" t="s">
        <v>10</v>
      </c>
      <c r="F3427" s="32">
        <v>160000</v>
      </c>
      <c r="G3427" s="32">
        <f>H3427*F3427</f>
        <v>160000</v>
      </c>
      <c r="H3427" s="32">
        <v>1</v>
      </c>
      <c r="I3427" s="22"/>
    </row>
    <row r="3428" spans="1:9" ht="21" customHeight="1" x14ac:dyDescent="0.25">
      <c r="A3428" s="32">
        <v>5122</v>
      </c>
      <c r="B3428" s="32" t="s">
        <v>6921</v>
      </c>
      <c r="C3428" s="32" t="s">
        <v>407</v>
      </c>
      <c r="D3428" s="32" t="s">
        <v>9</v>
      </c>
      <c r="E3428" s="32" t="s">
        <v>10</v>
      </c>
      <c r="F3428" s="32">
        <v>240000</v>
      </c>
      <c r="G3428" s="32">
        <f t="shared" ref="G3428:G3441" si="68">H3428*F3428</f>
        <v>1200000</v>
      </c>
      <c r="H3428" s="32">
        <v>5</v>
      </c>
      <c r="I3428" s="22"/>
    </row>
    <row r="3429" spans="1:9" ht="21" customHeight="1" x14ac:dyDescent="0.25">
      <c r="A3429" s="32">
        <v>5122</v>
      </c>
      <c r="B3429" s="32" t="s">
        <v>6922</v>
      </c>
      <c r="C3429" s="32" t="s">
        <v>6923</v>
      </c>
      <c r="D3429" s="32" t="s">
        <v>9</v>
      </c>
      <c r="E3429" s="32" t="s">
        <v>10</v>
      </c>
      <c r="F3429" s="32">
        <v>80000</v>
      </c>
      <c r="G3429" s="32">
        <f t="shared" si="68"/>
        <v>240000</v>
      </c>
      <c r="H3429" s="32">
        <v>3</v>
      </c>
      <c r="I3429" s="22"/>
    </row>
    <row r="3430" spans="1:9" ht="21" customHeight="1" x14ac:dyDescent="0.25">
      <c r="A3430" s="32">
        <v>5122</v>
      </c>
      <c r="B3430" s="32" t="s">
        <v>6924</v>
      </c>
      <c r="C3430" s="32" t="s">
        <v>3805</v>
      </c>
      <c r="D3430" s="32" t="s">
        <v>9</v>
      </c>
      <c r="E3430" s="32" t="s">
        <v>10</v>
      </c>
      <c r="F3430" s="32">
        <v>30000</v>
      </c>
      <c r="G3430" s="32">
        <f t="shared" si="68"/>
        <v>90000</v>
      </c>
      <c r="H3430" s="32">
        <v>3</v>
      </c>
      <c r="I3430" s="22"/>
    </row>
    <row r="3431" spans="1:9" ht="21" customHeight="1" x14ac:dyDescent="0.25">
      <c r="A3431" s="32">
        <v>5122</v>
      </c>
      <c r="B3431" s="32" t="s">
        <v>6925</v>
      </c>
      <c r="C3431" s="32" t="s">
        <v>412</v>
      </c>
      <c r="D3431" s="32" t="s">
        <v>9</v>
      </c>
      <c r="E3431" s="32" t="s">
        <v>10</v>
      </c>
      <c r="F3431" s="32">
        <v>80000</v>
      </c>
      <c r="G3431" s="32">
        <f t="shared" si="68"/>
        <v>400000</v>
      </c>
      <c r="H3431" s="32">
        <v>5</v>
      </c>
      <c r="I3431" s="22"/>
    </row>
    <row r="3432" spans="1:9" ht="21" customHeight="1" x14ac:dyDescent="0.25">
      <c r="A3432" s="32">
        <v>5122</v>
      </c>
      <c r="B3432" s="32" t="s">
        <v>6926</v>
      </c>
      <c r="C3432" s="32" t="s">
        <v>3247</v>
      </c>
      <c r="D3432" s="32" t="s">
        <v>9</v>
      </c>
      <c r="E3432" s="32" t="s">
        <v>10</v>
      </c>
      <c r="F3432" s="32">
        <v>40000</v>
      </c>
      <c r="G3432" s="32">
        <f t="shared" si="68"/>
        <v>40000</v>
      </c>
      <c r="H3432" s="32">
        <v>1</v>
      </c>
      <c r="I3432" s="22"/>
    </row>
    <row r="3433" spans="1:9" ht="21" customHeight="1" x14ac:dyDescent="0.25">
      <c r="A3433" s="32">
        <v>5122</v>
      </c>
      <c r="B3433" s="32" t="s">
        <v>6927</v>
      </c>
      <c r="C3433" s="32" t="s">
        <v>419</v>
      </c>
      <c r="D3433" s="32" t="s">
        <v>9</v>
      </c>
      <c r="E3433" s="32" t="s">
        <v>10</v>
      </c>
      <c r="F3433" s="32">
        <v>200000</v>
      </c>
      <c r="G3433" s="32">
        <f t="shared" si="68"/>
        <v>200000</v>
      </c>
      <c r="H3433" s="32">
        <v>1</v>
      </c>
      <c r="I3433" s="22"/>
    </row>
    <row r="3434" spans="1:9" ht="21" customHeight="1" x14ac:dyDescent="0.25">
      <c r="A3434" s="32">
        <v>5122</v>
      </c>
      <c r="B3434" s="32" t="s">
        <v>6928</v>
      </c>
      <c r="C3434" s="32" t="s">
        <v>19</v>
      </c>
      <c r="D3434" s="32" t="s">
        <v>9</v>
      </c>
      <c r="E3434" s="32" t="s">
        <v>10</v>
      </c>
      <c r="F3434" s="32">
        <v>15000</v>
      </c>
      <c r="G3434" s="32">
        <f t="shared" si="68"/>
        <v>75000</v>
      </c>
      <c r="H3434" s="32">
        <v>5</v>
      </c>
      <c r="I3434" s="22"/>
    </row>
    <row r="3435" spans="1:9" ht="21" customHeight="1" x14ac:dyDescent="0.25">
      <c r="A3435" s="32">
        <v>5122</v>
      </c>
      <c r="B3435" s="32" t="s">
        <v>6929</v>
      </c>
      <c r="C3435" s="32" t="s">
        <v>2651</v>
      </c>
      <c r="D3435" s="32" t="s">
        <v>9</v>
      </c>
      <c r="E3435" s="32" t="s">
        <v>10</v>
      </c>
      <c r="F3435" s="32">
        <v>15000</v>
      </c>
      <c r="G3435" s="32">
        <f t="shared" si="68"/>
        <v>30000</v>
      </c>
      <c r="H3435" s="32">
        <v>2</v>
      </c>
      <c r="I3435" s="22"/>
    </row>
    <row r="3436" spans="1:9" ht="21" customHeight="1" x14ac:dyDescent="0.25">
      <c r="A3436" s="32">
        <v>5122</v>
      </c>
      <c r="B3436" s="32" t="s">
        <v>6930</v>
      </c>
      <c r="C3436" s="32" t="s">
        <v>2114</v>
      </c>
      <c r="D3436" s="32" t="s">
        <v>9</v>
      </c>
      <c r="E3436" s="32" t="s">
        <v>10</v>
      </c>
      <c r="F3436" s="32">
        <v>100000</v>
      </c>
      <c r="G3436" s="32">
        <f t="shared" si="68"/>
        <v>200000</v>
      </c>
      <c r="H3436" s="32">
        <v>2</v>
      </c>
      <c r="I3436" s="22"/>
    </row>
    <row r="3437" spans="1:9" ht="21" customHeight="1" x14ac:dyDescent="0.25">
      <c r="A3437" s="32">
        <v>5122</v>
      </c>
      <c r="B3437" s="32" t="s">
        <v>6931</v>
      </c>
      <c r="C3437" s="32" t="s">
        <v>2111</v>
      </c>
      <c r="D3437" s="32" t="s">
        <v>9</v>
      </c>
      <c r="E3437" s="32" t="s">
        <v>10</v>
      </c>
      <c r="F3437" s="32">
        <v>200000</v>
      </c>
      <c r="G3437" s="32">
        <f t="shared" si="68"/>
        <v>200000</v>
      </c>
      <c r="H3437" s="32">
        <v>1</v>
      </c>
      <c r="I3437" s="22"/>
    </row>
    <row r="3438" spans="1:9" ht="21" customHeight="1" x14ac:dyDescent="0.25">
      <c r="A3438" s="32">
        <v>5122</v>
      </c>
      <c r="B3438" s="32" t="s">
        <v>6932</v>
      </c>
      <c r="C3438" s="32" t="s">
        <v>1473</v>
      </c>
      <c r="D3438" s="32" t="s">
        <v>9</v>
      </c>
      <c r="E3438" s="32" t="s">
        <v>10</v>
      </c>
      <c r="F3438" s="32">
        <v>3000</v>
      </c>
      <c r="G3438" s="32">
        <f t="shared" si="68"/>
        <v>15000</v>
      </c>
      <c r="H3438" s="32">
        <v>5</v>
      </c>
      <c r="I3438" s="22"/>
    </row>
    <row r="3439" spans="1:9" ht="21" customHeight="1" x14ac:dyDescent="0.25">
      <c r="A3439" s="32">
        <v>5122</v>
      </c>
      <c r="B3439" s="32" t="s">
        <v>6933</v>
      </c>
      <c r="C3439" s="32" t="s">
        <v>1349</v>
      </c>
      <c r="D3439" s="32" t="s">
        <v>9</v>
      </c>
      <c r="E3439" s="32" t="s">
        <v>10</v>
      </c>
      <c r="F3439" s="32">
        <v>100000</v>
      </c>
      <c r="G3439" s="32">
        <f t="shared" si="68"/>
        <v>200000</v>
      </c>
      <c r="H3439" s="32">
        <v>2</v>
      </c>
      <c r="I3439" s="22"/>
    </row>
    <row r="3440" spans="1:9" ht="21" customHeight="1" x14ac:dyDescent="0.25">
      <c r="A3440" s="32">
        <v>5122</v>
      </c>
      <c r="B3440" s="32" t="s">
        <v>6934</v>
      </c>
      <c r="C3440" s="32" t="s">
        <v>1473</v>
      </c>
      <c r="D3440" s="32" t="s">
        <v>9</v>
      </c>
      <c r="E3440" s="32" t="s">
        <v>10</v>
      </c>
      <c r="F3440" s="32">
        <v>7000</v>
      </c>
      <c r="G3440" s="32">
        <f t="shared" si="68"/>
        <v>49000</v>
      </c>
      <c r="H3440" s="32">
        <v>7</v>
      </c>
      <c r="I3440" s="22"/>
    </row>
    <row r="3441" spans="1:9" ht="21" customHeight="1" x14ac:dyDescent="0.25">
      <c r="A3441" s="32">
        <v>5122</v>
      </c>
      <c r="B3441" s="32" t="s">
        <v>6935</v>
      </c>
      <c r="C3441" s="32" t="s">
        <v>2291</v>
      </c>
      <c r="D3441" s="32" t="s">
        <v>9</v>
      </c>
      <c r="E3441" s="32" t="s">
        <v>10</v>
      </c>
      <c r="F3441" s="32">
        <v>5000</v>
      </c>
      <c r="G3441" s="32">
        <f t="shared" si="68"/>
        <v>25000</v>
      </c>
      <c r="H3441" s="32">
        <v>5</v>
      </c>
      <c r="I3441" s="22"/>
    </row>
    <row r="3442" spans="1:9" ht="15" customHeight="1" x14ac:dyDescent="0.25">
      <c r="A3442" s="133" t="s">
        <v>12</v>
      </c>
      <c r="B3442" s="134"/>
      <c r="C3442" s="134"/>
      <c r="D3442" s="134"/>
      <c r="E3442" s="134"/>
      <c r="F3442" s="134"/>
      <c r="G3442" s="134"/>
      <c r="H3442" s="135"/>
      <c r="I3442" s="22"/>
    </row>
    <row r="3443" spans="1:9" ht="54" x14ac:dyDescent="0.25">
      <c r="A3443" s="32">
        <v>4215</v>
      </c>
      <c r="B3443" s="32" t="s">
        <v>4540</v>
      </c>
      <c r="C3443" s="32" t="s">
        <v>1755</v>
      </c>
      <c r="D3443" s="32" t="s">
        <v>13</v>
      </c>
      <c r="E3443" s="32" t="s">
        <v>14</v>
      </c>
      <c r="F3443" s="32">
        <v>133000</v>
      </c>
      <c r="G3443" s="32">
        <v>133000</v>
      </c>
      <c r="H3443" s="32">
        <v>1</v>
      </c>
      <c r="I3443" s="22"/>
    </row>
    <row r="3444" spans="1:9" ht="40.5" x14ac:dyDescent="0.25">
      <c r="A3444" s="32">
        <v>4252</v>
      </c>
      <c r="B3444" s="32" t="s">
        <v>4281</v>
      </c>
      <c r="C3444" s="32" t="s">
        <v>890</v>
      </c>
      <c r="D3444" s="32" t="s">
        <v>381</v>
      </c>
      <c r="E3444" s="32" t="s">
        <v>14</v>
      </c>
      <c r="F3444" s="32">
        <v>550000</v>
      </c>
      <c r="G3444" s="32">
        <v>550000</v>
      </c>
      <c r="H3444" s="32">
        <v>1</v>
      </c>
      <c r="I3444" s="22"/>
    </row>
    <row r="3445" spans="1:9" ht="54" x14ac:dyDescent="0.25">
      <c r="A3445" s="32">
        <v>4215</v>
      </c>
      <c r="B3445" s="32" t="s">
        <v>3083</v>
      </c>
      <c r="C3445" s="32" t="s">
        <v>1755</v>
      </c>
      <c r="D3445" s="32" t="s">
        <v>13</v>
      </c>
      <c r="E3445" s="32" t="s">
        <v>14</v>
      </c>
      <c r="F3445" s="32">
        <v>133000</v>
      </c>
      <c r="G3445" s="32">
        <v>133000</v>
      </c>
      <c r="H3445" s="32">
        <v>1</v>
      </c>
      <c r="I3445" s="22"/>
    </row>
    <row r="3446" spans="1:9" ht="54" x14ac:dyDescent="0.25">
      <c r="A3446" s="32">
        <v>4215</v>
      </c>
      <c r="B3446" s="32" t="s">
        <v>3082</v>
      </c>
      <c r="C3446" s="32" t="s">
        <v>1755</v>
      </c>
      <c r="D3446" s="32" t="s">
        <v>13</v>
      </c>
      <c r="E3446" s="32" t="s">
        <v>14</v>
      </c>
      <c r="F3446" s="32">
        <v>133000</v>
      </c>
      <c r="G3446" s="32">
        <v>133000</v>
      </c>
      <c r="H3446" s="32">
        <v>1</v>
      </c>
      <c r="I3446" s="22"/>
    </row>
    <row r="3447" spans="1:9" ht="40.5" x14ac:dyDescent="0.25">
      <c r="A3447" s="32">
        <v>4241</v>
      </c>
      <c r="B3447" s="32" t="s">
        <v>2826</v>
      </c>
      <c r="C3447" s="32" t="s">
        <v>399</v>
      </c>
      <c r="D3447" s="32" t="s">
        <v>13</v>
      </c>
      <c r="E3447" s="32" t="s">
        <v>14</v>
      </c>
      <c r="F3447" s="32">
        <v>78200</v>
      </c>
      <c r="G3447" s="32">
        <v>78200</v>
      </c>
      <c r="H3447" s="32">
        <v>1</v>
      </c>
      <c r="I3447" s="22"/>
    </row>
    <row r="3448" spans="1:9" ht="54" x14ac:dyDescent="0.25">
      <c r="A3448" s="32">
        <v>4215</v>
      </c>
      <c r="B3448" s="32" t="s">
        <v>1754</v>
      </c>
      <c r="C3448" s="32" t="s">
        <v>1755</v>
      </c>
      <c r="D3448" s="32" t="s">
        <v>13</v>
      </c>
      <c r="E3448" s="32" t="s">
        <v>14</v>
      </c>
      <c r="F3448" s="32">
        <v>0</v>
      </c>
      <c r="G3448" s="32">
        <v>0</v>
      </c>
      <c r="H3448" s="32">
        <v>1</v>
      </c>
      <c r="I3448" s="22"/>
    </row>
    <row r="3449" spans="1:9" ht="40.5" x14ac:dyDescent="0.25">
      <c r="A3449" s="32">
        <v>4214</v>
      </c>
      <c r="B3449" s="32" t="s">
        <v>1434</v>
      </c>
      <c r="C3449" s="32" t="s">
        <v>403</v>
      </c>
      <c r="D3449" s="32" t="s">
        <v>9</v>
      </c>
      <c r="E3449" s="32" t="s">
        <v>14</v>
      </c>
      <c r="F3449" s="32">
        <v>158400</v>
      </c>
      <c r="G3449" s="32">
        <v>158400</v>
      </c>
      <c r="H3449" s="32">
        <v>1</v>
      </c>
      <c r="I3449" s="22"/>
    </row>
    <row r="3450" spans="1:9" ht="27" x14ac:dyDescent="0.25">
      <c r="A3450" s="32">
        <v>4214</v>
      </c>
      <c r="B3450" s="32" t="s">
        <v>1435</v>
      </c>
      <c r="C3450" s="32" t="s">
        <v>491</v>
      </c>
      <c r="D3450" s="32" t="s">
        <v>9</v>
      </c>
      <c r="E3450" s="32" t="s">
        <v>14</v>
      </c>
      <c r="F3450" s="32">
        <v>1899600</v>
      </c>
      <c r="G3450" s="32">
        <v>1899600</v>
      </c>
      <c r="H3450" s="32">
        <v>1</v>
      </c>
      <c r="I3450" s="22"/>
    </row>
    <row r="3451" spans="1:9" ht="40.5" x14ac:dyDescent="0.25">
      <c r="A3451" s="32">
        <v>4252</v>
      </c>
      <c r="B3451" s="32" t="s">
        <v>889</v>
      </c>
      <c r="C3451" s="32" t="s">
        <v>890</v>
      </c>
      <c r="D3451" s="32" t="s">
        <v>381</v>
      </c>
      <c r="E3451" s="32" t="s">
        <v>14</v>
      </c>
      <c r="F3451" s="32">
        <v>750000</v>
      </c>
      <c r="G3451" s="32">
        <v>750000</v>
      </c>
      <c r="H3451" s="32">
        <v>1</v>
      </c>
      <c r="I3451" s="22"/>
    </row>
    <row r="3452" spans="1:9" ht="40.5" x14ac:dyDescent="0.25">
      <c r="A3452" s="32">
        <v>4252</v>
      </c>
      <c r="B3452" s="32" t="s">
        <v>891</v>
      </c>
      <c r="C3452" s="32" t="s">
        <v>890</v>
      </c>
      <c r="D3452" s="32" t="s">
        <v>381</v>
      </c>
      <c r="E3452" s="32" t="s">
        <v>14</v>
      </c>
      <c r="F3452" s="32">
        <v>750000</v>
      </c>
      <c r="G3452" s="32">
        <v>750000</v>
      </c>
      <c r="H3452" s="32">
        <v>1</v>
      </c>
      <c r="I3452" s="22"/>
    </row>
    <row r="3453" spans="1:9" ht="40.5" x14ac:dyDescent="0.25">
      <c r="A3453" s="32">
        <v>4252</v>
      </c>
      <c r="B3453" s="32" t="s">
        <v>892</v>
      </c>
      <c r="C3453" s="32" t="s">
        <v>890</v>
      </c>
      <c r="D3453" s="32" t="s">
        <v>381</v>
      </c>
      <c r="E3453" s="32" t="s">
        <v>14</v>
      </c>
      <c r="F3453" s="32">
        <v>0</v>
      </c>
      <c r="G3453" s="32">
        <v>0</v>
      </c>
      <c r="H3453" s="32">
        <v>1</v>
      </c>
      <c r="I3453" s="22"/>
    </row>
    <row r="3454" spans="1:9" ht="27" x14ac:dyDescent="0.25">
      <c r="A3454" s="32">
        <v>4214</v>
      </c>
      <c r="B3454" s="32" t="s">
        <v>924</v>
      </c>
      <c r="C3454" s="32" t="s">
        <v>491</v>
      </c>
      <c r="D3454" s="32" t="s">
        <v>381</v>
      </c>
      <c r="E3454" s="32" t="s">
        <v>14</v>
      </c>
      <c r="F3454" s="32">
        <v>0</v>
      </c>
      <c r="G3454" s="32">
        <v>0</v>
      </c>
      <c r="H3454" s="32">
        <v>1</v>
      </c>
      <c r="I3454" s="22"/>
    </row>
    <row r="3455" spans="1:9" ht="40.5" x14ac:dyDescent="0.25">
      <c r="A3455" s="32">
        <v>4214</v>
      </c>
      <c r="B3455" s="32" t="s">
        <v>925</v>
      </c>
      <c r="C3455" s="32" t="s">
        <v>403</v>
      </c>
      <c r="D3455" s="32" t="s">
        <v>381</v>
      </c>
      <c r="E3455" s="32" t="s">
        <v>14</v>
      </c>
      <c r="F3455" s="32">
        <v>0</v>
      </c>
      <c r="G3455" s="32">
        <v>0</v>
      </c>
      <c r="H3455" s="32">
        <v>1</v>
      </c>
      <c r="I3455" s="22"/>
    </row>
    <row r="3456" spans="1:9" ht="27" x14ac:dyDescent="0.25">
      <c r="A3456" s="11">
        <v>4214</v>
      </c>
      <c r="B3456" s="11" t="s">
        <v>926</v>
      </c>
      <c r="C3456" s="11" t="s">
        <v>510</v>
      </c>
      <c r="D3456" s="11" t="s">
        <v>13</v>
      </c>
      <c r="E3456" s="11" t="s">
        <v>14</v>
      </c>
      <c r="F3456" s="32">
        <v>1000000</v>
      </c>
      <c r="G3456" s="32">
        <v>1000000</v>
      </c>
      <c r="H3456" s="11">
        <v>1</v>
      </c>
      <c r="I3456" s="22"/>
    </row>
    <row r="3457" spans="1:9" x14ac:dyDescent="0.25">
      <c r="A3457" s="11"/>
      <c r="B3457" s="74"/>
      <c r="C3457" s="74"/>
      <c r="D3457" s="11"/>
      <c r="E3457" s="11"/>
      <c r="F3457" s="11"/>
      <c r="G3457" s="11"/>
      <c r="H3457" s="11"/>
      <c r="I3457" s="22"/>
    </row>
    <row r="3458" spans="1:9" ht="15" customHeight="1" x14ac:dyDescent="0.25">
      <c r="A3458" s="206" t="s">
        <v>49</v>
      </c>
      <c r="B3458" s="207"/>
      <c r="C3458" s="207"/>
      <c r="D3458" s="207"/>
      <c r="E3458" s="207"/>
      <c r="F3458" s="207"/>
      <c r="G3458" s="207"/>
      <c r="H3458" s="255"/>
      <c r="I3458" s="22"/>
    </row>
    <row r="3459" spans="1:9" ht="15" customHeight="1" x14ac:dyDescent="0.25">
      <c r="A3459" s="133" t="s">
        <v>16</v>
      </c>
      <c r="B3459" s="134"/>
      <c r="C3459" s="134"/>
      <c r="D3459" s="134"/>
      <c r="E3459" s="134"/>
      <c r="F3459" s="134"/>
      <c r="G3459" s="134"/>
      <c r="H3459" s="135"/>
      <c r="I3459" s="22"/>
    </row>
    <row r="3460" spans="1:9" ht="27" x14ac:dyDescent="0.25">
      <c r="A3460" s="4">
        <v>4251</v>
      </c>
      <c r="B3460" s="4" t="s">
        <v>4009</v>
      </c>
      <c r="C3460" s="4" t="s">
        <v>464</v>
      </c>
      <c r="D3460" s="4" t="s">
        <v>381</v>
      </c>
      <c r="E3460" s="4" t="s">
        <v>14</v>
      </c>
      <c r="F3460" s="4">
        <v>10299600</v>
      </c>
      <c r="G3460" s="4">
        <v>10299600</v>
      </c>
      <c r="H3460" s="4">
        <v>1</v>
      </c>
      <c r="I3460" s="22"/>
    </row>
    <row r="3461" spans="1:9" ht="15" customHeight="1" x14ac:dyDescent="0.25">
      <c r="A3461" s="133" t="s">
        <v>12</v>
      </c>
      <c r="B3461" s="134"/>
      <c r="C3461" s="134"/>
      <c r="D3461" s="134"/>
      <c r="E3461" s="134"/>
      <c r="F3461" s="134"/>
      <c r="G3461" s="134"/>
      <c r="H3461" s="135"/>
      <c r="I3461" s="22"/>
    </row>
    <row r="3462" spans="1:9" ht="27" x14ac:dyDescent="0.25">
      <c r="A3462" s="29">
        <v>4251</v>
      </c>
      <c r="B3462" s="29" t="s">
        <v>4008</v>
      </c>
      <c r="C3462" s="29" t="s">
        <v>454</v>
      </c>
      <c r="D3462" s="29" t="s">
        <v>1212</v>
      </c>
      <c r="E3462" s="29" t="s">
        <v>14</v>
      </c>
      <c r="F3462" s="29">
        <v>200400</v>
      </c>
      <c r="G3462" s="29">
        <v>200400</v>
      </c>
      <c r="H3462" s="29">
        <v>1</v>
      </c>
      <c r="I3462" s="22"/>
    </row>
    <row r="3463" spans="1:9" ht="15" customHeight="1" x14ac:dyDescent="0.25">
      <c r="A3463" s="194" t="s">
        <v>75</v>
      </c>
      <c r="B3463" s="195"/>
      <c r="C3463" s="195"/>
      <c r="D3463" s="195"/>
      <c r="E3463" s="195"/>
      <c r="F3463" s="195"/>
      <c r="G3463" s="195"/>
      <c r="H3463" s="196"/>
      <c r="I3463" s="22"/>
    </row>
    <row r="3464" spans="1:9" ht="15" customHeight="1" x14ac:dyDescent="0.25">
      <c r="A3464" s="222" t="s">
        <v>16</v>
      </c>
      <c r="B3464" s="223"/>
      <c r="C3464" s="223"/>
      <c r="D3464" s="223"/>
      <c r="E3464" s="223"/>
      <c r="F3464" s="223"/>
      <c r="G3464" s="223"/>
      <c r="H3464" s="224"/>
      <c r="I3464" s="22"/>
    </row>
    <row r="3465" spans="1:9" ht="27" x14ac:dyDescent="0.25">
      <c r="A3465" s="29">
        <v>4861</v>
      </c>
      <c r="B3465" s="29" t="s">
        <v>894</v>
      </c>
      <c r="C3465" s="29" t="s">
        <v>20</v>
      </c>
      <c r="D3465" s="29" t="s">
        <v>381</v>
      </c>
      <c r="E3465" s="29" t="s">
        <v>14</v>
      </c>
      <c r="F3465" s="29">
        <v>15200000</v>
      </c>
      <c r="G3465" s="29">
        <v>15200000</v>
      </c>
      <c r="H3465" s="29">
        <v>1</v>
      </c>
      <c r="I3465" s="22"/>
    </row>
    <row r="3466" spans="1:9" ht="15" customHeight="1" x14ac:dyDescent="0.25">
      <c r="A3466" s="133" t="s">
        <v>12</v>
      </c>
      <c r="B3466" s="134"/>
      <c r="C3466" s="134"/>
      <c r="D3466" s="134"/>
      <c r="E3466" s="134"/>
      <c r="F3466" s="134"/>
      <c r="G3466" s="134"/>
      <c r="H3466" s="135"/>
      <c r="I3466" s="22"/>
    </row>
    <row r="3467" spans="1:9" ht="27" x14ac:dyDescent="0.25">
      <c r="A3467" s="29">
        <v>4861</v>
      </c>
      <c r="B3467" s="29" t="s">
        <v>1538</v>
      </c>
      <c r="C3467" s="29" t="s">
        <v>454</v>
      </c>
      <c r="D3467" s="29" t="s">
        <v>1212</v>
      </c>
      <c r="E3467" s="29" t="s">
        <v>14</v>
      </c>
      <c r="F3467" s="29">
        <v>30000</v>
      </c>
      <c r="G3467" s="29">
        <v>30000</v>
      </c>
      <c r="H3467" s="29">
        <v>1</v>
      </c>
      <c r="I3467" s="22"/>
    </row>
    <row r="3468" spans="1:9" ht="40.5" x14ac:dyDescent="0.25">
      <c r="A3468" s="29">
        <v>4861</v>
      </c>
      <c r="B3468" s="29" t="s">
        <v>893</v>
      </c>
      <c r="C3468" s="29" t="s">
        <v>495</v>
      </c>
      <c r="D3468" s="29" t="s">
        <v>381</v>
      </c>
      <c r="E3468" s="29" t="s">
        <v>14</v>
      </c>
      <c r="F3468" s="29">
        <v>10000000</v>
      </c>
      <c r="G3468" s="29">
        <v>10000000</v>
      </c>
      <c r="H3468" s="29">
        <v>1</v>
      </c>
      <c r="I3468" s="22"/>
    </row>
    <row r="3469" spans="1:9" ht="27" x14ac:dyDescent="0.25">
      <c r="A3469" s="29">
        <v>4861</v>
      </c>
      <c r="B3469" s="29" t="s">
        <v>6191</v>
      </c>
      <c r="C3469" s="29" t="s">
        <v>454</v>
      </c>
      <c r="D3469" s="29" t="s">
        <v>5197</v>
      </c>
      <c r="E3469" s="29" t="s">
        <v>14</v>
      </c>
      <c r="F3469" s="29">
        <v>300000</v>
      </c>
      <c r="G3469" s="29">
        <v>300000</v>
      </c>
      <c r="H3469" s="29">
        <v>1</v>
      </c>
      <c r="I3469" s="22"/>
    </row>
    <row r="3470" spans="1:9" ht="15" customHeight="1" x14ac:dyDescent="0.25">
      <c r="A3470" s="194" t="s">
        <v>176</v>
      </c>
      <c r="B3470" s="195"/>
      <c r="C3470" s="195"/>
      <c r="D3470" s="195"/>
      <c r="E3470" s="195"/>
      <c r="F3470" s="195"/>
      <c r="G3470" s="195"/>
      <c r="H3470" s="196"/>
      <c r="I3470" s="22"/>
    </row>
    <row r="3471" spans="1:9" ht="15" customHeight="1" x14ac:dyDescent="0.25">
      <c r="A3471" s="133" t="s">
        <v>16</v>
      </c>
      <c r="B3471" s="134"/>
      <c r="C3471" s="134"/>
      <c r="D3471" s="134"/>
      <c r="E3471" s="134"/>
      <c r="F3471" s="134"/>
      <c r="G3471" s="134"/>
      <c r="H3471" s="135"/>
      <c r="I3471" s="22"/>
    </row>
    <row r="3472" spans="1:9" ht="27" x14ac:dyDescent="0.25">
      <c r="A3472" s="29">
        <v>5134</v>
      </c>
      <c r="B3472" s="29" t="s">
        <v>3359</v>
      </c>
      <c r="C3472" s="29" t="s">
        <v>17</v>
      </c>
      <c r="D3472" s="29" t="s">
        <v>15</v>
      </c>
      <c r="E3472" s="29" t="s">
        <v>14</v>
      </c>
      <c r="F3472" s="29">
        <v>200000</v>
      </c>
      <c r="G3472" s="29">
        <v>200000</v>
      </c>
      <c r="H3472" s="29">
        <v>1</v>
      </c>
      <c r="I3472" s="22"/>
    </row>
    <row r="3473" spans="1:9" ht="27" x14ac:dyDescent="0.25">
      <c r="A3473" s="29">
        <v>5134</v>
      </c>
      <c r="B3473" s="29" t="s">
        <v>3360</v>
      </c>
      <c r="C3473" s="29" t="s">
        <v>17</v>
      </c>
      <c r="D3473" s="29" t="s">
        <v>15</v>
      </c>
      <c r="E3473" s="29" t="s">
        <v>14</v>
      </c>
      <c r="F3473" s="29">
        <v>200000</v>
      </c>
      <c r="G3473" s="29">
        <v>200000</v>
      </c>
      <c r="H3473" s="29">
        <v>1</v>
      </c>
      <c r="I3473" s="22"/>
    </row>
    <row r="3474" spans="1:9" ht="27" x14ac:dyDescent="0.25">
      <c r="A3474" s="29">
        <v>5134</v>
      </c>
      <c r="B3474" s="29" t="s">
        <v>3361</v>
      </c>
      <c r="C3474" s="29" t="s">
        <v>17</v>
      </c>
      <c r="D3474" s="29" t="s">
        <v>15</v>
      </c>
      <c r="E3474" s="29" t="s">
        <v>14</v>
      </c>
      <c r="F3474" s="29">
        <v>200000</v>
      </c>
      <c r="G3474" s="29">
        <v>200000</v>
      </c>
      <c r="H3474" s="29">
        <v>1</v>
      </c>
      <c r="I3474" s="22"/>
    </row>
    <row r="3475" spans="1:9" ht="27" x14ac:dyDescent="0.25">
      <c r="A3475" s="29">
        <v>5134</v>
      </c>
      <c r="B3475" s="29" t="s">
        <v>3362</v>
      </c>
      <c r="C3475" s="29" t="s">
        <v>17</v>
      </c>
      <c r="D3475" s="29" t="s">
        <v>15</v>
      </c>
      <c r="E3475" s="29" t="s">
        <v>14</v>
      </c>
      <c r="F3475" s="29">
        <v>500000</v>
      </c>
      <c r="G3475" s="29">
        <v>500000</v>
      </c>
      <c r="H3475" s="29">
        <v>1</v>
      </c>
      <c r="I3475" s="22"/>
    </row>
    <row r="3476" spans="1:9" ht="27" x14ac:dyDescent="0.25">
      <c r="A3476" s="29">
        <v>5134</v>
      </c>
      <c r="B3476" s="29" t="s">
        <v>3363</v>
      </c>
      <c r="C3476" s="29" t="s">
        <v>17</v>
      </c>
      <c r="D3476" s="29" t="s">
        <v>15</v>
      </c>
      <c r="E3476" s="29" t="s">
        <v>14</v>
      </c>
      <c r="F3476" s="29">
        <v>350000</v>
      </c>
      <c r="G3476" s="29">
        <v>350000</v>
      </c>
      <c r="H3476" s="29">
        <v>1</v>
      </c>
      <c r="I3476" s="22"/>
    </row>
    <row r="3477" spans="1:9" ht="27" x14ac:dyDescent="0.25">
      <c r="A3477" s="29">
        <v>5134</v>
      </c>
      <c r="B3477" s="29" t="s">
        <v>3364</v>
      </c>
      <c r="C3477" s="29" t="s">
        <v>17</v>
      </c>
      <c r="D3477" s="29" t="s">
        <v>15</v>
      </c>
      <c r="E3477" s="29" t="s">
        <v>14</v>
      </c>
      <c r="F3477" s="29">
        <v>250000</v>
      </c>
      <c r="G3477" s="29">
        <v>250000</v>
      </c>
      <c r="H3477" s="29">
        <v>1</v>
      </c>
      <c r="I3477" s="22"/>
    </row>
    <row r="3478" spans="1:9" ht="27" x14ac:dyDescent="0.25">
      <c r="A3478" s="29">
        <v>5134</v>
      </c>
      <c r="B3478" s="29" t="s">
        <v>3365</v>
      </c>
      <c r="C3478" s="29" t="s">
        <v>17</v>
      </c>
      <c r="D3478" s="29" t="s">
        <v>15</v>
      </c>
      <c r="E3478" s="29" t="s">
        <v>14</v>
      </c>
      <c r="F3478" s="29">
        <v>300000</v>
      </c>
      <c r="G3478" s="29">
        <v>300000</v>
      </c>
      <c r="H3478" s="29">
        <v>1</v>
      </c>
      <c r="I3478" s="22"/>
    </row>
    <row r="3479" spans="1:9" ht="27" x14ac:dyDescent="0.25">
      <c r="A3479" s="29">
        <v>5134</v>
      </c>
      <c r="B3479" s="29" t="s">
        <v>3366</v>
      </c>
      <c r="C3479" s="29" t="s">
        <v>17</v>
      </c>
      <c r="D3479" s="29" t="s">
        <v>15</v>
      </c>
      <c r="E3479" s="29" t="s">
        <v>14</v>
      </c>
      <c r="F3479" s="29">
        <v>200000</v>
      </c>
      <c r="G3479" s="29">
        <v>200000</v>
      </c>
      <c r="H3479" s="29">
        <v>1</v>
      </c>
      <c r="I3479" s="22"/>
    </row>
    <row r="3480" spans="1:9" ht="27" x14ac:dyDescent="0.25">
      <c r="A3480" s="29">
        <v>5134</v>
      </c>
      <c r="B3480" s="29" t="s">
        <v>3367</v>
      </c>
      <c r="C3480" s="29" t="s">
        <v>17</v>
      </c>
      <c r="D3480" s="29" t="s">
        <v>15</v>
      </c>
      <c r="E3480" s="29" t="s">
        <v>14</v>
      </c>
      <c r="F3480" s="29">
        <v>400000</v>
      </c>
      <c r="G3480" s="29">
        <v>400000</v>
      </c>
      <c r="H3480" s="29">
        <v>1</v>
      </c>
      <c r="I3480" s="22"/>
    </row>
    <row r="3481" spans="1:9" ht="27" x14ac:dyDescent="0.25">
      <c r="A3481" s="29">
        <v>5134</v>
      </c>
      <c r="B3481" s="29" t="s">
        <v>3368</v>
      </c>
      <c r="C3481" s="29" t="s">
        <v>17</v>
      </c>
      <c r="D3481" s="29" t="s">
        <v>15</v>
      </c>
      <c r="E3481" s="29" t="s">
        <v>14</v>
      </c>
      <c r="F3481" s="29">
        <v>400000</v>
      </c>
      <c r="G3481" s="29">
        <v>400000</v>
      </c>
      <c r="H3481" s="29">
        <v>1</v>
      </c>
      <c r="I3481" s="22"/>
    </row>
    <row r="3482" spans="1:9" ht="27" x14ac:dyDescent="0.25">
      <c r="A3482" s="29">
        <v>5134</v>
      </c>
      <c r="B3482" s="29" t="s">
        <v>1863</v>
      </c>
      <c r="C3482" s="29" t="s">
        <v>17</v>
      </c>
      <c r="D3482" s="29" t="s">
        <v>15</v>
      </c>
      <c r="E3482" s="29" t="s">
        <v>14</v>
      </c>
      <c r="F3482" s="29">
        <v>0</v>
      </c>
      <c r="G3482" s="29">
        <v>0</v>
      </c>
      <c r="H3482" s="29">
        <v>1</v>
      </c>
      <c r="I3482" s="22"/>
    </row>
    <row r="3483" spans="1:9" ht="27" x14ac:dyDescent="0.25">
      <c r="A3483" s="29">
        <v>5134</v>
      </c>
      <c r="B3483" s="29" t="s">
        <v>1864</v>
      </c>
      <c r="C3483" s="29" t="s">
        <v>17</v>
      </c>
      <c r="D3483" s="29" t="s">
        <v>15</v>
      </c>
      <c r="E3483" s="29" t="s">
        <v>14</v>
      </c>
      <c r="F3483" s="29">
        <v>0</v>
      </c>
      <c r="G3483" s="29">
        <v>0</v>
      </c>
      <c r="H3483" s="29">
        <v>1</v>
      </c>
      <c r="I3483" s="22"/>
    </row>
    <row r="3484" spans="1:9" ht="27" x14ac:dyDescent="0.25">
      <c r="A3484" s="29">
        <v>5134</v>
      </c>
      <c r="B3484" s="29" t="s">
        <v>1865</v>
      </c>
      <c r="C3484" s="29" t="s">
        <v>17</v>
      </c>
      <c r="D3484" s="29" t="s">
        <v>15</v>
      </c>
      <c r="E3484" s="29" t="s">
        <v>14</v>
      </c>
      <c r="F3484" s="29">
        <v>0</v>
      </c>
      <c r="G3484" s="29">
        <v>0</v>
      </c>
      <c r="H3484" s="29">
        <v>1</v>
      </c>
      <c r="I3484" s="22"/>
    </row>
    <row r="3485" spans="1:9" ht="27" x14ac:dyDescent="0.25">
      <c r="A3485" s="29">
        <v>5134</v>
      </c>
      <c r="B3485" s="29" t="s">
        <v>929</v>
      </c>
      <c r="C3485" s="29" t="s">
        <v>17</v>
      </c>
      <c r="D3485" s="29" t="s">
        <v>15</v>
      </c>
      <c r="E3485" s="29" t="s">
        <v>14</v>
      </c>
      <c r="F3485" s="29">
        <v>0</v>
      </c>
      <c r="G3485" s="29">
        <v>0</v>
      </c>
      <c r="H3485" s="29">
        <v>1</v>
      </c>
      <c r="I3485" s="22"/>
    </row>
    <row r="3486" spans="1:9" ht="27" x14ac:dyDescent="0.25">
      <c r="A3486" s="29">
        <v>5134</v>
      </c>
      <c r="B3486" s="29" t="s">
        <v>930</v>
      </c>
      <c r="C3486" s="29" t="s">
        <v>17</v>
      </c>
      <c r="D3486" s="29" t="s">
        <v>15</v>
      </c>
      <c r="E3486" s="29" t="s">
        <v>14</v>
      </c>
      <c r="F3486" s="29">
        <v>0</v>
      </c>
      <c r="G3486" s="29">
        <v>0</v>
      </c>
      <c r="H3486" s="29">
        <v>1</v>
      </c>
      <c r="I3486" s="22"/>
    </row>
    <row r="3487" spans="1:9" ht="27" x14ac:dyDescent="0.25">
      <c r="A3487" s="29">
        <v>5134</v>
      </c>
      <c r="B3487" s="29" t="s">
        <v>931</v>
      </c>
      <c r="C3487" s="29" t="s">
        <v>17</v>
      </c>
      <c r="D3487" s="29" t="s">
        <v>15</v>
      </c>
      <c r="E3487" s="29" t="s">
        <v>14</v>
      </c>
      <c r="F3487" s="29">
        <v>0</v>
      </c>
      <c r="G3487" s="29">
        <v>0</v>
      </c>
      <c r="H3487" s="29">
        <v>1</v>
      </c>
      <c r="I3487" s="22"/>
    </row>
    <row r="3488" spans="1:9" ht="27" x14ac:dyDescent="0.25">
      <c r="A3488" s="29">
        <v>5134</v>
      </c>
      <c r="B3488" s="29" t="s">
        <v>932</v>
      </c>
      <c r="C3488" s="29" t="s">
        <v>17</v>
      </c>
      <c r="D3488" s="29" t="s">
        <v>15</v>
      </c>
      <c r="E3488" s="29" t="s">
        <v>14</v>
      </c>
      <c r="F3488" s="29">
        <v>0</v>
      </c>
      <c r="G3488" s="29">
        <v>0</v>
      </c>
      <c r="H3488" s="29">
        <v>1</v>
      </c>
      <c r="I3488" s="22"/>
    </row>
    <row r="3489" spans="1:9" ht="27" x14ac:dyDescent="0.25">
      <c r="A3489" s="29">
        <v>5134</v>
      </c>
      <c r="B3489" s="29" t="s">
        <v>933</v>
      </c>
      <c r="C3489" s="29" t="s">
        <v>17</v>
      </c>
      <c r="D3489" s="29" t="s">
        <v>15</v>
      </c>
      <c r="E3489" s="29" t="s">
        <v>14</v>
      </c>
      <c r="F3489" s="29">
        <v>0</v>
      </c>
      <c r="G3489" s="29">
        <v>0</v>
      </c>
      <c r="H3489" s="29">
        <v>1</v>
      </c>
      <c r="I3489" s="22"/>
    </row>
    <row r="3490" spans="1:9" ht="27" x14ac:dyDescent="0.25">
      <c r="A3490" s="29">
        <v>5134</v>
      </c>
      <c r="B3490" s="29" t="s">
        <v>2142</v>
      </c>
      <c r="C3490" s="29" t="s">
        <v>17</v>
      </c>
      <c r="D3490" s="29" t="s">
        <v>15</v>
      </c>
      <c r="E3490" s="29" t="s">
        <v>14</v>
      </c>
      <c r="F3490" s="29">
        <v>190000</v>
      </c>
      <c r="G3490" s="29">
        <v>190000</v>
      </c>
      <c r="H3490" s="29">
        <v>1</v>
      </c>
      <c r="I3490" s="22"/>
    </row>
    <row r="3491" spans="1:9" ht="27" x14ac:dyDescent="0.25">
      <c r="A3491" s="29">
        <v>5134</v>
      </c>
      <c r="B3491" s="29" t="s">
        <v>2143</v>
      </c>
      <c r="C3491" s="29" t="s">
        <v>17</v>
      </c>
      <c r="D3491" s="29" t="s">
        <v>15</v>
      </c>
      <c r="E3491" s="29" t="s">
        <v>14</v>
      </c>
      <c r="F3491" s="29">
        <v>300000</v>
      </c>
      <c r="G3491" s="29">
        <v>300000</v>
      </c>
      <c r="H3491" s="29">
        <v>1</v>
      </c>
      <c r="I3491" s="22"/>
    </row>
    <row r="3492" spans="1:9" ht="27" x14ac:dyDescent="0.25">
      <c r="A3492" s="29">
        <v>5134</v>
      </c>
      <c r="B3492" s="29" t="s">
        <v>2144</v>
      </c>
      <c r="C3492" s="29" t="s">
        <v>17</v>
      </c>
      <c r="D3492" s="29" t="s">
        <v>15</v>
      </c>
      <c r="E3492" s="29" t="s">
        <v>14</v>
      </c>
      <c r="F3492" s="29">
        <v>400000</v>
      </c>
      <c r="G3492" s="29">
        <v>400000</v>
      </c>
      <c r="H3492" s="29">
        <v>1</v>
      </c>
      <c r="I3492" s="22"/>
    </row>
    <row r="3493" spans="1:9" ht="27" x14ac:dyDescent="0.25">
      <c r="A3493" s="29">
        <v>5134</v>
      </c>
      <c r="B3493" s="29" t="s">
        <v>934</v>
      </c>
      <c r="C3493" s="29" t="s">
        <v>17</v>
      </c>
      <c r="D3493" s="29" t="s">
        <v>15</v>
      </c>
      <c r="E3493" s="29" t="s">
        <v>14</v>
      </c>
      <c r="F3493" s="29">
        <v>0</v>
      </c>
      <c r="G3493" s="29">
        <v>0</v>
      </c>
      <c r="H3493" s="29">
        <v>1</v>
      </c>
      <c r="I3493" s="22"/>
    </row>
    <row r="3494" spans="1:9" ht="27" x14ac:dyDescent="0.25">
      <c r="A3494" s="29">
        <v>5134</v>
      </c>
      <c r="B3494" s="29" t="s">
        <v>935</v>
      </c>
      <c r="C3494" s="29" t="s">
        <v>17</v>
      </c>
      <c r="D3494" s="29" t="s">
        <v>15</v>
      </c>
      <c r="E3494" s="29" t="s">
        <v>14</v>
      </c>
      <c r="F3494" s="29">
        <v>0</v>
      </c>
      <c r="G3494" s="29">
        <v>0</v>
      </c>
      <c r="H3494" s="29">
        <v>1</v>
      </c>
      <c r="I3494" s="22"/>
    </row>
    <row r="3495" spans="1:9" ht="27" x14ac:dyDescent="0.25">
      <c r="A3495" s="29">
        <v>5134</v>
      </c>
      <c r="B3495" s="29" t="s">
        <v>936</v>
      </c>
      <c r="C3495" s="29" t="s">
        <v>17</v>
      </c>
      <c r="D3495" s="29" t="s">
        <v>15</v>
      </c>
      <c r="E3495" s="29" t="s">
        <v>14</v>
      </c>
      <c r="F3495" s="29">
        <v>0</v>
      </c>
      <c r="G3495" s="29">
        <v>0</v>
      </c>
      <c r="H3495" s="29">
        <v>1</v>
      </c>
      <c r="I3495" s="22"/>
    </row>
    <row r="3496" spans="1:9" ht="27" x14ac:dyDescent="0.25">
      <c r="A3496" s="29">
        <v>5134</v>
      </c>
      <c r="B3496" s="29" t="s">
        <v>5812</v>
      </c>
      <c r="C3496" s="29" t="s">
        <v>17</v>
      </c>
      <c r="D3496" s="29" t="s">
        <v>15</v>
      </c>
      <c r="E3496" s="29" t="s">
        <v>14</v>
      </c>
      <c r="F3496" s="29">
        <v>200000</v>
      </c>
      <c r="G3496" s="29">
        <v>200000</v>
      </c>
      <c r="H3496" s="29">
        <v>1</v>
      </c>
      <c r="I3496" s="22"/>
    </row>
    <row r="3497" spans="1:9" ht="15" customHeight="1" x14ac:dyDescent="0.25">
      <c r="A3497" s="133" t="s">
        <v>12</v>
      </c>
      <c r="B3497" s="134"/>
      <c r="C3497" s="134"/>
      <c r="D3497" s="134"/>
      <c r="E3497" s="134"/>
      <c r="F3497" s="134"/>
      <c r="G3497" s="134"/>
      <c r="H3497" s="135"/>
      <c r="I3497" s="22"/>
    </row>
    <row r="3498" spans="1:9" ht="27" x14ac:dyDescent="0.25">
      <c r="A3498" s="4">
        <v>5134</v>
      </c>
      <c r="B3498" s="4" t="s">
        <v>3369</v>
      </c>
      <c r="C3498" s="4" t="s">
        <v>392</v>
      </c>
      <c r="D3498" s="4" t="s">
        <v>381</v>
      </c>
      <c r="E3498" s="4" t="s">
        <v>14</v>
      </c>
      <c r="F3498" s="4">
        <v>40000</v>
      </c>
      <c r="G3498" s="4">
        <v>40000</v>
      </c>
      <c r="H3498" s="4">
        <v>1</v>
      </c>
      <c r="I3498" s="22"/>
    </row>
    <row r="3499" spans="1:9" ht="27" x14ac:dyDescent="0.25">
      <c r="A3499" s="4">
        <v>5134</v>
      </c>
      <c r="B3499" s="4" t="s">
        <v>3370</v>
      </c>
      <c r="C3499" s="4" t="s">
        <v>392</v>
      </c>
      <c r="D3499" s="4" t="s">
        <v>381</v>
      </c>
      <c r="E3499" s="4" t="s">
        <v>14</v>
      </c>
      <c r="F3499" s="4">
        <v>20000</v>
      </c>
      <c r="G3499" s="4">
        <v>20000</v>
      </c>
      <c r="H3499" s="4">
        <v>1</v>
      </c>
      <c r="I3499" s="22"/>
    </row>
    <row r="3500" spans="1:9" ht="27" x14ac:dyDescent="0.25">
      <c r="A3500" s="4">
        <v>5134</v>
      </c>
      <c r="B3500" s="4" t="s">
        <v>3371</v>
      </c>
      <c r="C3500" s="4" t="s">
        <v>392</v>
      </c>
      <c r="D3500" s="4" t="s">
        <v>381</v>
      </c>
      <c r="E3500" s="4" t="s">
        <v>14</v>
      </c>
      <c r="F3500" s="4">
        <v>20000</v>
      </c>
      <c r="G3500" s="4">
        <v>20000</v>
      </c>
      <c r="H3500" s="4">
        <v>1</v>
      </c>
      <c r="I3500" s="22"/>
    </row>
    <row r="3501" spans="1:9" ht="27" x14ac:dyDescent="0.25">
      <c r="A3501" s="4">
        <v>5134</v>
      </c>
      <c r="B3501" s="4" t="s">
        <v>3372</v>
      </c>
      <c r="C3501" s="4" t="s">
        <v>392</v>
      </c>
      <c r="D3501" s="4" t="s">
        <v>381</v>
      </c>
      <c r="E3501" s="4" t="s">
        <v>14</v>
      </c>
      <c r="F3501" s="4">
        <v>20000</v>
      </c>
      <c r="G3501" s="4">
        <v>20000</v>
      </c>
      <c r="H3501" s="4">
        <v>1</v>
      </c>
      <c r="I3501" s="22"/>
    </row>
    <row r="3502" spans="1:9" ht="27" x14ac:dyDescent="0.25">
      <c r="A3502" s="4">
        <v>5134</v>
      </c>
      <c r="B3502" s="4" t="s">
        <v>3373</v>
      </c>
      <c r="C3502" s="4" t="s">
        <v>392</v>
      </c>
      <c r="D3502" s="4" t="s">
        <v>381</v>
      </c>
      <c r="E3502" s="4" t="s">
        <v>14</v>
      </c>
      <c r="F3502" s="4">
        <v>50000</v>
      </c>
      <c r="G3502" s="4">
        <v>50000</v>
      </c>
      <c r="H3502" s="4">
        <v>1</v>
      </c>
      <c r="I3502" s="22"/>
    </row>
    <row r="3503" spans="1:9" ht="27" x14ac:dyDescent="0.25">
      <c r="A3503" s="4">
        <v>5134</v>
      </c>
      <c r="B3503" s="4" t="s">
        <v>3374</v>
      </c>
      <c r="C3503" s="4" t="s">
        <v>392</v>
      </c>
      <c r="D3503" s="4" t="s">
        <v>381</v>
      </c>
      <c r="E3503" s="4" t="s">
        <v>14</v>
      </c>
      <c r="F3503" s="4">
        <v>20000</v>
      </c>
      <c r="G3503" s="4">
        <v>20000</v>
      </c>
      <c r="H3503" s="4">
        <v>1</v>
      </c>
      <c r="I3503" s="22"/>
    </row>
    <row r="3504" spans="1:9" ht="27" x14ac:dyDescent="0.25">
      <c r="A3504" s="4">
        <v>5134</v>
      </c>
      <c r="B3504" s="4" t="s">
        <v>3375</v>
      </c>
      <c r="C3504" s="4" t="s">
        <v>392</v>
      </c>
      <c r="D3504" s="4" t="s">
        <v>381</v>
      </c>
      <c r="E3504" s="4" t="s">
        <v>14</v>
      </c>
      <c r="F3504" s="4">
        <v>40000</v>
      </c>
      <c r="G3504" s="4">
        <v>40000</v>
      </c>
      <c r="H3504" s="4">
        <v>1</v>
      </c>
      <c r="I3504" s="22"/>
    </row>
    <row r="3505" spans="1:9" ht="27" x14ac:dyDescent="0.25">
      <c r="A3505" s="4">
        <v>5134</v>
      </c>
      <c r="B3505" s="4" t="s">
        <v>3376</v>
      </c>
      <c r="C3505" s="4" t="s">
        <v>392</v>
      </c>
      <c r="D3505" s="4" t="s">
        <v>381</v>
      </c>
      <c r="E3505" s="4" t="s">
        <v>14</v>
      </c>
      <c r="F3505" s="4">
        <v>25000</v>
      </c>
      <c r="G3505" s="4">
        <v>25000</v>
      </c>
      <c r="H3505" s="4">
        <v>1</v>
      </c>
      <c r="I3505" s="22"/>
    </row>
    <row r="3506" spans="1:9" ht="27" x14ac:dyDescent="0.25">
      <c r="A3506" s="4">
        <v>5134</v>
      </c>
      <c r="B3506" s="4" t="s">
        <v>3377</v>
      </c>
      <c r="C3506" s="4" t="s">
        <v>392</v>
      </c>
      <c r="D3506" s="4" t="s">
        <v>381</v>
      </c>
      <c r="E3506" s="4" t="s">
        <v>14</v>
      </c>
      <c r="F3506" s="4">
        <v>35000</v>
      </c>
      <c r="G3506" s="4">
        <v>35000</v>
      </c>
      <c r="H3506" s="4">
        <v>1</v>
      </c>
      <c r="I3506" s="22"/>
    </row>
    <row r="3507" spans="1:9" ht="27" x14ac:dyDescent="0.25">
      <c r="A3507" s="4">
        <v>5134</v>
      </c>
      <c r="B3507" s="4" t="s">
        <v>3378</v>
      </c>
      <c r="C3507" s="4" t="s">
        <v>392</v>
      </c>
      <c r="D3507" s="4" t="s">
        <v>381</v>
      </c>
      <c r="E3507" s="4" t="s">
        <v>14</v>
      </c>
      <c r="F3507" s="4">
        <v>30000</v>
      </c>
      <c r="G3507" s="4">
        <v>30000</v>
      </c>
      <c r="H3507" s="4">
        <v>1</v>
      </c>
      <c r="I3507" s="22"/>
    </row>
    <row r="3508" spans="1:9" ht="27" x14ac:dyDescent="0.25">
      <c r="A3508" s="4">
        <v>5134</v>
      </c>
      <c r="B3508" s="4" t="s">
        <v>937</v>
      </c>
      <c r="C3508" s="4" t="s">
        <v>392</v>
      </c>
      <c r="D3508" s="4" t="s">
        <v>381</v>
      </c>
      <c r="E3508" s="4" t="s">
        <v>14</v>
      </c>
      <c r="F3508" s="4">
        <v>0</v>
      </c>
      <c r="G3508" s="4">
        <v>0</v>
      </c>
      <c r="H3508" s="4">
        <v>1</v>
      </c>
      <c r="I3508" s="22"/>
    </row>
    <row r="3509" spans="1:9" ht="27" x14ac:dyDescent="0.25">
      <c r="A3509" s="4">
        <v>5134</v>
      </c>
      <c r="B3509" s="4" t="s">
        <v>938</v>
      </c>
      <c r="C3509" s="4" t="s">
        <v>392</v>
      </c>
      <c r="D3509" s="4" t="s">
        <v>381</v>
      </c>
      <c r="E3509" s="4" t="s">
        <v>14</v>
      </c>
      <c r="F3509" s="4">
        <v>0</v>
      </c>
      <c r="G3509" s="4">
        <v>0</v>
      </c>
      <c r="H3509" s="4">
        <v>1</v>
      </c>
      <c r="I3509" s="22"/>
    </row>
    <row r="3510" spans="1:9" ht="27" x14ac:dyDescent="0.25">
      <c r="A3510" s="4">
        <v>5134</v>
      </c>
      <c r="B3510" s="4" t="s">
        <v>939</v>
      </c>
      <c r="C3510" s="4" t="s">
        <v>392</v>
      </c>
      <c r="D3510" s="4" t="s">
        <v>381</v>
      </c>
      <c r="E3510" s="4" t="s">
        <v>14</v>
      </c>
      <c r="F3510" s="4">
        <v>0</v>
      </c>
      <c r="G3510" s="4">
        <v>0</v>
      </c>
      <c r="H3510" s="4">
        <v>1</v>
      </c>
      <c r="I3510" s="22"/>
    </row>
    <row r="3511" spans="1:9" ht="27" x14ac:dyDescent="0.25">
      <c r="A3511" s="4">
        <v>5134</v>
      </c>
      <c r="B3511" s="4" t="s">
        <v>940</v>
      </c>
      <c r="C3511" s="4" t="s">
        <v>392</v>
      </c>
      <c r="D3511" s="4" t="s">
        <v>381</v>
      </c>
      <c r="E3511" s="4" t="s">
        <v>14</v>
      </c>
      <c r="F3511" s="4">
        <v>0</v>
      </c>
      <c r="G3511" s="4">
        <v>0</v>
      </c>
      <c r="H3511" s="4">
        <v>1</v>
      </c>
      <c r="I3511" s="22"/>
    </row>
    <row r="3512" spans="1:9" ht="27" x14ac:dyDescent="0.25">
      <c r="A3512" s="4">
        <v>5134</v>
      </c>
      <c r="B3512" s="4" t="s">
        <v>941</v>
      </c>
      <c r="C3512" s="4" t="s">
        <v>392</v>
      </c>
      <c r="D3512" s="4" t="s">
        <v>381</v>
      </c>
      <c r="E3512" s="4" t="s">
        <v>14</v>
      </c>
      <c r="F3512" s="4">
        <v>0</v>
      </c>
      <c r="G3512" s="4">
        <v>0</v>
      </c>
      <c r="H3512" s="4">
        <v>1</v>
      </c>
      <c r="I3512" s="22"/>
    </row>
    <row r="3513" spans="1:9" ht="27" x14ac:dyDescent="0.25">
      <c r="A3513" s="4">
        <v>5134</v>
      </c>
      <c r="B3513" s="4" t="s">
        <v>942</v>
      </c>
      <c r="C3513" s="4" t="s">
        <v>392</v>
      </c>
      <c r="D3513" s="4" t="s">
        <v>381</v>
      </c>
      <c r="E3513" s="4" t="s">
        <v>14</v>
      </c>
      <c r="F3513" s="4">
        <v>0</v>
      </c>
      <c r="G3513" s="4">
        <v>0</v>
      </c>
      <c r="H3513" s="4">
        <v>1</v>
      </c>
      <c r="I3513" s="22"/>
    </row>
    <row r="3514" spans="1:9" ht="27" x14ac:dyDescent="0.25">
      <c r="A3514" s="4">
        <v>5134</v>
      </c>
      <c r="B3514" s="4" t="s">
        <v>943</v>
      </c>
      <c r="C3514" s="4" t="s">
        <v>392</v>
      </c>
      <c r="D3514" s="4" t="s">
        <v>381</v>
      </c>
      <c r="E3514" s="4" t="s">
        <v>14</v>
      </c>
      <c r="F3514" s="4">
        <v>0</v>
      </c>
      <c r="G3514" s="4">
        <v>0</v>
      </c>
      <c r="H3514" s="4">
        <v>1</v>
      </c>
      <c r="I3514" s="22"/>
    </row>
    <row r="3515" spans="1:9" ht="27" x14ac:dyDescent="0.25">
      <c r="A3515" s="4">
        <v>5134</v>
      </c>
      <c r="B3515" s="4" t="s">
        <v>944</v>
      </c>
      <c r="C3515" s="4" t="s">
        <v>392</v>
      </c>
      <c r="D3515" s="4" t="s">
        <v>381</v>
      </c>
      <c r="E3515" s="4" t="s">
        <v>14</v>
      </c>
      <c r="F3515" s="4">
        <v>0</v>
      </c>
      <c r="G3515" s="4">
        <v>0</v>
      </c>
      <c r="H3515" s="4">
        <v>1</v>
      </c>
      <c r="I3515" s="22"/>
    </row>
    <row r="3516" spans="1:9" ht="27" x14ac:dyDescent="0.25">
      <c r="A3516" s="4">
        <v>5134</v>
      </c>
      <c r="B3516" s="4" t="s">
        <v>1859</v>
      </c>
      <c r="C3516" s="4" t="s">
        <v>392</v>
      </c>
      <c r="D3516" s="4" t="s">
        <v>381</v>
      </c>
      <c r="E3516" s="4" t="s">
        <v>14</v>
      </c>
      <c r="F3516" s="4">
        <v>0</v>
      </c>
      <c r="G3516" s="4">
        <v>0</v>
      </c>
      <c r="H3516" s="4">
        <v>1</v>
      </c>
      <c r="I3516" s="22"/>
    </row>
    <row r="3517" spans="1:9" ht="27" x14ac:dyDescent="0.25">
      <c r="A3517" s="4">
        <v>5134</v>
      </c>
      <c r="B3517" s="4" t="s">
        <v>1860</v>
      </c>
      <c r="C3517" s="4" t="s">
        <v>392</v>
      </c>
      <c r="D3517" s="4" t="s">
        <v>381</v>
      </c>
      <c r="E3517" s="4" t="s">
        <v>14</v>
      </c>
      <c r="F3517" s="4">
        <v>0</v>
      </c>
      <c r="G3517" s="4">
        <v>0</v>
      </c>
      <c r="H3517" s="4">
        <v>1</v>
      </c>
      <c r="I3517" s="22"/>
    </row>
    <row r="3518" spans="1:9" ht="27" x14ac:dyDescent="0.25">
      <c r="A3518" s="4">
        <v>5134</v>
      </c>
      <c r="B3518" s="4" t="s">
        <v>1861</v>
      </c>
      <c r="C3518" s="4" t="s">
        <v>392</v>
      </c>
      <c r="D3518" s="4" t="s">
        <v>381</v>
      </c>
      <c r="E3518" s="4" t="s">
        <v>14</v>
      </c>
      <c r="F3518" s="4">
        <v>0</v>
      </c>
      <c r="G3518" s="4">
        <v>0</v>
      </c>
      <c r="H3518" s="4">
        <v>1</v>
      </c>
      <c r="I3518" s="22"/>
    </row>
    <row r="3519" spans="1:9" ht="27" x14ac:dyDescent="0.25">
      <c r="A3519" s="4">
        <v>5134</v>
      </c>
      <c r="B3519" s="4" t="s">
        <v>2145</v>
      </c>
      <c r="C3519" s="4" t="s">
        <v>392</v>
      </c>
      <c r="D3519" s="4" t="s">
        <v>381</v>
      </c>
      <c r="E3519" s="4" t="s">
        <v>14</v>
      </c>
      <c r="F3519" s="4">
        <v>19000</v>
      </c>
      <c r="G3519" s="4">
        <v>19000</v>
      </c>
      <c r="H3519" s="4">
        <v>1</v>
      </c>
      <c r="I3519" s="22"/>
    </row>
    <row r="3520" spans="1:9" ht="27" x14ac:dyDescent="0.25">
      <c r="A3520" s="4">
        <v>5134</v>
      </c>
      <c r="B3520" s="4" t="s">
        <v>2146</v>
      </c>
      <c r="C3520" s="4" t="s">
        <v>392</v>
      </c>
      <c r="D3520" s="4" t="s">
        <v>381</v>
      </c>
      <c r="E3520" s="4" t="s">
        <v>14</v>
      </c>
      <c r="F3520" s="4">
        <v>40000</v>
      </c>
      <c r="G3520" s="4">
        <v>40000</v>
      </c>
      <c r="H3520" s="4">
        <v>1</v>
      </c>
      <c r="I3520" s="22"/>
    </row>
    <row r="3521" spans="1:9" ht="27" x14ac:dyDescent="0.25">
      <c r="A3521" s="4">
        <v>5134</v>
      </c>
      <c r="B3521" s="4" t="s">
        <v>2147</v>
      </c>
      <c r="C3521" s="4" t="s">
        <v>392</v>
      </c>
      <c r="D3521" s="4" t="s">
        <v>381</v>
      </c>
      <c r="E3521" s="4" t="s">
        <v>14</v>
      </c>
      <c r="F3521" s="4">
        <v>30000</v>
      </c>
      <c r="G3521" s="4">
        <v>30000</v>
      </c>
      <c r="H3521" s="4">
        <v>1</v>
      </c>
      <c r="I3521" s="22"/>
    </row>
    <row r="3522" spans="1:9" ht="27" x14ac:dyDescent="0.25">
      <c r="A3522" s="4">
        <v>5134</v>
      </c>
      <c r="B3522" s="4" t="s">
        <v>6005</v>
      </c>
      <c r="C3522" s="4" t="s">
        <v>392</v>
      </c>
      <c r="D3522" s="4" t="s">
        <v>381</v>
      </c>
      <c r="E3522" s="4" t="s">
        <v>14</v>
      </c>
      <c r="F3522" s="4">
        <v>20000</v>
      </c>
      <c r="G3522" s="4">
        <v>20000</v>
      </c>
      <c r="H3522" s="4">
        <v>1</v>
      </c>
      <c r="I3522" s="22"/>
    </row>
    <row r="3523" spans="1:9" ht="15" customHeight="1" x14ac:dyDescent="0.25">
      <c r="A3523" s="194" t="s">
        <v>76</v>
      </c>
      <c r="B3523" s="195"/>
      <c r="C3523" s="195"/>
      <c r="D3523" s="195"/>
      <c r="E3523" s="195"/>
      <c r="F3523" s="195"/>
      <c r="G3523" s="195"/>
      <c r="H3523" s="196"/>
      <c r="I3523" s="22"/>
    </row>
    <row r="3524" spans="1:9" x14ac:dyDescent="0.25">
      <c r="A3524" s="133" t="s">
        <v>8</v>
      </c>
      <c r="B3524" s="134"/>
      <c r="C3524" s="134"/>
      <c r="D3524" s="134"/>
      <c r="E3524" s="134"/>
      <c r="F3524" s="134"/>
      <c r="G3524" s="134"/>
      <c r="H3524" s="135"/>
      <c r="I3524" s="22"/>
    </row>
    <row r="3525" spans="1:9" x14ac:dyDescent="0.25">
      <c r="A3525" s="32"/>
      <c r="B3525" s="32"/>
      <c r="C3525" s="32"/>
      <c r="D3525" s="32"/>
      <c r="E3525" s="32"/>
      <c r="F3525" s="32"/>
      <c r="G3525" s="32"/>
      <c r="H3525" s="32"/>
      <c r="I3525" s="22"/>
    </row>
    <row r="3526" spans="1:9" ht="15" customHeight="1" x14ac:dyDescent="0.25">
      <c r="A3526" s="133" t="s">
        <v>12</v>
      </c>
      <c r="B3526" s="134"/>
      <c r="C3526" s="134"/>
      <c r="D3526" s="134"/>
      <c r="E3526" s="134"/>
      <c r="F3526" s="134"/>
      <c r="G3526" s="134"/>
      <c r="H3526" s="135"/>
      <c r="I3526" s="22"/>
    </row>
    <row r="3527" spans="1:9" ht="40.5" x14ac:dyDescent="0.25">
      <c r="A3527" s="32">
        <v>4239</v>
      </c>
      <c r="B3527" s="32" t="s">
        <v>4539</v>
      </c>
      <c r="C3527" s="32" t="s">
        <v>497</v>
      </c>
      <c r="D3527" s="32" t="s">
        <v>9</v>
      </c>
      <c r="E3527" s="32" t="s">
        <v>14</v>
      </c>
      <c r="F3527" s="32">
        <v>400000</v>
      </c>
      <c r="G3527" s="32">
        <v>400000</v>
      </c>
      <c r="H3527" s="32">
        <v>1</v>
      </c>
      <c r="I3527" s="22"/>
    </row>
    <row r="3528" spans="1:9" ht="40.5" x14ac:dyDescent="0.25">
      <c r="A3528" s="32">
        <v>4239</v>
      </c>
      <c r="B3528" s="32" t="s">
        <v>895</v>
      </c>
      <c r="C3528" s="32" t="s">
        <v>497</v>
      </c>
      <c r="D3528" s="32" t="s">
        <v>9</v>
      </c>
      <c r="E3528" s="32" t="s">
        <v>14</v>
      </c>
      <c r="F3528" s="32">
        <v>114000</v>
      </c>
      <c r="G3528" s="32">
        <v>114000</v>
      </c>
      <c r="H3528" s="32">
        <v>1</v>
      </c>
      <c r="I3528" s="22"/>
    </row>
    <row r="3529" spans="1:9" ht="40.5" x14ac:dyDescent="0.25">
      <c r="A3529" s="32">
        <v>4239</v>
      </c>
      <c r="B3529" s="32" t="s">
        <v>896</v>
      </c>
      <c r="C3529" s="32" t="s">
        <v>497</v>
      </c>
      <c r="D3529" s="32" t="s">
        <v>9</v>
      </c>
      <c r="E3529" s="32" t="s">
        <v>14</v>
      </c>
      <c r="F3529" s="32">
        <v>532000</v>
      </c>
      <c r="G3529" s="32">
        <v>532000</v>
      </c>
      <c r="H3529" s="32">
        <v>1</v>
      </c>
      <c r="I3529" s="22"/>
    </row>
    <row r="3530" spans="1:9" ht="40.5" x14ac:dyDescent="0.25">
      <c r="A3530" s="32">
        <v>4239</v>
      </c>
      <c r="B3530" s="32" t="s">
        <v>897</v>
      </c>
      <c r="C3530" s="32" t="s">
        <v>497</v>
      </c>
      <c r="D3530" s="32" t="s">
        <v>9</v>
      </c>
      <c r="E3530" s="32" t="s">
        <v>14</v>
      </c>
      <c r="F3530" s="32">
        <v>127000</v>
      </c>
      <c r="G3530" s="32">
        <v>127000</v>
      </c>
      <c r="H3530" s="32">
        <v>1</v>
      </c>
      <c r="I3530" s="22"/>
    </row>
    <row r="3531" spans="1:9" ht="40.5" x14ac:dyDescent="0.25">
      <c r="A3531" s="32">
        <v>4239</v>
      </c>
      <c r="B3531" s="32" t="s">
        <v>898</v>
      </c>
      <c r="C3531" s="32" t="s">
        <v>497</v>
      </c>
      <c r="D3531" s="32" t="s">
        <v>9</v>
      </c>
      <c r="E3531" s="32" t="s">
        <v>14</v>
      </c>
      <c r="F3531" s="32">
        <v>479000</v>
      </c>
      <c r="G3531" s="32">
        <v>479000</v>
      </c>
      <c r="H3531" s="32">
        <v>1</v>
      </c>
      <c r="I3531" s="22"/>
    </row>
    <row r="3532" spans="1:9" ht="40.5" x14ac:dyDescent="0.25">
      <c r="A3532" s="32">
        <v>4239</v>
      </c>
      <c r="B3532" s="32" t="s">
        <v>899</v>
      </c>
      <c r="C3532" s="32" t="s">
        <v>497</v>
      </c>
      <c r="D3532" s="32" t="s">
        <v>9</v>
      </c>
      <c r="E3532" s="32" t="s">
        <v>14</v>
      </c>
      <c r="F3532" s="32">
        <v>437000</v>
      </c>
      <c r="G3532" s="32">
        <v>437000</v>
      </c>
      <c r="H3532" s="32">
        <v>1</v>
      </c>
      <c r="I3532" s="22"/>
    </row>
    <row r="3533" spans="1:9" ht="40.5" x14ac:dyDescent="0.25">
      <c r="A3533" s="32">
        <v>4239</v>
      </c>
      <c r="B3533" s="32" t="s">
        <v>900</v>
      </c>
      <c r="C3533" s="32" t="s">
        <v>497</v>
      </c>
      <c r="D3533" s="32" t="s">
        <v>9</v>
      </c>
      <c r="E3533" s="32" t="s">
        <v>14</v>
      </c>
      <c r="F3533" s="32">
        <v>1438000</v>
      </c>
      <c r="G3533" s="32">
        <v>1438000</v>
      </c>
      <c r="H3533" s="32">
        <v>1</v>
      </c>
      <c r="I3533" s="22"/>
    </row>
    <row r="3534" spans="1:9" ht="40.5" x14ac:dyDescent="0.25">
      <c r="A3534" s="32">
        <v>4239</v>
      </c>
      <c r="B3534" s="32" t="s">
        <v>901</v>
      </c>
      <c r="C3534" s="32" t="s">
        <v>497</v>
      </c>
      <c r="D3534" s="32" t="s">
        <v>9</v>
      </c>
      <c r="E3534" s="32" t="s">
        <v>14</v>
      </c>
      <c r="F3534" s="32">
        <v>387000</v>
      </c>
      <c r="G3534" s="32">
        <v>387000</v>
      </c>
      <c r="H3534" s="32">
        <v>1</v>
      </c>
      <c r="I3534" s="22"/>
    </row>
    <row r="3535" spans="1:9" ht="40.5" x14ac:dyDescent="0.25">
      <c r="A3535" s="32">
        <v>4239</v>
      </c>
      <c r="B3535" s="32" t="s">
        <v>902</v>
      </c>
      <c r="C3535" s="32" t="s">
        <v>497</v>
      </c>
      <c r="D3535" s="32" t="s">
        <v>9</v>
      </c>
      <c r="E3535" s="32" t="s">
        <v>14</v>
      </c>
      <c r="F3535" s="32">
        <v>365000</v>
      </c>
      <c r="G3535" s="32">
        <v>365000</v>
      </c>
      <c r="H3535" s="32">
        <v>1</v>
      </c>
      <c r="I3535" s="22"/>
    </row>
    <row r="3536" spans="1:9" ht="40.5" x14ac:dyDescent="0.25">
      <c r="A3536" s="32">
        <v>4239</v>
      </c>
      <c r="B3536" s="32" t="s">
        <v>903</v>
      </c>
      <c r="C3536" s="32" t="s">
        <v>497</v>
      </c>
      <c r="D3536" s="32" t="s">
        <v>9</v>
      </c>
      <c r="E3536" s="32" t="s">
        <v>14</v>
      </c>
      <c r="F3536" s="32">
        <v>500000</v>
      </c>
      <c r="G3536" s="32">
        <v>500000</v>
      </c>
      <c r="H3536" s="32">
        <v>1</v>
      </c>
      <c r="I3536" s="22"/>
    </row>
    <row r="3537" spans="1:9" ht="40.5" x14ac:dyDescent="0.25">
      <c r="A3537" s="32">
        <v>4239</v>
      </c>
      <c r="B3537" s="32" t="s">
        <v>904</v>
      </c>
      <c r="C3537" s="32" t="s">
        <v>497</v>
      </c>
      <c r="D3537" s="32" t="s">
        <v>9</v>
      </c>
      <c r="E3537" s="32" t="s">
        <v>14</v>
      </c>
      <c r="F3537" s="32">
        <v>200000</v>
      </c>
      <c r="G3537" s="32">
        <v>200000</v>
      </c>
      <c r="H3537" s="32">
        <v>1</v>
      </c>
      <c r="I3537" s="22"/>
    </row>
    <row r="3538" spans="1:9" ht="40.5" x14ac:dyDescent="0.25">
      <c r="A3538" s="32">
        <v>4239</v>
      </c>
      <c r="B3538" s="32" t="s">
        <v>905</v>
      </c>
      <c r="C3538" s="32" t="s">
        <v>497</v>
      </c>
      <c r="D3538" s="32" t="s">
        <v>9</v>
      </c>
      <c r="E3538" s="32" t="s">
        <v>14</v>
      </c>
      <c r="F3538" s="32">
        <v>380000</v>
      </c>
      <c r="G3538" s="32">
        <v>380000</v>
      </c>
      <c r="H3538" s="32">
        <v>1</v>
      </c>
      <c r="I3538" s="22"/>
    </row>
    <row r="3539" spans="1:9" ht="40.5" x14ac:dyDescent="0.25">
      <c r="A3539" s="32">
        <v>4239</v>
      </c>
      <c r="B3539" s="32" t="s">
        <v>906</v>
      </c>
      <c r="C3539" s="32" t="s">
        <v>497</v>
      </c>
      <c r="D3539" s="32" t="s">
        <v>9</v>
      </c>
      <c r="E3539" s="32" t="s">
        <v>14</v>
      </c>
      <c r="F3539" s="32">
        <v>343000</v>
      </c>
      <c r="G3539" s="32">
        <v>343000</v>
      </c>
      <c r="H3539" s="32">
        <v>1</v>
      </c>
      <c r="I3539" s="22"/>
    </row>
    <row r="3540" spans="1:9" ht="40.5" x14ac:dyDescent="0.25">
      <c r="A3540" s="32">
        <v>4239</v>
      </c>
      <c r="B3540" s="32" t="s">
        <v>907</v>
      </c>
      <c r="C3540" s="32" t="s">
        <v>497</v>
      </c>
      <c r="D3540" s="32" t="s">
        <v>9</v>
      </c>
      <c r="E3540" s="32" t="s">
        <v>14</v>
      </c>
      <c r="F3540" s="32">
        <v>333333</v>
      </c>
      <c r="G3540" s="32">
        <v>333333</v>
      </c>
      <c r="H3540" s="32">
        <v>1</v>
      </c>
      <c r="I3540" s="22"/>
    </row>
    <row r="3541" spans="1:9" ht="40.5" x14ac:dyDescent="0.25">
      <c r="A3541" s="32">
        <v>4239</v>
      </c>
      <c r="B3541" s="32" t="s">
        <v>908</v>
      </c>
      <c r="C3541" s="32" t="s">
        <v>497</v>
      </c>
      <c r="D3541" s="32" t="s">
        <v>9</v>
      </c>
      <c r="E3541" s="32" t="s">
        <v>14</v>
      </c>
      <c r="F3541" s="32">
        <v>387000</v>
      </c>
      <c r="G3541" s="32">
        <v>387000</v>
      </c>
      <c r="H3541" s="32">
        <v>1</v>
      </c>
      <c r="I3541" s="22"/>
    </row>
    <row r="3542" spans="1:9" ht="40.5" x14ac:dyDescent="0.25">
      <c r="A3542" s="32">
        <v>4239</v>
      </c>
      <c r="B3542" s="32" t="s">
        <v>909</v>
      </c>
      <c r="C3542" s="32" t="s">
        <v>497</v>
      </c>
      <c r="D3542" s="32" t="s">
        <v>9</v>
      </c>
      <c r="E3542" s="32" t="s">
        <v>14</v>
      </c>
      <c r="F3542" s="32">
        <v>211000</v>
      </c>
      <c r="G3542" s="32">
        <v>211000</v>
      </c>
      <c r="H3542" s="32">
        <v>1</v>
      </c>
      <c r="I3542" s="22"/>
    </row>
    <row r="3543" spans="1:9" ht="40.5" x14ac:dyDescent="0.25">
      <c r="A3543" s="32">
        <v>4239</v>
      </c>
      <c r="B3543" s="32" t="s">
        <v>910</v>
      </c>
      <c r="C3543" s="32" t="s">
        <v>497</v>
      </c>
      <c r="D3543" s="32" t="s">
        <v>9</v>
      </c>
      <c r="E3543" s="32" t="s">
        <v>14</v>
      </c>
      <c r="F3543" s="32">
        <v>382000</v>
      </c>
      <c r="G3543" s="32">
        <v>382000</v>
      </c>
      <c r="H3543" s="32">
        <v>1</v>
      </c>
      <c r="I3543" s="22"/>
    </row>
    <row r="3544" spans="1:9" ht="40.5" x14ac:dyDescent="0.25">
      <c r="A3544" s="32">
        <v>4239</v>
      </c>
      <c r="B3544" s="32" t="s">
        <v>911</v>
      </c>
      <c r="C3544" s="32" t="s">
        <v>497</v>
      </c>
      <c r="D3544" s="32" t="s">
        <v>9</v>
      </c>
      <c r="E3544" s="32" t="s">
        <v>14</v>
      </c>
      <c r="F3544" s="32">
        <v>1438000</v>
      </c>
      <c r="G3544" s="32">
        <v>1438000</v>
      </c>
      <c r="H3544" s="32">
        <v>1</v>
      </c>
      <c r="I3544" s="22"/>
    </row>
    <row r="3545" spans="1:9" ht="40.5" x14ac:dyDescent="0.25">
      <c r="A3545" s="32">
        <v>4239</v>
      </c>
      <c r="B3545" s="32" t="s">
        <v>912</v>
      </c>
      <c r="C3545" s="32" t="s">
        <v>497</v>
      </c>
      <c r="D3545" s="32" t="s">
        <v>9</v>
      </c>
      <c r="E3545" s="32" t="s">
        <v>14</v>
      </c>
      <c r="F3545" s="32">
        <v>734000</v>
      </c>
      <c r="G3545" s="32">
        <v>734000</v>
      </c>
      <c r="H3545" s="32">
        <v>1</v>
      </c>
      <c r="I3545" s="22"/>
    </row>
    <row r="3546" spans="1:9" ht="40.5" x14ac:dyDescent="0.25">
      <c r="A3546" s="32">
        <v>4239</v>
      </c>
      <c r="B3546" s="32" t="s">
        <v>913</v>
      </c>
      <c r="C3546" s="32" t="s">
        <v>497</v>
      </c>
      <c r="D3546" s="32" t="s">
        <v>9</v>
      </c>
      <c r="E3546" s="32" t="s">
        <v>14</v>
      </c>
      <c r="F3546" s="32">
        <v>219262</v>
      </c>
      <c r="G3546" s="32">
        <v>219262</v>
      </c>
      <c r="H3546" s="32">
        <v>1</v>
      </c>
      <c r="I3546" s="22"/>
    </row>
    <row r="3547" spans="1:9" ht="40.5" x14ac:dyDescent="0.25">
      <c r="A3547" s="32">
        <v>4239</v>
      </c>
      <c r="B3547" s="32" t="s">
        <v>914</v>
      </c>
      <c r="C3547" s="32" t="s">
        <v>497</v>
      </c>
      <c r="D3547" s="32" t="s">
        <v>9</v>
      </c>
      <c r="E3547" s="32" t="s">
        <v>14</v>
      </c>
      <c r="F3547" s="32">
        <v>132000</v>
      </c>
      <c r="G3547" s="32">
        <v>132000</v>
      </c>
      <c r="H3547" s="32">
        <v>1</v>
      </c>
      <c r="I3547" s="22"/>
    </row>
    <row r="3548" spans="1:9" ht="40.5" x14ac:dyDescent="0.25">
      <c r="A3548" s="32">
        <v>4239</v>
      </c>
      <c r="B3548" s="32" t="s">
        <v>915</v>
      </c>
      <c r="C3548" s="32" t="s">
        <v>497</v>
      </c>
      <c r="D3548" s="32" t="s">
        <v>9</v>
      </c>
      <c r="E3548" s="32" t="s">
        <v>14</v>
      </c>
      <c r="F3548" s="32">
        <v>365000</v>
      </c>
      <c r="G3548" s="32">
        <v>365000</v>
      </c>
      <c r="H3548" s="32">
        <v>1</v>
      </c>
      <c r="I3548" s="22"/>
    </row>
    <row r="3549" spans="1:9" ht="40.5" x14ac:dyDescent="0.25">
      <c r="A3549" s="32">
        <v>4239</v>
      </c>
      <c r="B3549" s="32" t="s">
        <v>916</v>
      </c>
      <c r="C3549" s="32" t="s">
        <v>497</v>
      </c>
      <c r="D3549" s="32" t="s">
        <v>9</v>
      </c>
      <c r="E3549" s="32" t="s">
        <v>14</v>
      </c>
      <c r="F3549" s="32">
        <v>343000</v>
      </c>
      <c r="G3549" s="32">
        <v>343000</v>
      </c>
      <c r="H3549" s="32">
        <v>1</v>
      </c>
      <c r="I3549" s="22"/>
    </row>
    <row r="3550" spans="1:9" ht="40.5" x14ac:dyDescent="0.25">
      <c r="A3550" s="32">
        <v>4239</v>
      </c>
      <c r="B3550" s="32" t="s">
        <v>917</v>
      </c>
      <c r="C3550" s="32" t="s">
        <v>497</v>
      </c>
      <c r="D3550" s="32" t="s">
        <v>9</v>
      </c>
      <c r="E3550" s="32" t="s">
        <v>14</v>
      </c>
      <c r="F3550" s="32">
        <v>348000</v>
      </c>
      <c r="G3550" s="32">
        <v>348000</v>
      </c>
      <c r="H3550" s="32">
        <v>1</v>
      </c>
      <c r="I3550" s="22"/>
    </row>
    <row r="3551" spans="1:9" ht="40.5" x14ac:dyDescent="0.25">
      <c r="A3551" s="32">
        <v>4239</v>
      </c>
      <c r="B3551" s="32" t="s">
        <v>918</v>
      </c>
      <c r="C3551" s="32" t="s">
        <v>497</v>
      </c>
      <c r="D3551" s="32" t="s">
        <v>9</v>
      </c>
      <c r="E3551" s="32" t="s">
        <v>14</v>
      </c>
      <c r="F3551" s="32">
        <v>378000</v>
      </c>
      <c r="G3551" s="32">
        <v>378000</v>
      </c>
      <c r="H3551" s="32">
        <v>1</v>
      </c>
      <c r="I3551" s="22"/>
    </row>
    <row r="3552" spans="1:9" ht="40.5" x14ac:dyDescent="0.25">
      <c r="A3552" s="32">
        <v>4239</v>
      </c>
      <c r="B3552" s="32" t="s">
        <v>919</v>
      </c>
      <c r="C3552" s="32" t="s">
        <v>497</v>
      </c>
      <c r="D3552" s="32" t="s">
        <v>9</v>
      </c>
      <c r="E3552" s="32" t="s">
        <v>14</v>
      </c>
      <c r="F3552" s="32">
        <v>129000</v>
      </c>
      <c r="G3552" s="32">
        <v>129000</v>
      </c>
      <c r="H3552" s="32">
        <v>1</v>
      </c>
      <c r="I3552" s="22"/>
    </row>
    <row r="3553" spans="1:9" ht="40.5" x14ac:dyDescent="0.25">
      <c r="A3553" s="32">
        <v>4239</v>
      </c>
      <c r="B3553" s="32" t="s">
        <v>920</v>
      </c>
      <c r="C3553" s="32" t="s">
        <v>497</v>
      </c>
      <c r="D3553" s="32" t="s">
        <v>9</v>
      </c>
      <c r="E3553" s="32" t="s">
        <v>14</v>
      </c>
      <c r="F3553" s="32">
        <v>772000</v>
      </c>
      <c r="G3553" s="32">
        <v>772000</v>
      </c>
      <c r="H3553" s="32">
        <v>1</v>
      </c>
      <c r="I3553" s="22"/>
    </row>
    <row r="3554" spans="1:9" ht="40.5" x14ac:dyDescent="0.25">
      <c r="A3554" s="32">
        <v>4239</v>
      </c>
      <c r="B3554" s="32" t="s">
        <v>496</v>
      </c>
      <c r="C3554" s="32" t="s">
        <v>497</v>
      </c>
      <c r="D3554" s="32" t="s">
        <v>9</v>
      </c>
      <c r="E3554" s="32" t="s">
        <v>14</v>
      </c>
      <c r="F3554" s="32">
        <v>900000</v>
      </c>
      <c r="G3554" s="32">
        <v>900000</v>
      </c>
      <c r="H3554" s="32">
        <v>1</v>
      </c>
      <c r="I3554" s="22"/>
    </row>
    <row r="3555" spans="1:9" ht="40.5" x14ac:dyDescent="0.25">
      <c r="A3555" s="32">
        <v>4239</v>
      </c>
      <c r="B3555" s="32" t="s">
        <v>498</v>
      </c>
      <c r="C3555" s="32" t="s">
        <v>497</v>
      </c>
      <c r="D3555" s="32" t="s">
        <v>9</v>
      </c>
      <c r="E3555" s="32" t="s">
        <v>14</v>
      </c>
      <c r="F3555" s="32">
        <v>700000</v>
      </c>
      <c r="G3555" s="32">
        <v>700000</v>
      </c>
      <c r="H3555" s="32">
        <v>1</v>
      </c>
      <c r="I3555" s="22"/>
    </row>
    <row r="3556" spans="1:9" ht="40.5" x14ac:dyDescent="0.25">
      <c r="A3556" s="32">
        <v>4239</v>
      </c>
      <c r="B3556" s="32" t="s">
        <v>499</v>
      </c>
      <c r="C3556" s="32" t="s">
        <v>497</v>
      </c>
      <c r="D3556" s="32" t="s">
        <v>9</v>
      </c>
      <c r="E3556" s="32" t="s">
        <v>14</v>
      </c>
      <c r="F3556" s="32">
        <v>250000</v>
      </c>
      <c r="G3556" s="32">
        <v>250000</v>
      </c>
      <c r="H3556" s="32">
        <v>1</v>
      </c>
      <c r="I3556" s="22"/>
    </row>
    <row r="3557" spans="1:9" ht="40.5" x14ac:dyDescent="0.25">
      <c r="A3557" s="32">
        <v>4239</v>
      </c>
      <c r="B3557" s="32" t="s">
        <v>500</v>
      </c>
      <c r="C3557" s="32" t="s">
        <v>497</v>
      </c>
      <c r="D3557" s="32" t="s">
        <v>9</v>
      </c>
      <c r="E3557" s="32" t="s">
        <v>14</v>
      </c>
      <c r="F3557" s="32">
        <v>800000</v>
      </c>
      <c r="G3557" s="32">
        <v>800000</v>
      </c>
      <c r="H3557" s="32">
        <v>1</v>
      </c>
      <c r="I3557" s="22"/>
    </row>
    <row r="3558" spans="1:9" ht="40.5" x14ac:dyDescent="0.25">
      <c r="A3558" s="32">
        <v>4239</v>
      </c>
      <c r="B3558" s="32" t="s">
        <v>501</v>
      </c>
      <c r="C3558" s="32" t="s">
        <v>497</v>
      </c>
      <c r="D3558" s="32" t="s">
        <v>9</v>
      </c>
      <c r="E3558" s="32" t="s">
        <v>14</v>
      </c>
      <c r="F3558" s="32">
        <v>1600000</v>
      </c>
      <c r="G3558" s="32">
        <v>1600000</v>
      </c>
      <c r="H3558" s="32">
        <v>1</v>
      </c>
      <c r="I3558" s="22"/>
    </row>
    <row r="3559" spans="1:9" ht="40.5" x14ac:dyDescent="0.25">
      <c r="A3559" s="32">
        <v>4239</v>
      </c>
      <c r="B3559" s="32" t="s">
        <v>502</v>
      </c>
      <c r="C3559" s="32" t="s">
        <v>497</v>
      </c>
      <c r="D3559" s="32" t="s">
        <v>9</v>
      </c>
      <c r="E3559" s="32" t="s">
        <v>14</v>
      </c>
      <c r="F3559" s="32">
        <v>1500000</v>
      </c>
      <c r="G3559" s="32">
        <v>1500000</v>
      </c>
      <c r="H3559" s="32">
        <v>1</v>
      </c>
      <c r="I3559" s="22"/>
    </row>
    <row r="3560" spans="1:9" ht="40.5" x14ac:dyDescent="0.25">
      <c r="A3560" s="32">
        <v>4239</v>
      </c>
      <c r="B3560" s="32" t="s">
        <v>503</v>
      </c>
      <c r="C3560" s="32" t="s">
        <v>497</v>
      </c>
      <c r="D3560" s="32" t="s">
        <v>9</v>
      </c>
      <c r="E3560" s="32" t="s">
        <v>14</v>
      </c>
      <c r="F3560" s="32">
        <v>100000</v>
      </c>
      <c r="G3560" s="32">
        <v>100000</v>
      </c>
      <c r="H3560" s="32">
        <v>1</v>
      </c>
      <c r="I3560" s="22"/>
    </row>
    <row r="3561" spans="1:9" ht="40.5" x14ac:dyDescent="0.25">
      <c r="A3561" s="32">
        <v>4239</v>
      </c>
      <c r="B3561" s="32" t="s">
        <v>504</v>
      </c>
      <c r="C3561" s="32" t="s">
        <v>497</v>
      </c>
      <c r="D3561" s="32" t="s">
        <v>9</v>
      </c>
      <c r="E3561" s="32" t="s">
        <v>14</v>
      </c>
      <c r="F3561" s="32">
        <v>250000</v>
      </c>
      <c r="G3561" s="32">
        <v>250000</v>
      </c>
      <c r="H3561" s="32">
        <v>1</v>
      </c>
      <c r="I3561" s="22"/>
    </row>
    <row r="3562" spans="1:9" ht="40.5" x14ac:dyDescent="0.25">
      <c r="A3562" s="32">
        <v>4239</v>
      </c>
      <c r="B3562" s="32" t="s">
        <v>505</v>
      </c>
      <c r="C3562" s="32" t="s">
        <v>497</v>
      </c>
      <c r="D3562" s="32" t="s">
        <v>9</v>
      </c>
      <c r="E3562" s="32" t="s">
        <v>14</v>
      </c>
      <c r="F3562" s="32">
        <v>1600000</v>
      </c>
      <c r="G3562" s="32">
        <v>1600000</v>
      </c>
      <c r="H3562" s="32">
        <v>1</v>
      </c>
      <c r="I3562" s="22"/>
    </row>
    <row r="3563" spans="1:9" ht="40.5" x14ac:dyDescent="0.25">
      <c r="A3563" s="32">
        <v>4239</v>
      </c>
      <c r="B3563" s="32" t="s">
        <v>506</v>
      </c>
      <c r="C3563" s="32" t="s">
        <v>497</v>
      </c>
      <c r="D3563" s="32" t="s">
        <v>9</v>
      </c>
      <c r="E3563" s="32" t="s">
        <v>14</v>
      </c>
      <c r="F3563" s="32">
        <v>1100000</v>
      </c>
      <c r="G3563" s="32">
        <v>1100000</v>
      </c>
      <c r="H3563" s="32">
        <v>1</v>
      </c>
      <c r="I3563" s="22"/>
    </row>
    <row r="3564" spans="1:9" ht="40.5" x14ac:dyDescent="0.25">
      <c r="A3564" s="32">
        <v>4239</v>
      </c>
      <c r="B3564" s="32" t="s">
        <v>507</v>
      </c>
      <c r="C3564" s="32" t="s">
        <v>497</v>
      </c>
      <c r="D3564" s="32" t="s">
        <v>9</v>
      </c>
      <c r="E3564" s="32" t="s">
        <v>14</v>
      </c>
      <c r="F3564" s="32">
        <v>0</v>
      </c>
      <c r="G3564" s="32">
        <v>0</v>
      </c>
      <c r="H3564" s="32">
        <v>1</v>
      </c>
      <c r="I3564" s="22"/>
    </row>
    <row r="3565" spans="1:9" ht="40.5" x14ac:dyDescent="0.25">
      <c r="A3565" s="32">
        <v>4239</v>
      </c>
      <c r="B3565" s="32" t="s">
        <v>508</v>
      </c>
      <c r="C3565" s="32" t="s">
        <v>497</v>
      </c>
      <c r="D3565" s="32" t="s">
        <v>9</v>
      </c>
      <c r="E3565" s="32" t="s">
        <v>14</v>
      </c>
      <c r="F3565" s="32">
        <v>0</v>
      </c>
      <c r="G3565" s="32">
        <v>0</v>
      </c>
      <c r="H3565" s="32">
        <v>1</v>
      </c>
      <c r="I3565" s="22"/>
    </row>
    <row r="3566" spans="1:9" ht="40.5" x14ac:dyDescent="0.25">
      <c r="A3566" s="32">
        <v>4239</v>
      </c>
      <c r="B3566" s="32" t="s">
        <v>4815</v>
      </c>
      <c r="C3566" s="32" t="s">
        <v>497</v>
      </c>
      <c r="D3566" s="32" t="s">
        <v>9</v>
      </c>
      <c r="E3566" s="32" t="s">
        <v>14</v>
      </c>
      <c r="F3566" s="32">
        <v>1500000</v>
      </c>
      <c r="G3566" s="32">
        <v>1500000</v>
      </c>
      <c r="H3566" s="32">
        <v>1</v>
      </c>
      <c r="I3566" s="22"/>
    </row>
    <row r="3567" spans="1:9" ht="40.5" x14ac:dyDescent="0.25">
      <c r="A3567" s="32">
        <v>4239</v>
      </c>
      <c r="B3567" s="32" t="s">
        <v>4816</v>
      </c>
      <c r="C3567" s="32" t="s">
        <v>497</v>
      </c>
      <c r="D3567" s="32" t="s">
        <v>9</v>
      </c>
      <c r="E3567" s="32" t="s">
        <v>14</v>
      </c>
      <c r="F3567" s="32">
        <v>1200000</v>
      </c>
      <c r="G3567" s="32">
        <v>1200000</v>
      </c>
      <c r="H3567" s="32">
        <v>1</v>
      </c>
      <c r="I3567" s="22"/>
    </row>
    <row r="3568" spans="1:9" ht="40.5" x14ac:dyDescent="0.25">
      <c r="A3568" s="32">
        <v>4239</v>
      </c>
      <c r="B3568" s="32" t="s">
        <v>5157</v>
      </c>
      <c r="C3568" s="32" t="s">
        <v>497</v>
      </c>
      <c r="D3568" s="32" t="s">
        <v>9</v>
      </c>
      <c r="E3568" s="32" t="s">
        <v>14</v>
      </c>
      <c r="F3568" s="32">
        <v>200000</v>
      </c>
      <c r="G3568" s="32">
        <v>200000</v>
      </c>
      <c r="H3568" s="32">
        <v>1</v>
      </c>
      <c r="I3568" s="22"/>
    </row>
    <row r="3569" spans="1:9" ht="40.5" x14ac:dyDescent="0.25">
      <c r="A3569" s="32">
        <v>4239</v>
      </c>
      <c r="B3569" s="32" t="s">
        <v>5158</v>
      </c>
      <c r="C3569" s="32" t="s">
        <v>497</v>
      </c>
      <c r="D3569" s="32" t="s">
        <v>9</v>
      </c>
      <c r="E3569" s="32" t="s">
        <v>14</v>
      </c>
      <c r="F3569" s="32">
        <v>1300000</v>
      </c>
      <c r="G3569" s="32">
        <v>1300000</v>
      </c>
      <c r="H3569" s="32">
        <v>1</v>
      </c>
      <c r="I3569" s="22"/>
    </row>
    <row r="3570" spans="1:9" ht="40.5" x14ac:dyDescent="0.25">
      <c r="A3570" s="32">
        <v>4239</v>
      </c>
      <c r="B3570" s="32" t="s">
        <v>5159</v>
      </c>
      <c r="C3570" s="32" t="s">
        <v>497</v>
      </c>
      <c r="D3570" s="32" t="s">
        <v>9</v>
      </c>
      <c r="E3570" s="32" t="s">
        <v>14</v>
      </c>
      <c r="F3570" s="32">
        <v>700000</v>
      </c>
      <c r="G3570" s="32">
        <v>700000</v>
      </c>
      <c r="H3570" s="32">
        <v>1</v>
      </c>
      <c r="I3570" s="22"/>
    </row>
    <row r="3571" spans="1:9" ht="40.5" x14ac:dyDescent="0.25">
      <c r="A3571" s="32">
        <v>4239</v>
      </c>
      <c r="B3571" s="32" t="s">
        <v>5160</v>
      </c>
      <c r="C3571" s="32" t="s">
        <v>497</v>
      </c>
      <c r="D3571" s="32" t="s">
        <v>9</v>
      </c>
      <c r="E3571" s="32" t="s">
        <v>14</v>
      </c>
      <c r="F3571" s="32">
        <v>600000</v>
      </c>
      <c r="G3571" s="32">
        <v>600000</v>
      </c>
      <c r="H3571" s="32">
        <v>1</v>
      </c>
      <c r="I3571" s="22"/>
    </row>
    <row r="3572" spans="1:9" ht="40.5" x14ac:dyDescent="0.25">
      <c r="A3572" s="32">
        <v>4239</v>
      </c>
      <c r="B3572" s="32" t="s">
        <v>5161</v>
      </c>
      <c r="C3572" s="32" t="s">
        <v>497</v>
      </c>
      <c r="D3572" s="32" t="s">
        <v>9</v>
      </c>
      <c r="E3572" s="32" t="s">
        <v>14</v>
      </c>
      <c r="F3572" s="32">
        <v>2820000</v>
      </c>
      <c r="G3572" s="32">
        <v>2820000</v>
      </c>
      <c r="H3572" s="32">
        <v>1</v>
      </c>
      <c r="I3572" s="22"/>
    </row>
    <row r="3573" spans="1:9" ht="40.5" x14ac:dyDescent="0.25">
      <c r="A3573" s="32">
        <v>4239</v>
      </c>
      <c r="B3573" s="32" t="s">
        <v>5162</v>
      </c>
      <c r="C3573" s="32" t="s">
        <v>497</v>
      </c>
      <c r="D3573" s="32" t="s">
        <v>9</v>
      </c>
      <c r="E3573" s="32" t="s">
        <v>14</v>
      </c>
      <c r="F3573" s="32">
        <v>1000000</v>
      </c>
      <c r="G3573" s="32">
        <v>1000000</v>
      </c>
      <c r="H3573" s="32">
        <v>1</v>
      </c>
      <c r="I3573" s="22"/>
    </row>
    <row r="3574" spans="1:9" ht="40.5" x14ac:dyDescent="0.25">
      <c r="A3574" s="32">
        <v>4239</v>
      </c>
      <c r="B3574" s="32" t="s">
        <v>5163</v>
      </c>
      <c r="C3574" s="32" t="s">
        <v>497</v>
      </c>
      <c r="D3574" s="32" t="s">
        <v>9</v>
      </c>
      <c r="E3574" s="32" t="s">
        <v>14</v>
      </c>
      <c r="F3574" s="32">
        <v>4050000</v>
      </c>
      <c r="G3574" s="32">
        <v>4050000</v>
      </c>
      <c r="H3574" s="32">
        <v>1</v>
      </c>
      <c r="I3574" s="22"/>
    </row>
    <row r="3575" spans="1:9" ht="40.5" x14ac:dyDescent="0.25">
      <c r="A3575" s="32">
        <v>4239</v>
      </c>
      <c r="B3575" s="32" t="s">
        <v>6047</v>
      </c>
      <c r="C3575" s="32" t="s">
        <v>497</v>
      </c>
      <c r="D3575" s="32" t="s">
        <v>9</v>
      </c>
      <c r="E3575" s="32" t="s">
        <v>14</v>
      </c>
      <c r="F3575" s="32">
        <v>1000000</v>
      </c>
      <c r="G3575" s="32">
        <v>1000000</v>
      </c>
      <c r="H3575" s="32">
        <v>1</v>
      </c>
      <c r="I3575" s="22"/>
    </row>
    <row r="3576" spans="1:9" ht="40.5" x14ac:dyDescent="0.25">
      <c r="A3576" s="32">
        <v>4239</v>
      </c>
      <c r="B3576" s="32" t="s">
        <v>6048</v>
      </c>
      <c r="C3576" s="32" t="s">
        <v>497</v>
      </c>
      <c r="D3576" s="32" t="s">
        <v>9</v>
      </c>
      <c r="E3576" s="32" t="s">
        <v>14</v>
      </c>
      <c r="F3576" s="32">
        <v>250000</v>
      </c>
      <c r="G3576" s="32">
        <v>250000</v>
      </c>
      <c r="H3576" s="32">
        <v>1</v>
      </c>
      <c r="I3576" s="22"/>
    </row>
    <row r="3577" spans="1:9" ht="40.5" x14ac:dyDescent="0.25">
      <c r="A3577" s="32">
        <v>4239</v>
      </c>
      <c r="B3577" s="32" t="s">
        <v>6108</v>
      </c>
      <c r="C3577" s="32" t="s">
        <v>497</v>
      </c>
      <c r="D3577" s="32" t="s">
        <v>9</v>
      </c>
      <c r="E3577" s="32" t="s">
        <v>14</v>
      </c>
      <c r="F3577" s="32">
        <v>500000</v>
      </c>
      <c r="G3577" s="32">
        <v>500000</v>
      </c>
      <c r="H3577" s="32">
        <v>1</v>
      </c>
      <c r="I3577" s="22"/>
    </row>
    <row r="3578" spans="1:9" ht="40.5" x14ac:dyDescent="0.25">
      <c r="A3578" s="32">
        <v>4239</v>
      </c>
      <c r="B3578" s="32" t="s">
        <v>6109</v>
      </c>
      <c r="C3578" s="32" t="s">
        <v>497</v>
      </c>
      <c r="D3578" s="32" t="s">
        <v>9</v>
      </c>
      <c r="E3578" s="32" t="s">
        <v>14</v>
      </c>
      <c r="F3578" s="32">
        <v>900000</v>
      </c>
      <c r="G3578" s="32">
        <v>900000</v>
      </c>
      <c r="H3578" s="32">
        <v>1</v>
      </c>
      <c r="I3578" s="22"/>
    </row>
    <row r="3579" spans="1:9" ht="15" customHeight="1" x14ac:dyDescent="0.25">
      <c r="A3579" s="206" t="s">
        <v>77</v>
      </c>
      <c r="B3579" s="207"/>
      <c r="C3579" s="207"/>
      <c r="D3579" s="207"/>
      <c r="E3579" s="207"/>
      <c r="F3579" s="207"/>
      <c r="G3579" s="207"/>
      <c r="H3579" s="255"/>
      <c r="I3579" s="22"/>
    </row>
    <row r="3580" spans="1:9" ht="15" customHeight="1" x14ac:dyDescent="0.25">
      <c r="A3580" s="133" t="s">
        <v>12</v>
      </c>
      <c r="B3580" s="134"/>
      <c r="C3580" s="134"/>
      <c r="D3580" s="134"/>
      <c r="E3580" s="134"/>
      <c r="F3580" s="134"/>
      <c r="G3580" s="134"/>
      <c r="H3580" s="135"/>
      <c r="I3580" s="22"/>
    </row>
    <row r="3581" spans="1:9" ht="40.5" x14ac:dyDescent="0.25">
      <c r="A3581" s="32">
        <v>4239</v>
      </c>
      <c r="B3581" s="32" t="s">
        <v>4533</v>
      </c>
      <c r="C3581" s="32" t="s">
        <v>434</v>
      </c>
      <c r="D3581" s="32" t="s">
        <v>9</v>
      </c>
      <c r="E3581" s="32" t="s">
        <v>14</v>
      </c>
      <c r="F3581" s="32">
        <v>800000</v>
      </c>
      <c r="G3581" s="32">
        <v>800000</v>
      </c>
      <c r="H3581" s="32">
        <v>1</v>
      </c>
      <c r="I3581" s="22"/>
    </row>
    <row r="3582" spans="1:9" ht="40.5" x14ac:dyDescent="0.25">
      <c r="A3582" s="32">
        <v>4239</v>
      </c>
      <c r="B3582" s="32" t="s">
        <v>4534</v>
      </c>
      <c r="C3582" s="32" t="s">
        <v>434</v>
      </c>
      <c r="D3582" s="32" t="s">
        <v>9</v>
      </c>
      <c r="E3582" s="32" t="s">
        <v>14</v>
      </c>
      <c r="F3582" s="32">
        <v>200000</v>
      </c>
      <c r="G3582" s="32">
        <v>200000</v>
      </c>
      <c r="H3582" s="32">
        <v>1</v>
      </c>
      <c r="I3582" s="22"/>
    </row>
    <row r="3583" spans="1:9" ht="40.5" x14ac:dyDescent="0.25">
      <c r="A3583" s="32">
        <v>4239</v>
      </c>
      <c r="B3583" s="32" t="s">
        <v>4535</v>
      </c>
      <c r="C3583" s="32" t="s">
        <v>434</v>
      </c>
      <c r="D3583" s="32" t="s">
        <v>9</v>
      </c>
      <c r="E3583" s="32" t="s">
        <v>14</v>
      </c>
      <c r="F3583" s="32">
        <v>100000</v>
      </c>
      <c r="G3583" s="32">
        <v>100000</v>
      </c>
      <c r="H3583" s="32">
        <v>1</v>
      </c>
      <c r="I3583" s="22"/>
    </row>
    <row r="3584" spans="1:9" ht="40.5" x14ac:dyDescent="0.25">
      <c r="A3584" s="32">
        <v>4239</v>
      </c>
      <c r="B3584" s="32" t="s">
        <v>4536</v>
      </c>
      <c r="C3584" s="32" t="s">
        <v>434</v>
      </c>
      <c r="D3584" s="32" t="s">
        <v>9</v>
      </c>
      <c r="E3584" s="32" t="s">
        <v>14</v>
      </c>
      <c r="F3584" s="32">
        <v>150000</v>
      </c>
      <c r="G3584" s="32">
        <v>150000</v>
      </c>
      <c r="H3584" s="32">
        <v>1</v>
      </c>
      <c r="I3584" s="22"/>
    </row>
    <row r="3585" spans="1:9" ht="40.5" x14ac:dyDescent="0.25">
      <c r="A3585" s="32">
        <v>4239</v>
      </c>
      <c r="B3585" s="32" t="s">
        <v>4537</v>
      </c>
      <c r="C3585" s="32" t="s">
        <v>434</v>
      </c>
      <c r="D3585" s="32" t="s">
        <v>9</v>
      </c>
      <c r="E3585" s="32" t="s">
        <v>14</v>
      </c>
      <c r="F3585" s="32">
        <v>750000</v>
      </c>
      <c r="G3585" s="32">
        <v>750000</v>
      </c>
      <c r="H3585" s="32">
        <v>1</v>
      </c>
      <c r="I3585" s="22"/>
    </row>
    <row r="3586" spans="1:9" ht="40.5" x14ac:dyDescent="0.25">
      <c r="A3586" s="32">
        <v>4239</v>
      </c>
      <c r="B3586" s="32" t="s">
        <v>4538</v>
      </c>
      <c r="C3586" s="32" t="s">
        <v>434</v>
      </c>
      <c r="D3586" s="32" t="s">
        <v>9</v>
      </c>
      <c r="E3586" s="32" t="s">
        <v>14</v>
      </c>
      <c r="F3586" s="32">
        <v>100000</v>
      </c>
      <c r="G3586" s="32">
        <v>100000</v>
      </c>
      <c r="H3586" s="32">
        <v>1</v>
      </c>
      <c r="I3586" s="22"/>
    </row>
    <row r="3587" spans="1:9" ht="40.5" x14ac:dyDescent="0.25">
      <c r="A3587" s="32">
        <v>4239</v>
      </c>
      <c r="B3587" s="32" t="s">
        <v>4043</v>
      </c>
      <c r="C3587" s="32" t="s">
        <v>434</v>
      </c>
      <c r="D3587" s="32" t="s">
        <v>9</v>
      </c>
      <c r="E3587" s="32" t="s">
        <v>14</v>
      </c>
      <c r="F3587" s="32">
        <v>700000</v>
      </c>
      <c r="G3587" s="32">
        <v>700000</v>
      </c>
      <c r="H3587" s="32">
        <v>1</v>
      </c>
      <c r="I3587" s="22"/>
    </row>
    <row r="3588" spans="1:9" ht="40.5" x14ac:dyDescent="0.25">
      <c r="A3588" s="32">
        <v>4239</v>
      </c>
      <c r="B3588" s="32" t="s">
        <v>3328</v>
      </c>
      <c r="C3588" s="32" t="s">
        <v>434</v>
      </c>
      <c r="D3588" s="32" t="s">
        <v>9</v>
      </c>
      <c r="E3588" s="32" t="s">
        <v>14</v>
      </c>
      <c r="F3588" s="32">
        <v>500000</v>
      </c>
      <c r="G3588" s="32">
        <v>500000</v>
      </c>
      <c r="H3588" s="32">
        <v>1</v>
      </c>
      <c r="I3588" s="22"/>
    </row>
    <row r="3589" spans="1:9" ht="40.5" x14ac:dyDescent="0.25">
      <c r="A3589" s="32">
        <v>4239</v>
      </c>
      <c r="B3589" s="32" t="s">
        <v>3329</v>
      </c>
      <c r="C3589" s="32" t="s">
        <v>434</v>
      </c>
      <c r="D3589" s="32" t="s">
        <v>9</v>
      </c>
      <c r="E3589" s="32" t="s">
        <v>14</v>
      </c>
      <c r="F3589" s="32">
        <v>700000</v>
      </c>
      <c r="G3589" s="32">
        <v>700000</v>
      </c>
      <c r="H3589" s="32">
        <v>1</v>
      </c>
      <c r="I3589" s="22"/>
    </row>
    <row r="3590" spans="1:9" ht="40.5" x14ac:dyDescent="0.25">
      <c r="A3590" s="32">
        <v>4239</v>
      </c>
      <c r="B3590" s="32" t="s">
        <v>3330</v>
      </c>
      <c r="C3590" s="32" t="s">
        <v>434</v>
      </c>
      <c r="D3590" s="32" t="s">
        <v>9</v>
      </c>
      <c r="E3590" s="32" t="s">
        <v>14</v>
      </c>
      <c r="F3590" s="32">
        <v>500000</v>
      </c>
      <c r="G3590" s="32">
        <v>500000</v>
      </c>
      <c r="H3590" s="32">
        <v>1</v>
      </c>
      <c r="I3590" s="22"/>
    </row>
    <row r="3591" spans="1:9" ht="40.5" x14ac:dyDescent="0.25">
      <c r="A3591" s="32">
        <v>4239</v>
      </c>
      <c r="B3591" s="32" t="s">
        <v>3331</v>
      </c>
      <c r="C3591" s="32" t="s">
        <v>434</v>
      </c>
      <c r="D3591" s="32" t="s">
        <v>9</v>
      </c>
      <c r="E3591" s="32" t="s">
        <v>14</v>
      </c>
      <c r="F3591" s="32">
        <v>700000</v>
      </c>
      <c r="G3591" s="32">
        <v>700000</v>
      </c>
      <c r="H3591" s="32">
        <v>1</v>
      </c>
      <c r="I3591" s="22"/>
    </row>
    <row r="3592" spans="1:9" ht="40.5" x14ac:dyDescent="0.25">
      <c r="A3592" s="32">
        <v>4239</v>
      </c>
      <c r="B3592" s="32" t="s">
        <v>3332</v>
      </c>
      <c r="C3592" s="32" t="s">
        <v>434</v>
      </c>
      <c r="D3592" s="32" t="s">
        <v>9</v>
      </c>
      <c r="E3592" s="32" t="s">
        <v>14</v>
      </c>
      <c r="F3592" s="32">
        <v>700000</v>
      </c>
      <c r="G3592" s="32">
        <v>700000</v>
      </c>
      <c r="H3592" s="32">
        <v>1</v>
      </c>
      <c r="I3592" s="22"/>
    </row>
    <row r="3593" spans="1:9" ht="40.5" x14ac:dyDescent="0.25">
      <c r="A3593" s="32">
        <v>4239</v>
      </c>
      <c r="B3593" s="32" t="s">
        <v>945</v>
      </c>
      <c r="C3593" s="32" t="s">
        <v>434</v>
      </c>
      <c r="D3593" s="32" t="s">
        <v>9</v>
      </c>
      <c r="E3593" s="32" t="s">
        <v>14</v>
      </c>
      <c r="F3593" s="32">
        <v>0</v>
      </c>
      <c r="G3593" s="32">
        <v>0</v>
      </c>
      <c r="H3593" s="32">
        <v>1</v>
      </c>
      <c r="I3593" s="22"/>
    </row>
    <row r="3594" spans="1:9" ht="40.5" x14ac:dyDescent="0.25">
      <c r="A3594" s="32">
        <v>4239</v>
      </c>
      <c r="B3594" s="32" t="s">
        <v>946</v>
      </c>
      <c r="C3594" s="32" t="s">
        <v>434</v>
      </c>
      <c r="D3594" s="32" t="s">
        <v>9</v>
      </c>
      <c r="E3594" s="32" t="s">
        <v>14</v>
      </c>
      <c r="F3594" s="32">
        <v>0</v>
      </c>
      <c r="G3594" s="32">
        <v>0</v>
      </c>
      <c r="H3594" s="32">
        <v>1</v>
      </c>
      <c r="I3594" s="22"/>
    </row>
    <row r="3595" spans="1:9" ht="40.5" x14ac:dyDescent="0.25">
      <c r="A3595" s="32">
        <v>4239</v>
      </c>
      <c r="B3595" s="32" t="s">
        <v>947</v>
      </c>
      <c r="C3595" s="32" t="s">
        <v>434</v>
      </c>
      <c r="D3595" s="32" t="s">
        <v>9</v>
      </c>
      <c r="E3595" s="32" t="s">
        <v>14</v>
      </c>
      <c r="F3595" s="32">
        <v>0</v>
      </c>
      <c r="G3595" s="32">
        <v>0</v>
      </c>
      <c r="H3595" s="32">
        <v>1</v>
      </c>
      <c r="I3595" s="22"/>
    </row>
    <row r="3596" spans="1:9" ht="40.5" x14ac:dyDescent="0.25">
      <c r="A3596" s="32">
        <v>4239</v>
      </c>
      <c r="B3596" s="32" t="s">
        <v>948</v>
      </c>
      <c r="C3596" s="32" t="s">
        <v>434</v>
      </c>
      <c r="D3596" s="32" t="s">
        <v>9</v>
      </c>
      <c r="E3596" s="32" t="s">
        <v>14</v>
      </c>
      <c r="F3596" s="32">
        <v>0</v>
      </c>
      <c r="G3596" s="32">
        <v>0</v>
      </c>
      <c r="H3596" s="32">
        <v>1</v>
      </c>
      <c r="I3596" s="22"/>
    </row>
    <row r="3597" spans="1:9" ht="40.5" x14ac:dyDescent="0.25">
      <c r="A3597" s="32">
        <v>4239</v>
      </c>
      <c r="B3597" s="32" t="s">
        <v>949</v>
      </c>
      <c r="C3597" s="32" t="s">
        <v>434</v>
      </c>
      <c r="D3597" s="32" t="s">
        <v>9</v>
      </c>
      <c r="E3597" s="32" t="s">
        <v>14</v>
      </c>
      <c r="F3597" s="32">
        <v>0</v>
      </c>
      <c r="G3597" s="32">
        <v>0</v>
      </c>
      <c r="H3597" s="32">
        <v>1</v>
      </c>
      <c r="I3597" s="22"/>
    </row>
    <row r="3598" spans="1:9" ht="40.5" x14ac:dyDescent="0.25">
      <c r="A3598" s="32">
        <v>4239</v>
      </c>
      <c r="B3598" s="32" t="s">
        <v>950</v>
      </c>
      <c r="C3598" s="32" t="s">
        <v>434</v>
      </c>
      <c r="D3598" s="32" t="s">
        <v>9</v>
      </c>
      <c r="E3598" s="32" t="s">
        <v>14</v>
      </c>
      <c r="F3598" s="32">
        <v>0</v>
      </c>
      <c r="G3598" s="32">
        <v>0</v>
      </c>
      <c r="H3598" s="32">
        <v>1</v>
      </c>
      <c r="I3598" s="22"/>
    </row>
    <row r="3599" spans="1:9" ht="40.5" x14ac:dyDescent="0.25">
      <c r="A3599" s="32">
        <v>4239</v>
      </c>
      <c r="B3599" s="32" t="s">
        <v>951</v>
      </c>
      <c r="C3599" s="32" t="s">
        <v>434</v>
      </c>
      <c r="D3599" s="32" t="s">
        <v>9</v>
      </c>
      <c r="E3599" s="32" t="s">
        <v>14</v>
      </c>
      <c r="F3599" s="32">
        <v>0</v>
      </c>
      <c r="G3599" s="32">
        <v>0</v>
      </c>
      <c r="H3599" s="32">
        <v>1</v>
      </c>
      <c r="I3599" s="22"/>
    </row>
    <row r="3600" spans="1:9" ht="40.5" x14ac:dyDescent="0.25">
      <c r="A3600" s="32">
        <v>4239</v>
      </c>
      <c r="B3600" s="32" t="s">
        <v>952</v>
      </c>
      <c r="C3600" s="32" t="s">
        <v>434</v>
      </c>
      <c r="D3600" s="32" t="s">
        <v>9</v>
      </c>
      <c r="E3600" s="32" t="s">
        <v>14</v>
      </c>
      <c r="F3600" s="32">
        <v>0</v>
      </c>
      <c r="G3600" s="32">
        <v>0</v>
      </c>
      <c r="H3600" s="32">
        <v>1</v>
      </c>
      <c r="I3600" s="22"/>
    </row>
    <row r="3601" spans="1:9" ht="40.5" x14ac:dyDescent="0.25">
      <c r="A3601" s="32">
        <v>4239</v>
      </c>
      <c r="B3601" s="32" t="s">
        <v>953</v>
      </c>
      <c r="C3601" s="32" t="s">
        <v>434</v>
      </c>
      <c r="D3601" s="32" t="s">
        <v>9</v>
      </c>
      <c r="E3601" s="32" t="s">
        <v>14</v>
      </c>
      <c r="F3601" s="32">
        <v>0</v>
      </c>
      <c r="G3601" s="32">
        <v>0</v>
      </c>
      <c r="H3601" s="32">
        <v>1</v>
      </c>
      <c r="I3601" s="22"/>
    </row>
    <row r="3602" spans="1:9" ht="40.5" x14ac:dyDescent="0.25">
      <c r="A3602" s="32">
        <v>4239</v>
      </c>
      <c r="B3602" s="32" t="s">
        <v>954</v>
      </c>
      <c r="C3602" s="32" t="s">
        <v>434</v>
      </c>
      <c r="D3602" s="32" t="s">
        <v>9</v>
      </c>
      <c r="E3602" s="32" t="s">
        <v>14</v>
      </c>
      <c r="F3602" s="32">
        <v>0</v>
      </c>
      <c r="G3602" s="32">
        <v>0</v>
      </c>
      <c r="H3602" s="32">
        <v>1</v>
      </c>
      <c r="I3602" s="22"/>
    </row>
    <row r="3603" spans="1:9" ht="40.5" x14ac:dyDescent="0.25">
      <c r="A3603" s="32">
        <v>4239</v>
      </c>
      <c r="B3603" s="32" t="s">
        <v>6068</v>
      </c>
      <c r="C3603" s="32" t="s">
        <v>434</v>
      </c>
      <c r="D3603" s="32" t="s">
        <v>9</v>
      </c>
      <c r="E3603" s="32" t="s">
        <v>14</v>
      </c>
      <c r="F3603" s="32">
        <v>1000000</v>
      </c>
      <c r="G3603" s="32">
        <v>1000000</v>
      </c>
      <c r="H3603" s="32">
        <v>1</v>
      </c>
      <c r="I3603" s="22"/>
    </row>
    <row r="3604" spans="1:9" ht="40.5" x14ac:dyDescent="0.25">
      <c r="A3604" s="32">
        <v>4239</v>
      </c>
      <c r="B3604" s="32" t="s">
        <v>6069</v>
      </c>
      <c r="C3604" s="32" t="s">
        <v>434</v>
      </c>
      <c r="D3604" s="32" t="s">
        <v>9</v>
      </c>
      <c r="E3604" s="32" t="s">
        <v>14</v>
      </c>
      <c r="F3604" s="32">
        <v>200000</v>
      </c>
      <c r="G3604" s="32">
        <v>200000</v>
      </c>
      <c r="H3604" s="32">
        <v>1</v>
      </c>
      <c r="I3604" s="22"/>
    </row>
    <row r="3605" spans="1:9" ht="15" customHeight="1" x14ac:dyDescent="0.25">
      <c r="A3605" s="194" t="s">
        <v>236</v>
      </c>
      <c r="B3605" s="195"/>
      <c r="C3605" s="195"/>
      <c r="D3605" s="195"/>
      <c r="E3605" s="195"/>
      <c r="F3605" s="195"/>
      <c r="G3605" s="195"/>
      <c r="H3605" s="196"/>
      <c r="I3605" s="22"/>
    </row>
    <row r="3606" spans="1:9" ht="15" customHeight="1" x14ac:dyDescent="0.25">
      <c r="A3606" s="142" t="s">
        <v>16</v>
      </c>
      <c r="B3606" s="143"/>
      <c r="C3606" s="143"/>
      <c r="D3606" s="143"/>
      <c r="E3606" s="143"/>
      <c r="F3606" s="143"/>
      <c r="G3606" s="143"/>
      <c r="H3606" s="144"/>
      <c r="I3606" s="22"/>
    </row>
    <row r="3607" spans="1:9" ht="27" x14ac:dyDescent="0.25">
      <c r="A3607" s="29">
        <v>4251</v>
      </c>
      <c r="B3607" s="29" t="s">
        <v>3900</v>
      </c>
      <c r="C3607" s="29" t="s">
        <v>470</v>
      </c>
      <c r="D3607" s="29" t="s">
        <v>15</v>
      </c>
      <c r="E3607" s="29" t="s">
        <v>14</v>
      </c>
      <c r="F3607" s="29">
        <v>39200000</v>
      </c>
      <c r="G3607" s="29">
        <v>39200000</v>
      </c>
      <c r="H3607" s="29">
        <v>1</v>
      </c>
      <c r="I3607" s="22"/>
    </row>
    <row r="3608" spans="1:9" ht="27" x14ac:dyDescent="0.25">
      <c r="A3608" s="29">
        <v>4251</v>
      </c>
      <c r="B3608" s="29" t="s">
        <v>3381</v>
      </c>
      <c r="C3608" s="29" t="s">
        <v>470</v>
      </c>
      <c r="D3608" s="29" t="s">
        <v>381</v>
      </c>
      <c r="E3608" s="29" t="s">
        <v>14</v>
      </c>
      <c r="F3608" s="29">
        <v>29460000</v>
      </c>
      <c r="G3608" s="29">
        <v>29460000</v>
      </c>
      <c r="H3608" s="29">
        <v>1</v>
      </c>
      <c r="I3608" s="22"/>
    </row>
    <row r="3609" spans="1:9" ht="15" customHeight="1" x14ac:dyDescent="0.25">
      <c r="A3609" s="133" t="s">
        <v>12</v>
      </c>
      <c r="B3609" s="134"/>
      <c r="C3609" s="134"/>
      <c r="D3609" s="134"/>
      <c r="E3609" s="134"/>
      <c r="F3609" s="134"/>
      <c r="G3609" s="134"/>
      <c r="H3609" s="135"/>
      <c r="I3609" s="22"/>
    </row>
    <row r="3610" spans="1:9" ht="27" x14ac:dyDescent="0.25">
      <c r="A3610" s="32">
        <v>4251</v>
      </c>
      <c r="B3610" s="32" t="s">
        <v>4010</v>
      </c>
      <c r="C3610" s="32" t="s">
        <v>454</v>
      </c>
      <c r="D3610" s="32" t="s">
        <v>1212</v>
      </c>
      <c r="E3610" s="32" t="s">
        <v>14</v>
      </c>
      <c r="F3610" s="32">
        <v>540000</v>
      </c>
      <c r="G3610" s="32">
        <v>540000</v>
      </c>
      <c r="H3610" s="32">
        <v>1</v>
      </c>
      <c r="I3610" s="22"/>
    </row>
    <row r="3611" spans="1:9" ht="27" x14ac:dyDescent="0.25">
      <c r="A3611" s="32">
        <v>4251</v>
      </c>
      <c r="B3611" s="32" t="s">
        <v>3901</v>
      </c>
      <c r="C3611" s="32" t="s">
        <v>454</v>
      </c>
      <c r="D3611" s="32" t="s">
        <v>15</v>
      </c>
      <c r="E3611" s="32" t="s">
        <v>14</v>
      </c>
      <c r="F3611" s="32">
        <v>800000</v>
      </c>
      <c r="G3611" s="32">
        <v>800000</v>
      </c>
      <c r="H3611" s="32">
        <v>1</v>
      </c>
      <c r="I3611" s="22"/>
    </row>
    <row r="3612" spans="1:9" ht="27" x14ac:dyDescent="0.25">
      <c r="A3612" s="32">
        <v>4251</v>
      </c>
      <c r="B3612" s="32" t="s">
        <v>3380</v>
      </c>
      <c r="C3612" s="32" t="s">
        <v>454</v>
      </c>
      <c r="D3612" s="32" t="s">
        <v>1212</v>
      </c>
      <c r="E3612" s="32" t="s">
        <v>14</v>
      </c>
      <c r="F3612" s="32">
        <v>600000</v>
      </c>
      <c r="G3612" s="32">
        <v>600000</v>
      </c>
      <c r="H3612" s="32">
        <v>1</v>
      </c>
      <c r="I3612" s="22"/>
    </row>
    <row r="3613" spans="1:9" ht="15" customHeight="1" x14ac:dyDescent="0.25">
      <c r="A3613" s="194" t="s">
        <v>251</v>
      </c>
      <c r="B3613" s="195"/>
      <c r="C3613" s="195"/>
      <c r="D3613" s="195"/>
      <c r="E3613" s="195"/>
      <c r="F3613" s="195"/>
      <c r="G3613" s="195"/>
      <c r="H3613" s="196"/>
      <c r="I3613" s="22"/>
    </row>
    <row r="3614" spans="1:9" ht="15" customHeight="1" x14ac:dyDescent="0.25">
      <c r="A3614" s="142" t="s">
        <v>16</v>
      </c>
      <c r="B3614" s="143"/>
      <c r="C3614" s="143"/>
      <c r="D3614" s="143"/>
      <c r="E3614" s="143"/>
      <c r="F3614" s="143"/>
      <c r="G3614" s="143"/>
      <c r="H3614" s="144"/>
      <c r="I3614" s="22"/>
    </row>
    <row r="3615" spans="1:9" ht="27" x14ac:dyDescent="0.25">
      <c r="A3615" s="29">
        <v>5113</v>
      </c>
      <c r="B3615" s="29" t="s">
        <v>4483</v>
      </c>
      <c r="C3615" s="29" t="s">
        <v>1093</v>
      </c>
      <c r="D3615" s="29" t="s">
        <v>13</v>
      </c>
      <c r="E3615" s="29" t="s">
        <v>14</v>
      </c>
      <c r="F3615" s="29">
        <v>471888</v>
      </c>
      <c r="G3615" s="29">
        <v>471888</v>
      </c>
      <c r="H3615" s="29">
        <v>1</v>
      </c>
      <c r="I3615" s="22"/>
    </row>
    <row r="3616" spans="1:9" ht="54" x14ac:dyDescent="0.25">
      <c r="A3616" s="29">
        <v>5129</v>
      </c>
      <c r="B3616" s="29" t="s">
        <v>3086</v>
      </c>
      <c r="C3616" s="29" t="s">
        <v>1808</v>
      </c>
      <c r="D3616" s="29" t="s">
        <v>15</v>
      </c>
      <c r="E3616" s="29" t="s">
        <v>14</v>
      </c>
      <c r="F3616" s="29">
        <v>15000000</v>
      </c>
      <c r="G3616" s="29">
        <v>15000000</v>
      </c>
      <c r="H3616" s="29">
        <v>1</v>
      </c>
      <c r="I3616" s="22"/>
    </row>
    <row r="3617" spans="1:9" ht="27" x14ac:dyDescent="0.25">
      <c r="A3617" s="29">
        <v>5113</v>
      </c>
      <c r="B3617" s="29" t="s">
        <v>1862</v>
      </c>
      <c r="C3617" s="29" t="s">
        <v>974</v>
      </c>
      <c r="D3617" s="29" t="s">
        <v>381</v>
      </c>
      <c r="E3617" s="29" t="s">
        <v>14</v>
      </c>
      <c r="F3617" s="29">
        <v>0</v>
      </c>
      <c r="G3617" s="29">
        <v>0</v>
      </c>
      <c r="H3617" s="29">
        <v>1</v>
      </c>
      <c r="I3617" s="22"/>
    </row>
    <row r="3618" spans="1:9" ht="27" x14ac:dyDescent="0.25">
      <c r="A3618" s="29">
        <v>5113</v>
      </c>
      <c r="B3618" s="29" t="s">
        <v>1090</v>
      </c>
      <c r="C3618" s="29" t="s">
        <v>974</v>
      </c>
      <c r="D3618" s="29" t="s">
        <v>381</v>
      </c>
      <c r="E3618" s="29" t="s">
        <v>14</v>
      </c>
      <c r="F3618" s="29">
        <v>0</v>
      </c>
      <c r="G3618" s="29">
        <v>0</v>
      </c>
      <c r="H3618" s="29">
        <v>1</v>
      </c>
      <c r="I3618" s="22"/>
    </row>
    <row r="3619" spans="1:9" ht="27" x14ac:dyDescent="0.25">
      <c r="A3619" s="29">
        <v>5113</v>
      </c>
      <c r="B3619" s="29" t="s">
        <v>2075</v>
      </c>
      <c r="C3619" s="29" t="s">
        <v>974</v>
      </c>
      <c r="D3619" s="29" t="s">
        <v>15</v>
      </c>
      <c r="E3619" s="29" t="s">
        <v>14</v>
      </c>
      <c r="F3619" s="29">
        <v>81131960</v>
      </c>
      <c r="G3619" s="29">
        <v>81131960</v>
      </c>
      <c r="H3619" s="29">
        <v>1</v>
      </c>
      <c r="I3619" s="22"/>
    </row>
    <row r="3620" spans="1:9" ht="27" x14ac:dyDescent="0.25">
      <c r="A3620" s="29">
        <v>5113</v>
      </c>
      <c r="B3620" s="29" t="s">
        <v>1091</v>
      </c>
      <c r="C3620" s="29" t="s">
        <v>974</v>
      </c>
      <c r="D3620" s="29" t="s">
        <v>381</v>
      </c>
      <c r="E3620" s="29" t="s">
        <v>14</v>
      </c>
      <c r="F3620" s="29">
        <v>0</v>
      </c>
      <c r="G3620" s="29">
        <v>0</v>
      </c>
      <c r="H3620" s="29">
        <v>1</v>
      </c>
      <c r="I3620" s="22"/>
    </row>
    <row r="3621" spans="1:9" ht="27" x14ac:dyDescent="0.25">
      <c r="A3621" s="29">
        <v>5113</v>
      </c>
      <c r="B3621" s="29" t="s">
        <v>6086</v>
      </c>
      <c r="C3621" s="29" t="s">
        <v>974</v>
      </c>
      <c r="D3621" s="29" t="s">
        <v>381</v>
      </c>
      <c r="E3621" s="29" t="s">
        <v>14</v>
      </c>
      <c r="F3621" s="29">
        <v>14945800</v>
      </c>
      <c r="G3621" s="29">
        <v>14945800</v>
      </c>
      <c r="H3621" s="29">
        <v>1</v>
      </c>
      <c r="I3621" s="22"/>
    </row>
    <row r="3622" spans="1:9" ht="27" x14ac:dyDescent="0.25">
      <c r="A3622" s="29">
        <v>5113</v>
      </c>
      <c r="B3622" s="29" t="s">
        <v>6087</v>
      </c>
      <c r="C3622" s="29" t="s">
        <v>974</v>
      </c>
      <c r="D3622" s="29" t="s">
        <v>381</v>
      </c>
      <c r="E3622" s="29" t="s">
        <v>14</v>
      </c>
      <c r="F3622" s="29">
        <v>39162500</v>
      </c>
      <c r="G3622" s="29">
        <v>39162500</v>
      </c>
      <c r="H3622" s="29">
        <v>1</v>
      </c>
      <c r="I3622" s="22"/>
    </row>
    <row r="3623" spans="1:9" ht="27" x14ac:dyDescent="0.25">
      <c r="A3623" s="29">
        <v>5113</v>
      </c>
      <c r="B3623" s="29" t="s">
        <v>6088</v>
      </c>
      <c r="C3623" s="29" t="s">
        <v>974</v>
      </c>
      <c r="D3623" s="29" t="s">
        <v>381</v>
      </c>
      <c r="E3623" s="29" t="s">
        <v>14</v>
      </c>
      <c r="F3623" s="29">
        <v>27153900</v>
      </c>
      <c r="G3623" s="29">
        <v>27153900</v>
      </c>
      <c r="H3623" s="29">
        <v>1</v>
      </c>
      <c r="I3623" s="22"/>
    </row>
    <row r="3624" spans="1:9" ht="27" x14ac:dyDescent="0.25">
      <c r="A3624" s="29">
        <v>5113</v>
      </c>
      <c r="B3624" s="29" t="s">
        <v>6264</v>
      </c>
      <c r="C3624" s="29" t="s">
        <v>974</v>
      </c>
      <c r="D3624" s="29" t="s">
        <v>381</v>
      </c>
      <c r="E3624" s="29" t="s">
        <v>14</v>
      </c>
      <c r="F3624" s="29">
        <v>0</v>
      </c>
      <c r="G3624" s="29">
        <v>0</v>
      </c>
      <c r="H3624" s="29">
        <v>1</v>
      </c>
      <c r="I3624" s="22"/>
    </row>
    <row r="3625" spans="1:9" ht="27" x14ac:dyDescent="0.25">
      <c r="A3625" s="29">
        <v>5113</v>
      </c>
      <c r="B3625" s="29" t="s">
        <v>6265</v>
      </c>
      <c r="C3625" s="29" t="s">
        <v>974</v>
      </c>
      <c r="D3625" s="29" t="s">
        <v>381</v>
      </c>
      <c r="E3625" s="29" t="s">
        <v>14</v>
      </c>
      <c r="F3625" s="29">
        <v>0</v>
      </c>
      <c r="G3625" s="29">
        <v>0</v>
      </c>
      <c r="H3625" s="29">
        <v>1</v>
      </c>
      <c r="I3625" s="22"/>
    </row>
    <row r="3626" spans="1:9" ht="27" x14ac:dyDescent="0.25">
      <c r="A3626" s="29">
        <v>5113</v>
      </c>
      <c r="B3626" s="29" t="s">
        <v>6266</v>
      </c>
      <c r="C3626" s="29" t="s">
        <v>974</v>
      </c>
      <c r="D3626" s="29" t="s">
        <v>381</v>
      </c>
      <c r="E3626" s="29" t="s">
        <v>14</v>
      </c>
      <c r="F3626" s="29">
        <v>0</v>
      </c>
      <c r="G3626" s="29">
        <v>0</v>
      </c>
      <c r="H3626" s="29">
        <v>1</v>
      </c>
      <c r="I3626" s="22"/>
    </row>
    <row r="3627" spans="1:9" ht="27" x14ac:dyDescent="0.25">
      <c r="A3627" s="29">
        <v>5113</v>
      </c>
      <c r="B3627" s="29" t="s">
        <v>6267</v>
      </c>
      <c r="C3627" s="29" t="s">
        <v>974</v>
      </c>
      <c r="D3627" s="29" t="s">
        <v>381</v>
      </c>
      <c r="E3627" s="29" t="s">
        <v>14</v>
      </c>
      <c r="F3627" s="29">
        <v>0</v>
      </c>
      <c r="G3627" s="29">
        <v>0</v>
      </c>
      <c r="H3627" s="29">
        <v>1</v>
      </c>
      <c r="I3627" s="22"/>
    </row>
    <row r="3628" spans="1:9" ht="27" x14ac:dyDescent="0.25">
      <c r="A3628" s="29">
        <v>5113</v>
      </c>
      <c r="B3628" s="29" t="s">
        <v>6268</v>
      </c>
      <c r="C3628" s="29" t="s">
        <v>974</v>
      </c>
      <c r="D3628" s="29" t="s">
        <v>381</v>
      </c>
      <c r="E3628" s="29" t="s">
        <v>14</v>
      </c>
      <c r="F3628" s="29">
        <v>0</v>
      </c>
      <c r="G3628" s="29">
        <v>0</v>
      </c>
      <c r="H3628" s="29">
        <v>1</v>
      </c>
      <c r="I3628" s="22"/>
    </row>
    <row r="3629" spans="1:9" ht="27" x14ac:dyDescent="0.25">
      <c r="A3629" s="29">
        <v>5113</v>
      </c>
      <c r="B3629" s="29" t="s">
        <v>6269</v>
      </c>
      <c r="C3629" s="29" t="s">
        <v>974</v>
      </c>
      <c r="D3629" s="29" t="s">
        <v>381</v>
      </c>
      <c r="E3629" s="29" t="s">
        <v>14</v>
      </c>
      <c r="F3629" s="29">
        <v>57138200</v>
      </c>
      <c r="G3629" s="29">
        <v>57138200</v>
      </c>
      <c r="H3629" s="29">
        <v>1</v>
      </c>
      <c r="I3629" s="22"/>
    </row>
    <row r="3630" spans="1:9" ht="27" x14ac:dyDescent="0.25">
      <c r="A3630" s="29">
        <v>5113</v>
      </c>
      <c r="B3630" s="29" t="s">
        <v>6389</v>
      </c>
      <c r="C3630" s="29" t="s">
        <v>974</v>
      </c>
      <c r="D3630" s="29" t="s">
        <v>381</v>
      </c>
      <c r="E3630" s="29" t="s">
        <v>14</v>
      </c>
      <c r="F3630" s="29">
        <v>0</v>
      </c>
      <c r="G3630" s="29">
        <v>0</v>
      </c>
      <c r="H3630" s="29">
        <v>1</v>
      </c>
      <c r="I3630" s="22"/>
    </row>
    <row r="3631" spans="1:9" ht="15" customHeight="1" x14ac:dyDescent="0.25">
      <c r="A3631" s="142" t="s">
        <v>12</v>
      </c>
      <c r="B3631" s="143"/>
      <c r="C3631" s="143"/>
      <c r="D3631" s="143"/>
      <c r="E3631" s="143"/>
      <c r="F3631" s="143"/>
      <c r="G3631" s="143"/>
      <c r="H3631" s="144"/>
      <c r="I3631" s="22"/>
    </row>
    <row r="3632" spans="1:9" ht="27" x14ac:dyDescent="0.25">
      <c r="A3632" s="67">
        <v>5113</v>
      </c>
      <c r="B3632" s="67" t="s">
        <v>3743</v>
      </c>
      <c r="C3632" s="67" t="s">
        <v>454</v>
      </c>
      <c r="D3632" s="67" t="s">
        <v>15</v>
      </c>
      <c r="E3632" s="67" t="s">
        <v>14</v>
      </c>
      <c r="F3632" s="67">
        <v>1415676</v>
      </c>
      <c r="G3632" s="67">
        <v>1415676</v>
      </c>
      <c r="H3632" s="67">
        <v>1</v>
      </c>
      <c r="I3632" s="22"/>
    </row>
    <row r="3633" spans="1:9" ht="27" x14ac:dyDescent="0.25">
      <c r="A3633" s="67">
        <v>5113</v>
      </c>
      <c r="B3633" s="67" t="s">
        <v>3087</v>
      </c>
      <c r="C3633" s="67" t="s">
        <v>454</v>
      </c>
      <c r="D3633" s="67" t="s">
        <v>1212</v>
      </c>
      <c r="E3633" s="67" t="s">
        <v>14</v>
      </c>
      <c r="F3633" s="67">
        <v>270000</v>
      </c>
      <c r="G3633" s="67">
        <v>270000</v>
      </c>
      <c r="H3633" s="67">
        <v>1</v>
      </c>
      <c r="I3633" s="22"/>
    </row>
    <row r="3634" spans="1:9" ht="27" x14ac:dyDescent="0.25">
      <c r="A3634" s="67">
        <v>5113</v>
      </c>
      <c r="B3634" s="67" t="s">
        <v>3080</v>
      </c>
      <c r="C3634" s="67" t="s">
        <v>454</v>
      </c>
      <c r="D3634" s="67" t="s">
        <v>1212</v>
      </c>
      <c r="E3634" s="67" t="s">
        <v>14</v>
      </c>
      <c r="F3634" s="67">
        <v>1415676</v>
      </c>
      <c r="G3634" s="67">
        <v>1415676</v>
      </c>
      <c r="H3634" s="67">
        <v>1</v>
      </c>
      <c r="I3634" s="22"/>
    </row>
    <row r="3635" spans="1:9" ht="27" x14ac:dyDescent="0.25">
      <c r="A3635" s="67">
        <v>5113</v>
      </c>
      <c r="B3635" s="67" t="s">
        <v>1942</v>
      </c>
      <c r="C3635" s="67" t="s">
        <v>1093</v>
      </c>
      <c r="D3635" s="67" t="s">
        <v>13</v>
      </c>
      <c r="E3635" s="67" t="s">
        <v>14</v>
      </c>
      <c r="F3635" s="67">
        <v>0</v>
      </c>
      <c r="G3635" s="67">
        <v>0</v>
      </c>
      <c r="H3635" s="67">
        <v>1</v>
      </c>
      <c r="I3635" s="22"/>
    </row>
    <row r="3636" spans="1:9" ht="27" x14ac:dyDescent="0.25">
      <c r="A3636" s="67">
        <v>5113</v>
      </c>
      <c r="B3636" s="67" t="s">
        <v>1092</v>
      </c>
      <c r="C3636" s="67" t="s">
        <v>1093</v>
      </c>
      <c r="D3636" s="67" t="s">
        <v>13</v>
      </c>
      <c r="E3636" s="67" t="s">
        <v>14</v>
      </c>
      <c r="F3636" s="67">
        <v>0</v>
      </c>
      <c r="G3636" s="67">
        <v>0</v>
      </c>
      <c r="H3636" s="67">
        <v>1</v>
      </c>
      <c r="I3636" s="22"/>
    </row>
    <row r="3637" spans="1:9" ht="27" x14ac:dyDescent="0.25">
      <c r="A3637" s="67">
        <v>5113</v>
      </c>
      <c r="B3637" s="67" t="s">
        <v>1094</v>
      </c>
      <c r="C3637" s="67" t="s">
        <v>1093</v>
      </c>
      <c r="D3637" s="67" t="s">
        <v>13</v>
      </c>
      <c r="E3637" s="67" t="s">
        <v>14</v>
      </c>
      <c r="F3637" s="67">
        <v>0</v>
      </c>
      <c r="G3637" s="67">
        <v>0</v>
      </c>
      <c r="H3637" s="67">
        <v>1</v>
      </c>
      <c r="I3637" s="22"/>
    </row>
    <row r="3638" spans="1:9" ht="27" x14ac:dyDescent="0.25">
      <c r="A3638" s="67" t="s">
        <v>2056</v>
      </c>
      <c r="B3638" s="67" t="s">
        <v>2055</v>
      </c>
      <c r="C3638" s="67" t="s">
        <v>1093</v>
      </c>
      <c r="D3638" s="67" t="s">
        <v>13</v>
      </c>
      <c r="E3638" s="67" t="s">
        <v>14</v>
      </c>
      <c r="F3638" s="67">
        <v>471888</v>
      </c>
      <c r="G3638" s="67">
        <v>471888</v>
      </c>
      <c r="H3638" s="67">
        <v>1</v>
      </c>
      <c r="I3638" s="22"/>
    </row>
    <row r="3639" spans="1:9" ht="30.75" customHeight="1" x14ac:dyDescent="0.25">
      <c r="A3639" s="4" t="s">
        <v>23</v>
      </c>
      <c r="B3639" s="4" t="s">
        <v>2040</v>
      </c>
      <c r="C3639" s="4" t="s">
        <v>454</v>
      </c>
      <c r="D3639" s="4" t="s">
        <v>1212</v>
      </c>
      <c r="E3639" s="4" t="s">
        <v>14</v>
      </c>
      <c r="F3639" s="4">
        <v>1415676</v>
      </c>
      <c r="G3639" s="4">
        <v>1415676</v>
      </c>
      <c r="H3639" s="4">
        <v>1</v>
      </c>
      <c r="I3639" s="22"/>
    </row>
    <row r="3640" spans="1:9" ht="30.75" customHeight="1" x14ac:dyDescent="0.25">
      <c r="A3640" s="4">
        <v>5113</v>
      </c>
      <c r="B3640" s="4" t="s">
        <v>6094</v>
      </c>
      <c r="C3640" s="4" t="s">
        <v>454</v>
      </c>
      <c r="D3640" s="4" t="s">
        <v>1212</v>
      </c>
      <c r="E3640" s="4" t="s">
        <v>14</v>
      </c>
      <c r="F3640" s="4">
        <v>750240</v>
      </c>
      <c r="G3640" s="4">
        <v>750240</v>
      </c>
      <c r="H3640" s="4">
        <v>1</v>
      </c>
      <c r="I3640" s="22"/>
    </row>
    <row r="3641" spans="1:9" ht="30.75" customHeight="1" x14ac:dyDescent="0.25">
      <c r="A3641" s="4">
        <v>5113</v>
      </c>
      <c r="B3641" s="4" t="s">
        <v>6095</v>
      </c>
      <c r="C3641" s="4" t="s">
        <v>454</v>
      </c>
      <c r="D3641" s="4" t="s">
        <v>1212</v>
      </c>
      <c r="E3641" s="4" t="s">
        <v>14</v>
      </c>
      <c r="F3641" s="4">
        <v>424440</v>
      </c>
      <c r="G3641" s="4">
        <v>424440</v>
      </c>
      <c r="H3641" s="4">
        <v>1</v>
      </c>
      <c r="I3641" s="22"/>
    </row>
    <row r="3642" spans="1:9" ht="30.75" customHeight="1" x14ac:dyDescent="0.25">
      <c r="A3642" s="4">
        <v>5113</v>
      </c>
      <c r="B3642" s="4" t="s">
        <v>6096</v>
      </c>
      <c r="C3642" s="4" t="s">
        <v>454</v>
      </c>
      <c r="D3642" s="4" t="s">
        <v>1212</v>
      </c>
      <c r="E3642" s="4" t="s">
        <v>14</v>
      </c>
      <c r="F3642" s="4">
        <v>295680</v>
      </c>
      <c r="G3642" s="4">
        <v>295680</v>
      </c>
      <c r="H3642" s="4">
        <v>1</v>
      </c>
      <c r="I3642" s="22"/>
    </row>
    <row r="3643" spans="1:9" ht="30.75" customHeight="1" x14ac:dyDescent="0.25">
      <c r="A3643" s="4">
        <v>5129</v>
      </c>
      <c r="B3643" s="4" t="s">
        <v>6193</v>
      </c>
      <c r="C3643" s="4" t="s">
        <v>454</v>
      </c>
      <c r="D3643" s="4" t="s">
        <v>5197</v>
      </c>
      <c r="E3643" s="4" t="s">
        <v>14</v>
      </c>
      <c r="F3643" s="4">
        <v>270000</v>
      </c>
      <c r="G3643" s="4">
        <v>270000</v>
      </c>
      <c r="H3643" s="4">
        <v>1</v>
      </c>
      <c r="I3643" s="22"/>
    </row>
    <row r="3644" spans="1:9" ht="30.75" customHeight="1" x14ac:dyDescent="0.25">
      <c r="A3644" s="4">
        <v>5113</v>
      </c>
      <c r="B3644" s="4" t="s">
        <v>6903</v>
      </c>
      <c r="C3644" s="4" t="s">
        <v>454</v>
      </c>
      <c r="D3644" s="4" t="s">
        <v>1212</v>
      </c>
      <c r="E3644" s="4" t="s">
        <v>14</v>
      </c>
      <c r="F3644" s="4">
        <v>955560</v>
      </c>
      <c r="G3644" s="4">
        <v>955560</v>
      </c>
      <c r="H3644" s="4">
        <v>1</v>
      </c>
      <c r="I3644" s="22"/>
    </row>
    <row r="3645" spans="1:9" ht="30.75" customHeight="1" x14ac:dyDescent="0.25">
      <c r="A3645" s="4">
        <v>5113</v>
      </c>
      <c r="B3645" s="4" t="s">
        <v>6904</v>
      </c>
      <c r="C3645" s="4" t="s">
        <v>454</v>
      </c>
      <c r="D3645" s="4" t="s">
        <v>1212</v>
      </c>
      <c r="E3645" s="4" t="s">
        <v>14</v>
      </c>
      <c r="F3645" s="4">
        <v>410760</v>
      </c>
      <c r="G3645" s="4">
        <v>410760</v>
      </c>
      <c r="H3645" s="4">
        <v>1</v>
      </c>
      <c r="I3645" s="22"/>
    </row>
    <row r="3646" spans="1:9" ht="30.75" customHeight="1" x14ac:dyDescent="0.25">
      <c r="A3646" s="4">
        <v>5113</v>
      </c>
      <c r="B3646" s="4" t="s">
        <v>6905</v>
      </c>
      <c r="C3646" s="4" t="s">
        <v>454</v>
      </c>
      <c r="D3646" s="4" t="s">
        <v>1212</v>
      </c>
      <c r="E3646" s="4" t="s">
        <v>14</v>
      </c>
      <c r="F3646" s="4">
        <v>638400</v>
      </c>
      <c r="G3646" s="4">
        <v>638400</v>
      </c>
      <c r="H3646" s="4">
        <v>1</v>
      </c>
      <c r="I3646" s="22"/>
    </row>
    <row r="3647" spans="1:9" ht="30.75" customHeight="1" x14ac:dyDescent="0.25">
      <c r="A3647" s="29">
        <v>5113</v>
      </c>
      <c r="B3647" s="29" t="s">
        <v>6957</v>
      </c>
      <c r="C3647" s="29" t="s">
        <v>454</v>
      </c>
      <c r="D3647" s="29" t="s">
        <v>13</v>
      </c>
      <c r="E3647" s="29" t="s">
        <v>14</v>
      </c>
      <c r="F3647" s="29">
        <v>130000</v>
      </c>
      <c r="G3647" s="29">
        <v>130000</v>
      </c>
      <c r="H3647" s="29">
        <v>1</v>
      </c>
      <c r="I3647" s="22"/>
    </row>
    <row r="3648" spans="1:9" ht="30.75" customHeight="1" x14ac:dyDescent="0.25">
      <c r="A3648" s="29">
        <v>5113</v>
      </c>
      <c r="B3648" s="29" t="s">
        <v>6958</v>
      </c>
      <c r="C3648" s="29" t="s">
        <v>454</v>
      </c>
      <c r="D3648" s="29" t="s">
        <v>13</v>
      </c>
      <c r="E3648" s="29" t="s">
        <v>14</v>
      </c>
      <c r="F3648" s="29">
        <v>130000</v>
      </c>
      <c r="G3648" s="29">
        <v>130000</v>
      </c>
      <c r="H3648" s="29">
        <v>1</v>
      </c>
      <c r="I3648" s="22"/>
    </row>
    <row r="3649" spans="1:9" ht="30.75" customHeight="1" x14ac:dyDescent="0.25">
      <c r="A3649" s="29">
        <v>5113</v>
      </c>
      <c r="B3649" s="29" t="s">
        <v>6993</v>
      </c>
      <c r="C3649" s="29" t="s">
        <v>1093</v>
      </c>
      <c r="D3649" s="29" t="s">
        <v>13</v>
      </c>
      <c r="E3649" s="29" t="s">
        <v>14</v>
      </c>
      <c r="F3649" s="29">
        <v>130080</v>
      </c>
      <c r="G3649" s="29">
        <v>130080</v>
      </c>
      <c r="H3649" s="29">
        <v>1</v>
      </c>
      <c r="I3649" s="22"/>
    </row>
    <row r="3650" spans="1:9" ht="30.75" customHeight="1" x14ac:dyDescent="0.25">
      <c r="A3650" s="29">
        <v>5113</v>
      </c>
      <c r="B3650" s="29" t="s">
        <v>6994</v>
      </c>
      <c r="C3650" s="29" t="s">
        <v>1093</v>
      </c>
      <c r="D3650" s="29" t="s">
        <v>13</v>
      </c>
      <c r="E3650" s="29" t="s">
        <v>14</v>
      </c>
      <c r="F3650" s="29">
        <v>286680</v>
      </c>
      <c r="G3650" s="29">
        <v>286680</v>
      </c>
      <c r="H3650" s="29">
        <v>1</v>
      </c>
      <c r="I3650" s="22"/>
    </row>
    <row r="3651" spans="1:9" ht="30.75" customHeight="1" x14ac:dyDescent="0.25">
      <c r="A3651" s="29">
        <v>5113</v>
      </c>
      <c r="B3651" s="29" t="s">
        <v>6995</v>
      </c>
      <c r="C3651" s="29" t="s">
        <v>1093</v>
      </c>
      <c r="D3651" s="29" t="s">
        <v>13</v>
      </c>
      <c r="E3651" s="29" t="s">
        <v>14</v>
      </c>
      <c r="F3651" s="29">
        <v>88680</v>
      </c>
      <c r="G3651" s="29">
        <v>88680</v>
      </c>
      <c r="H3651" s="29">
        <v>1</v>
      </c>
      <c r="I3651" s="22"/>
    </row>
    <row r="3652" spans="1:9" ht="30.75" customHeight="1" x14ac:dyDescent="0.25">
      <c r="A3652" s="29">
        <v>5113</v>
      </c>
      <c r="B3652" s="29" t="s">
        <v>6996</v>
      </c>
      <c r="C3652" s="29" t="s">
        <v>1093</v>
      </c>
      <c r="D3652" s="29" t="s">
        <v>13</v>
      </c>
      <c r="E3652" s="29" t="s">
        <v>14</v>
      </c>
      <c r="F3652" s="29">
        <v>123240</v>
      </c>
      <c r="G3652" s="29">
        <v>123240</v>
      </c>
      <c r="H3652" s="29">
        <v>1</v>
      </c>
      <c r="I3652" s="22"/>
    </row>
    <row r="3653" spans="1:9" ht="30.75" customHeight="1" x14ac:dyDescent="0.25">
      <c r="A3653" s="29">
        <v>5113</v>
      </c>
      <c r="B3653" s="29" t="s">
        <v>6997</v>
      </c>
      <c r="C3653" s="29" t="s">
        <v>1093</v>
      </c>
      <c r="D3653" s="29" t="s">
        <v>13</v>
      </c>
      <c r="E3653" s="29" t="s">
        <v>14</v>
      </c>
      <c r="F3653" s="29">
        <v>191520</v>
      </c>
      <c r="G3653" s="29">
        <v>191520</v>
      </c>
      <c r="H3653" s="29">
        <v>1</v>
      </c>
      <c r="I3653" s="22"/>
    </row>
    <row r="3654" spans="1:9" ht="30.75" customHeight="1" x14ac:dyDescent="0.25">
      <c r="A3654" s="29">
        <v>5113</v>
      </c>
      <c r="B3654" s="29" t="s">
        <v>6998</v>
      </c>
      <c r="C3654" s="29" t="s">
        <v>1093</v>
      </c>
      <c r="D3654" s="29" t="s">
        <v>13</v>
      </c>
      <c r="E3654" s="29" t="s">
        <v>14</v>
      </c>
      <c r="F3654" s="29">
        <v>225120</v>
      </c>
      <c r="G3654" s="29">
        <v>225120</v>
      </c>
      <c r="H3654" s="29">
        <v>1</v>
      </c>
      <c r="I3654" s="22"/>
    </row>
    <row r="3655" spans="1:9" ht="30.75" customHeight="1" x14ac:dyDescent="0.25">
      <c r="A3655" s="29">
        <v>5113</v>
      </c>
      <c r="B3655" s="29" t="s">
        <v>7049</v>
      </c>
      <c r="C3655" s="29" t="s">
        <v>454</v>
      </c>
      <c r="D3655" s="29" t="s">
        <v>5197</v>
      </c>
      <c r="E3655" s="29" t="s">
        <v>14</v>
      </c>
      <c r="F3655" s="29">
        <v>130000</v>
      </c>
      <c r="G3655" s="29">
        <v>130000</v>
      </c>
      <c r="H3655" s="29">
        <v>1</v>
      </c>
      <c r="I3655" s="22"/>
    </row>
    <row r="3656" spans="1:9" ht="30.75" customHeight="1" x14ac:dyDescent="0.25">
      <c r="A3656" s="29">
        <v>5113</v>
      </c>
      <c r="B3656" s="29" t="s">
        <v>7050</v>
      </c>
      <c r="C3656" s="29" t="s">
        <v>454</v>
      </c>
      <c r="D3656" s="29" t="s">
        <v>5197</v>
      </c>
      <c r="E3656" s="29" t="s">
        <v>14</v>
      </c>
      <c r="F3656" s="29">
        <v>130000</v>
      </c>
      <c r="G3656" s="29">
        <v>130000</v>
      </c>
      <c r="H3656" s="29">
        <v>1</v>
      </c>
      <c r="I3656" s="22"/>
    </row>
    <row r="3657" spans="1:9" x14ac:dyDescent="0.25">
      <c r="A3657" s="133" t="s">
        <v>8</v>
      </c>
      <c r="B3657" s="134"/>
      <c r="C3657" s="134"/>
      <c r="D3657" s="134"/>
      <c r="E3657" s="134"/>
      <c r="F3657" s="134"/>
      <c r="G3657" s="134"/>
      <c r="H3657" s="135"/>
      <c r="I3657" s="22"/>
    </row>
    <row r="3658" spans="1:9" ht="30.75" customHeight="1" x14ac:dyDescent="0.25">
      <c r="A3658" s="29">
        <v>5129</v>
      </c>
      <c r="B3658" s="29" t="s">
        <v>3084</v>
      </c>
      <c r="C3658" s="29" t="s">
        <v>1583</v>
      </c>
      <c r="D3658" s="29" t="s">
        <v>9</v>
      </c>
      <c r="E3658" s="29" t="s">
        <v>10</v>
      </c>
      <c r="F3658" s="29">
        <v>60000</v>
      </c>
      <c r="G3658" s="29">
        <f>H3658*F3658</f>
        <v>3000000</v>
      </c>
      <c r="H3658" s="29">
        <v>50</v>
      </c>
      <c r="I3658" s="22"/>
    </row>
    <row r="3659" spans="1:9" ht="30.75" customHeight="1" x14ac:dyDescent="0.25">
      <c r="A3659" s="29">
        <v>5129</v>
      </c>
      <c r="B3659" s="29" t="s">
        <v>3085</v>
      </c>
      <c r="C3659" s="29" t="s">
        <v>1629</v>
      </c>
      <c r="D3659" s="29" t="s">
        <v>9</v>
      </c>
      <c r="E3659" s="29" t="s">
        <v>10</v>
      </c>
      <c r="F3659" s="29">
        <v>50000</v>
      </c>
      <c r="G3659" s="29">
        <f t="shared" ref="G3659:G3666" si="69">H3659*F3659</f>
        <v>2000000</v>
      </c>
      <c r="H3659" s="29">
        <v>40</v>
      </c>
      <c r="I3659" s="22"/>
    </row>
    <row r="3660" spans="1:9" ht="30.75" customHeight="1" x14ac:dyDescent="0.25">
      <c r="A3660" s="29">
        <v>5129</v>
      </c>
      <c r="B3660" s="29" t="s">
        <v>7041</v>
      </c>
      <c r="C3660" s="29" t="s">
        <v>3354</v>
      </c>
      <c r="D3660" s="29" t="s">
        <v>9</v>
      </c>
      <c r="E3660" s="29" t="s">
        <v>10</v>
      </c>
      <c r="F3660" s="29">
        <v>443844</v>
      </c>
      <c r="G3660" s="29">
        <f t="shared" si="69"/>
        <v>887688</v>
      </c>
      <c r="H3660" s="29">
        <v>2</v>
      </c>
      <c r="I3660" s="22"/>
    </row>
    <row r="3661" spans="1:9" ht="30.75" customHeight="1" x14ac:dyDescent="0.25">
      <c r="A3661" s="29">
        <v>5129</v>
      </c>
      <c r="B3661" s="29" t="s">
        <v>7042</v>
      </c>
      <c r="C3661" s="29" t="s">
        <v>3354</v>
      </c>
      <c r="D3661" s="29" t="s">
        <v>9</v>
      </c>
      <c r="E3661" s="29" t="s">
        <v>10</v>
      </c>
      <c r="F3661" s="29">
        <v>165000</v>
      </c>
      <c r="G3661" s="29">
        <f t="shared" si="69"/>
        <v>495000</v>
      </c>
      <c r="H3661" s="29">
        <v>3</v>
      </c>
      <c r="I3661" s="22"/>
    </row>
    <row r="3662" spans="1:9" ht="30.75" customHeight="1" x14ac:dyDescent="0.25">
      <c r="A3662" s="29">
        <v>5129</v>
      </c>
      <c r="B3662" s="29" t="s">
        <v>7043</v>
      </c>
      <c r="C3662" s="29" t="s">
        <v>1586</v>
      </c>
      <c r="D3662" s="29" t="s">
        <v>9</v>
      </c>
      <c r="E3662" s="29" t="s">
        <v>10</v>
      </c>
      <c r="F3662" s="29">
        <v>24000</v>
      </c>
      <c r="G3662" s="29">
        <f t="shared" si="69"/>
        <v>384000</v>
      </c>
      <c r="H3662" s="29">
        <v>16</v>
      </c>
      <c r="I3662" s="22"/>
    </row>
    <row r="3663" spans="1:9" ht="30.75" customHeight="1" x14ac:dyDescent="0.25">
      <c r="A3663" s="29">
        <v>5129</v>
      </c>
      <c r="B3663" s="29" t="s">
        <v>7044</v>
      </c>
      <c r="C3663" s="29" t="s">
        <v>7045</v>
      </c>
      <c r="D3663" s="29" t="s">
        <v>9</v>
      </c>
      <c r="E3663" s="29" t="s">
        <v>10</v>
      </c>
      <c r="F3663" s="29">
        <v>360000</v>
      </c>
      <c r="G3663" s="29">
        <f t="shared" si="69"/>
        <v>1800000</v>
      </c>
      <c r="H3663" s="29">
        <v>5</v>
      </c>
      <c r="I3663" s="22"/>
    </row>
    <row r="3664" spans="1:9" ht="30.75" customHeight="1" x14ac:dyDescent="0.25">
      <c r="A3664" s="29">
        <v>5129</v>
      </c>
      <c r="B3664" s="29" t="s">
        <v>7046</v>
      </c>
      <c r="C3664" s="29" t="s">
        <v>5297</v>
      </c>
      <c r="D3664" s="29" t="s">
        <v>9</v>
      </c>
      <c r="E3664" s="29" t="s">
        <v>10</v>
      </c>
      <c r="F3664" s="29">
        <v>26000</v>
      </c>
      <c r="G3664" s="29">
        <f t="shared" si="69"/>
        <v>416000</v>
      </c>
      <c r="H3664" s="29">
        <v>16</v>
      </c>
      <c r="I3664" s="22"/>
    </row>
    <row r="3665" spans="1:9" ht="30.75" customHeight="1" x14ac:dyDescent="0.25">
      <c r="A3665" s="29">
        <v>5129</v>
      </c>
      <c r="B3665" s="29" t="s">
        <v>7047</v>
      </c>
      <c r="C3665" s="29" t="s">
        <v>3354</v>
      </c>
      <c r="D3665" s="29" t="s">
        <v>9</v>
      </c>
      <c r="E3665" s="29" t="s">
        <v>10</v>
      </c>
      <c r="F3665" s="29">
        <v>219996</v>
      </c>
      <c r="G3665" s="29">
        <f t="shared" si="69"/>
        <v>439992</v>
      </c>
      <c r="H3665" s="29">
        <v>2</v>
      </c>
      <c r="I3665" s="22"/>
    </row>
    <row r="3666" spans="1:9" ht="30.75" customHeight="1" x14ac:dyDescent="0.25">
      <c r="A3666" s="29">
        <v>5129</v>
      </c>
      <c r="B3666" s="29" t="s">
        <v>7048</v>
      </c>
      <c r="C3666" s="29" t="s">
        <v>3354</v>
      </c>
      <c r="D3666" s="29" t="s">
        <v>9</v>
      </c>
      <c r="E3666" s="29" t="s">
        <v>10</v>
      </c>
      <c r="F3666" s="29">
        <v>188004</v>
      </c>
      <c r="G3666" s="29">
        <f t="shared" si="69"/>
        <v>752016</v>
      </c>
      <c r="H3666" s="29">
        <v>4</v>
      </c>
      <c r="I3666" s="22"/>
    </row>
    <row r="3667" spans="1:9" ht="15" customHeight="1" x14ac:dyDescent="0.25">
      <c r="A3667" s="194" t="s">
        <v>162</v>
      </c>
      <c r="B3667" s="195"/>
      <c r="C3667" s="195"/>
      <c r="D3667" s="195"/>
      <c r="E3667" s="195"/>
      <c r="F3667" s="195"/>
      <c r="G3667" s="195"/>
      <c r="H3667" s="196"/>
      <c r="I3667" s="22"/>
    </row>
    <row r="3668" spans="1:9" ht="15" customHeight="1" x14ac:dyDescent="0.25">
      <c r="A3668" s="142" t="s">
        <v>16</v>
      </c>
      <c r="B3668" s="143"/>
      <c r="C3668" s="143"/>
      <c r="D3668" s="143"/>
      <c r="E3668" s="143"/>
      <c r="F3668" s="143"/>
      <c r="G3668" s="143"/>
      <c r="H3668" s="144"/>
      <c r="I3668" s="22"/>
    </row>
    <row r="3669" spans="1:9" ht="27" x14ac:dyDescent="0.25">
      <c r="A3669" s="29">
        <v>4251</v>
      </c>
      <c r="B3669" s="29" t="s">
        <v>4092</v>
      </c>
      <c r="C3669" s="29" t="s">
        <v>20</v>
      </c>
      <c r="D3669" s="29" t="s">
        <v>381</v>
      </c>
      <c r="E3669" s="29" t="s">
        <v>14</v>
      </c>
      <c r="F3669" s="29">
        <v>25098110</v>
      </c>
      <c r="G3669" s="29">
        <v>25098110</v>
      </c>
      <c r="H3669" s="29">
        <v>1</v>
      </c>
      <c r="I3669" s="22"/>
    </row>
    <row r="3670" spans="1:9" ht="27" x14ac:dyDescent="0.25">
      <c r="A3670" s="29">
        <v>4251</v>
      </c>
      <c r="B3670" s="29" t="s">
        <v>4007</v>
      </c>
      <c r="C3670" s="29" t="s">
        <v>20</v>
      </c>
      <c r="D3670" s="29" t="s">
        <v>381</v>
      </c>
      <c r="E3670" s="29" t="s">
        <v>14</v>
      </c>
      <c r="F3670" s="29">
        <v>36800000</v>
      </c>
      <c r="G3670" s="29">
        <v>36800000</v>
      </c>
      <c r="H3670" s="29">
        <v>1</v>
      </c>
      <c r="I3670" s="22"/>
    </row>
    <row r="3671" spans="1:9" ht="15" customHeight="1" x14ac:dyDescent="0.25">
      <c r="A3671" s="133" t="s">
        <v>12</v>
      </c>
      <c r="B3671" s="134"/>
      <c r="C3671" s="134"/>
      <c r="D3671" s="134"/>
      <c r="E3671" s="134"/>
      <c r="F3671" s="134"/>
      <c r="G3671" s="134"/>
      <c r="H3671" s="135"/>
      <c r="I3671" s="22"/>
    </row>
    <row r="3672" spans="1:9" ht="27" x14ac:dyDescent="0.25">
      <c r="A3672" s="29">
        <v>4251</v>
      </c>
      <c r="B3672" s="29" t="s">
        <v>4093</v>
      </c>
      <c r="C3672" s="29" t="s">
        <v>454</v>
      </c>
      <c r="D3672" s="29" t="s">
        <v>1212</v>
      </c>
      <c r="E3672" s="29" t="s">
        <v>14</v>
      </c>
      <c r="F3672" s="29">
        <v>502070</v>
      </c>
      <c r="G3672" s="29">
        <v>502070</v>
      </c>
      <c r="H3672" s="29">
        <v>1</v>
      </c>
      <c r="I3672" s="22"/>
    </row>
    <row r="3673" spans="1:9" ht="30" customHeight="1" x14ac:dyDescent="0.25">
      <c r="A3673" s="29">
        <v>4251</v>
      </c>
      <c r="B3673" s="29" t="s">
        <v>4006</v>
      </c>
      <c r="C3673" s="29" t="s">
        <v>454</v>
      </c>
      <c r="D3673" s="29" t="s">
        <v>1212</v>
      </c>
      <c r="E3673" s="29" t="s">
        <v>14</v>
      </c>
      <c r="F3673" s="29">
        <v>700000</v>
      </c>
      <c r="G3673" s="29">
        <v>700000</v>
      </c>
      <c r="H3673" s="29">
        <v>1</v>
      </c>
      <c r="I3673" s="22"/>
    </row>
    <row r="3674" spans="1:9" ht="30" customHeight="1" x14ac:dyDescent="0.25">
      <c r="A3674" s="29">
        <v>4251</v>
      </c>
      <c r="B3674" s="29" t="s">
        <v>6192</v>
      </c>
      <c r="C3674" s="29" t="s">
        <v>454</v>
      </c>
      <c r="D3674" s="29" t="s">
        <v>5197</v>
      </c>
      <c r="E3674" s="29" t="s">
        <v>14</v>
      </c>
      <c r="F3674" s="29">
        <v>502070</v>
      </c>
      <c r="G3674" s="29">
        <v>502070</v>
      </c>
      <c r="H3674" s="29">
        <v>1</v>
      </c>
      <c r="I3674" s="22"/>
    </row>
    <row r="3675" spans="1:9" ht="15" customHeight="1" x14ac:dyDescent="0.25">
      <c r="A3675" s="194" t="s">
        <v>161</v>
      </c>
      <c r="B3675" s="195"/>
      <c r="C3675" s="195"/>
      <c r="D3675" s="195"/>
      <c r="E3675" s="195"/>
      <c r="F3675" s="195"/>
      <c r="G3675" s="195"/>
      <c r="H3675" s="196"/>
      <c r="I3675" s="22"/>
    </row>
    <row r="3676" spans="1:9" ht="15" customHeight="1" x14ac:dyDescent="0.25">
      <c r="A3676" s="133" t="s">
        <v>16</v>
      </c>
      <c r="B3676" s="134"/>
      <c r="C3676" s="134"/>
      <c r="D3676" s="134"/>
      <c r="E3676" s="134"/>
      <c r="F3676" s="134"/>
      <c r="G3676" s="134"/>
      <c r="H3676" s="135"/>
      <c r="I3676" s="22"/>
    </row>
    <row r="3677" spans="1:9" ht="27" x14ac:dyDescent="0.25">
      <c r="A3677" s="4">
        <v>4251</v>
      </c>
      <c r="B3677" s="4" t="s">
        <v>4183</v>
      </c>
      <c r="C3677" s="4" t="s">
        <v>20</v>
      </c>
      <c r="D3677" s="4" t="s">
        <v>381</v>
      </c>
      <c r="E3677" s="4" t="s">
        <v>14</v>
      </c>
      <c r="F3677" s="4">
        <v>55687000</v>
      </c>
      <c r="G3677" s="4">
        <v>55687000</v>
      </c>
      <c r="H3677" s="4">
        <v>1</v>
      </c>
      <c r="I3677" s="22"/>
    </row>
    <row r="3678" spans="1:9" ht="27" x14ac:dyDescent="0.25">
      <c r="A3678" s="4" t="s">
        <v>1978</v>
      </c>
      <c r="B3678" s="4" t="s">
        <v>2061</v>
      </c>
      <c r="C3678" s="4" t="s">
        <v>20</v>
      </c>
      <c r="D3678" s="4" t="s">
        <v>381</v>
      </c>
      <c r="E3678" s="4" t="s">
        <v>14</v>
      </c>
      <c r="F3678" s="4">
        <v>55561850</v>
      </c>
      <c r="G3678" s="4">
        <v>55561850</v>
      </c>
      <c r="H3678" s="4">
        <v>1</v>
      </c>
      <c r="I3678" s="22"/>
    </row>
    <row r="3679" spans="1:9" ht="15" customHeight="1" x14ac:dyDescent="0.25">
      <c r="A3679" s="133" t="s">
        <v>12</v>
      </c>
      <c r="B3679" s="134"/>
      <c r="C3679" s="134"/>
      <c r="D3679" s="134"/>
      <c r="E3679" s="134"/>
      <c r="F3679" s="134"/>
      <c r="G3679" s="134"/>
      <c r="H3679" s="135"/>
      <c r="I3679" s="22"/>
    </row>
    <row r="3680" spans="1:9" ht="27" x14ac:dyDescent="0.25">
      <c r="A3680" s="4" t="s">
        <v>1978</v>
      </c>
      <c r="B3680" s="4" t="s">
        <v>2062</v>
      </c>
      <c r="C3680" s="4" t="s">
        <v>454</v>
      </c>
      <c r="D3680" s="4" t="s">
        <v>1212</v>
      </c>
      <c r="E3680" s="4" t="s">
        <v>14</v>
      </c>
      <c r="F3680" s="4">
        <v>1010000</v>
      </c>
      <c r="G3680" s="4">
        <v>1010000</v>
      </c>
      <c r="H3680" s="4">
        <v>1</v>
      </c>
      <c r="I3680" s="22"/>
    </row>
    <row r="3681" spans="1:9" ht="15" customHeight="1" x14ac:dyDescent="0.25">
      <c r="A3681" s="194" t="s">
        <v>123</v>
      </c>
      <c r="B3681" s="195"/>
      <c r="C3681" s="195"/>
      <c r="D3681" s="195"/>
      <c r="E3681" s="195"/>
      <c r="F3681" s="195"/>
      <c r="G3681" s="195"/>
      <c r="H3681" s="196"/>
      <c r="I3681" s="22"/>
    </row>
    <row r="3682" spans="1:9" ht="15" customHeight="1" x14ac:dyDescent="0.25">
      <c r="A3682" s="133" t="s">
        <v>12</v>
      </c>
      <c r="B3682" s="134"/>
      <c r="C3682" s="134"/>
      <c r="D3682" s="134"/>
      <c r="E3682" s="134"/>
      <c r="F3682" s="134"/>
      <c r="G3682" s="134"/>
      <c r="H3682" s="135"/>
      <c r="I3682" s="22"/>
    </row>
    <row r="3683" spans="1:9" x14ac:dyDescent="0.25">
      <c r="A3683" s="4">
        <v>4239</v>
      </c>
      <c r="B3683" s="4" t="s">
        <v>4178</v>
      </c>
      <c r="C3683" s="4" t="s">
        <v>27</v>
      </c>
      <c r="D3683" s="4" t="s">
        <v>13</v>
      </c>
      <c r="E3683" s="4" t="s">
        <v>14</v>
      </c>
      <c r="F3683" s="4">
        <v>546000</v>
      </c>
      <c r="G3683" s="4">
        <v>546000</v>
      </c>
      <c r="H3683" s="4">
        <v>1</v>
      </c>
      <c r="I3683" s="22"/>
    </row>
    <row r="3684" spans="1:9" x14ac:dyDescent="0.25">
      <c r="A3684" s="4">
        <v>4239</v>
      </c>
      <c r="B3684" s="4" t="s">
        <v>1858</v>
      </c>
      <c r="C3684" s="4" t="s">
        <v>27</v>
      </c>
      <c r="D3684" s="4" t="s">
        <v>13</v>
      </c>
      <c r="E3684" s="4" t="s">
        <v>14</v>
      </c>
      <c r="F3684" s="4">
        <v>0</v>
      </c>
      <c r="G3684" s="4">
        <v>0</v>
      </c>
      <c r="H3684" s="4">
        <v>1</v>
      </c>
      <c r="I3684" s="22"/>
    </row>
    <row r="3685" spans="1:9" ht="15" customHeight="1" x14ac:dyDescent="0.25">
      <c r="A3685" s="194" t="s">
        <v>218</v>
      </c>
      <c r="B3685" s="195"/>
      <c r="C3685" s="195"/>
      <c r="D3685" s="195"/>
      <c r="E3685" s="195"/>
      <c r="F3685" s="195"/>
      <c r="G3685" s="195"/>
      <c r="H3685" s="196"/>
      <c r="I3685" s="22"/>
    </row>
    <row r="3686" spans="1:9" ht="15" customHeight="1" x14ac:dyDescent="0.25">
      <c r="A3686" s="133" t="s">
        <v>12</v>
      </c>
      <c r="B3686" s="134"/>
      <c r="C3686" s="134"/>
      <c r="D3686" s="134"/>
      <c r="E3686" s="134"/>
      <c r="F3686" s="134"/>
      <c r="G3686" s="134"/>
      <c r="H3686" s="135"/>
      <c r="I3686" s="22"/>
    </row>
    <row r="3687" spans="1:9" ht="27" x14ac:dyDescent="0.25">
      <c r="A3687" s="32">
        <v>4251</v>
      </c>
      <c r="B3687" s="32" t="s">
        <v>4280</v>
      </c>
      <c r="C3687" s="32" t="s">
        <v>454</v>
      </c>
      <c r="D3687" s="32" t="s">
        <v>1212</v>
      </c>
      <c r="E3687" s="32" t="s">
        <v>14</v>
      </c>
      <c r="F3687" s="32">
        <v>54950</v>
      </c>
      <c r="G3687" s="32">
        <v>54950</v>
      </c>
      <c r="H3687" s="32">
        <v>1</v>
      </c>
      <c r="I3687" s="22"/>
    </row>
    <row r="3688" spans="1:9" ht="40.5" x14ac:dyDescent="0.25">
      <c r="A3688" s="32">
        <v>4251</v>
      </c>
      <c r="B3688" s="32" t="s">
        <v>4180</v>
      </c>
      <c r="C3688" s="32" t="s">
        <v>422</v>
      </c>
      <c r="D3688" s="32" t="s">
        <v>381</v>
      </c>
      <c r="E3688" s="32" t="s">
        <v>14</v>
      </c>
      <c r="F3688" s="32">
        <v>766340</v>
      </c>
      <c r="G3688" s="32">
        <v>766340</v>
      </c>
      <c r="H3688" s="32">
        <v>1</v>
      </c>
      <c r="I3688" s="22"/>
    </row>
    <row r="3689" spans="1:9" ht="40.5" x14ac:dyDescent="0.25">
      <c r="A3689" s="32">
        <v>4251</v>
      </c>
      <c r="B3689" s="32" t="s">
        <v>4181</v>
      </c>
      <c r="C3689" s="32" t="s">
        <v>422</v>
      </c>
      <c r="D3689" s="32" t="s">
        <v>381</v>
      </c>
      <c r="E3689" s="32" t="s">
        <v>14</v>
      </c>
      <c r="F3689" s="32">
        <v>816920</v>
      </c>
      <c r="G3689" s="32">
        <v>816920</v>
      </c>
      <c r="H3689" s="32">
        <v>1</v>
      </c>
      <c r="I3689" s="22"/>
    </row>
    <row r="3690" spans="1:9" ht="40.5" x14ac:dyDescent="0.25">
      <c r="A3690" s="32">
        <v>4251</v>
      </c>
      <c r="B3690" s="32" t="s">
        <v>4182</v>
      </c>
      <c r="C3690" s="32" t="s">
        <v>422</v>
      </c>
      <c r="D3690" s="32" t="s">
        <v>381</v>
      </c>
      <c r="E3690" s="32" t="s">
        <v>14</v>
      </c>
      <c r="F3690" s="32">
        <v>914660</v>
      </c>
      <c r="G3690" s="32">
        <v>914660</v>
      </c>
      <c r="H3690" s="32">
        <v>1</v>
      </c>
      <c r="I3690" s="22"/>
    </row>
    <row r="3691" spans="1:9" ht="27" x14ac:dyDescent="0.25">
      <c r="A3691" s="32">
        <v>4239</v>
      </c>
      <c r="B3691" s="32" t="s">
        <v>4003</v>
      </c>
      <c r="C3691" s="32" t="s">
        <v>857</v>
      </c>
      <c r="D3691" s="32" t="s">
        <v>248</v>
      </c>
      <c r="E3691" s="32" t="s">
        <v>14</v>
      </c>
      <c r="F3691" s="32">
        <v>525000</v>
      </c>
      <c r="G3691" s="32">
        <v>525000</v>
      </c>
      <c r="H3691" s="32">
        <v>1</v>
      </c>
      <c r="I3691" s="22"/>
    </row>
    <row r="3692" spans="1:9" ht="27" x14ac:dyDescent="0.25">
      <c r="A3692" s="32">
        <v>4239</v>
      </c>
      <c r="B3692" s="32" t="s">
        <v>4004</v>
      </c>
      <c r="C3692" s="32" t="s">
        <v>857</v>
      </c>
      <c r="D3692" s="32" t="s">
        <v>248</v>
      </c>
      <c r="E3692" s="32" t="s">
        <v>14</v>
      </c>
      <c r="F3692" s="32">
        <v>404000</v>
      </c>
      <c r="G3692" s="32">
        <v>404000</v>
      </c>
      <c r="H3692" s="32">
        <v>1</v>
      </c>
      <c r="I3692" s="22"/>
    </row>
    <row r="3693" spans="1:9" ht="27" x14ac:dyDescent="0.25">
      <c r="A3693" s="32">
        <v>4239</v>
      </c>
      <c r="B3693" s="32" t="s">
        <v>4005</v>
      </c>
      <c r="C3693" s="32" t="s">
        <v>857</v>
      </c>
      <c r="D3693" s="32" t="s">
        <v>248</v>
      </c>
      <c r="E3693" s="32" t="s">
        <v>14</v>
      </c>
      <c r="F3693" s="32">
        <v>495000</v>
      </c>
      <c r="G3693" s="32">
        <v>495000</v>
      </c>
      <c r="H3693" s="32">
        <v>1</v>
      </c>
      <c r="I3693" s="22"/>
    </row>
    <row r="3694" spans="1:9" x14ac:dyDescent="0.25">
      <c r="A3694" s="32">
        <v>4239</v>
      </c>
      <c r="B3694" s="32" t="s">
        <v>955</v>
      </c>
      <c r="C3694" s="32" t="s">
        <v>27</v>
      </c>
      <c r="D3694" s="32" t="s">
        <v>13</v>
      </c>
      <c r="E3694" s="32" t="s">
        <v>14</v>
      </c>
      <c r="F3694" s="32">
        <v>0</v>
      </c>
      <c r="G3694" s="32">
        <v>0</v>
      </c>
      <c r="H3694" s="32">
        <v>1</v>
      </c>
      <c r="I3694" s="22"/>
    </row>
    <row r="3695" spans="1:9" ht="29.25" customHeight="1" x14ac:dyDescent="0.25">
      <c r="A3695" s="32">
        <v>4251</v>
      </c>
      <c r="B3695" s="32" t="s">
        <v>6818</v>
      </c>
      <c r="C3695" s="32" t="s">
        <v>422</v>
      </c>
      <c r="D3695" s="32" t="s">
        <v>381</v>
      </c>
      <c r="E3695" s="32" t="s">
        <v>14</v>
      </c>
      <c r="F3695" s="32">
        <v>2050915</v>
      </c>
      <c r="G3695" s="32">
        <v>2050915</v>
      </c>
      <c r="H3695" s="32">
        <v>1</v>
      </c>
      <c r="I3695" s="22"/>
    </row>
    <row r="3696" spans="1:9" ht="29.25" customHeight="1" x14ac:dyDescent="0.25">
      <c r="A3696" s="32">
        <v>4251</v>
      </c>
      <c r="B3696" s="32" t="s">
        <v>6960</v>
      </c>
      <c r="C3696" s="32" t="s">
        <v>454</v>
      </c>
      <c r="D3696" s="32" t="s">
        <v>1212</v>
      </c>
      <c r="E3696" s="32" t="s">
        <v>14</v>
      </c>
      <c r="F3696" s="32">
        <v>40000</v>
      </c>
      <c r="G3696" s="32">
        <v>40000</v>
      </c>
      <c r="H3696" s="32">
        <v>1</v>
      </c>
      <c r="I3696" s="22"/>
    </row>
    <row r="3697" spans="1:9" ht="15" customHeight="1" x14ac:dyDescent="0.25">
      <c r="A3697" s="194" t="s">
        <v>5497</v>
      </c>
      <c r="B3697" s="195"/>
      <c r="C3697" s="195"/>
      <c r="D3697" s="195"/>
      <c r="E3697" s="195"/>
      <c r="F3697" s="195"/>
      <c r="G3697" s="195"/>
      <c r="H3697" s="196"/>
      <c r="I3697" s="22"/>
    </row>
    <row r="3698" spans="1:9" x14ac:dyDescent="0.25">
      <c r="A3698" s="133" t="s">
        <v>8</v>
      </c>
      <c r="B3698" s="134"/>
      <c r="C3698" s="134"/>
      <c r="D3698" s="134"/>
      <c r="E3698" s="134"/>
      <c r="F3698" s="134"/>
      <c r="G3698" s="134"/>
      <c r="H3698" s="135"/>
      <c r="I3698" s="22"/>
    </row>
    <row r="3699" spans="1:9" x14ac:dyDescent="0.25">
      <c r="A3699" s="32">
        <v>5129</v>
      </c>
      <c r="B3699" s="32" t="s">
        <v>5498</v>
      </c>
      <c r="C3699" s="32" t="s">
        <v>5499</v>
      </c>
      <c r="D3699" s="32" t="s">
        <v>9</v>
      </c>
      <c r="E3699" s="32" t="s">
        <v>10</v>
      </c>
      <c r="F3699" s="32">
        <v>200000</v>
      </c>
      <c r="G3699" s="32">
        <f>H3699*F3699</f>
        <v>400000</v>
      </c>
      <c r="H3699" s="32">
        <v>2</v>
      </c>
      <c r="I3699" s="22"/>
    </row>
    <row r="3700" spans="1:9" x14ac:dyDescent="0.25">
      <c r="A3700" s="32">
        <v>5129</v>
      </c>
      <c r="B3700" s="32" t="s">
        <v>5500</v>
      </c>
      <c r="C3700" s="32" t="s">
        <v>1353</v>
      </c>
      <c r="D3700" s="32" t="s">
        <v>9</v>
      </c>
      <c r="E3700" s="32" t="s">
        <v>10</v>
      </c>
      <c r="F3700" s="32">
        <v>150000</v>
      </c>
      <c r="G3700" s="32">
        <f t="shared" ref="G3700:G3705" si="70">H3700*F3700</f>
        <v>150000</v>
      </c>
      <c r="H3700" s="32">
        <v>1</v>
      </c>
      <c r="I3700" s="22"/>
    </row>
    <row r="3701" spans="1:9" x14ac:dyDescent="0.25">
      <c r="A3701" s="32">
        <v>5129</v>
      </c>
      <c r="B3701" s="32" t="s">
        <v>5501</v>
      </c>
      <c r="C3701" s="32" t="s">
        <v>5502</v>
      </c>
      <c r="D3701" s="32" t="s">
        <v>9</v>
      </c>
      <c r="E3701" s="32" t="s">
        <v>10</v>
      </c>
      <c r="F3701" s="32">
        <v>220000</v>
      </c>
      <c r="G3701" s="32">
        <f t="shared" si="70"/>
        <v>660000</v>
      </c>
      <c r="H3701" s="32">
        <v>3</v>
      </c>
      <c r="I3701" s="22"/>
    </row>
    <row r="3702" spans="1:9" x14ac:dyDescent="0.25">
      <c r="A3702" s="32">
        <v>5129</v>
      </c>
      <c r="B3702" s="32" t="s">
        <v>5503</v>
      </c>
      <c r="C3702" s="32" t="s">
        <v>1344</v>
      </c>
      <c r="D3702" s="32" t="s">
        <v>9</v>
      </c>
      <c r="E3702" s="32" t="s">
        <v>10</v>
      </c>
      <c r="F3702" s="32">
        <v>120000</v>
      </c>
      <c r="G3702" s="32">
        <f t="shared" si="70"/>
        <v>120000</v>
      </c>
      <c r="H3702" s="32">
        <v>1</v>
      </c>
      <c r="I3702" s="22"/>
    </row>
    <row r="3703" spans="1:9" x14ac:dyDescent="0.25">
      <c r="A3703" s="32">
        <v>5129</v>
      </c>
      <c r="B3703" s="32" t="s">
        <v>5504</v>
      </c>
      <c r="C3703" s="32" t="s">
        <v>3233</v>
      </c>
      <c r="D3703" s="32" t="s">
        <v>9</v>
      </c>
      <c r="E3703" s="32" t="s">
        <v>10</v>
      </c>
      <c r="F3703" s="32">
        <v>140000</v>
      </c>
      <c r="G3703" s="32">
        <f t="shared" si="70"/>
        <v>280000</v>
      </c>
      <c r="H3703" s="32">
        <v>2</v>
      </c>
      <c r="I3703" s="22"/>
    </row>
    <row r="3704" spans="1:9" x14ac:dyDescent="0.25">
      <c r="A3704" s="32">
        <v>5129</v>
      </c>
      <c r="B3704" s="32" t="s">
        <v>5505</v>
      </c>
      <c r="C3704" s="32" t="s">
        <v>1349</v>
      </c>
      <c r="D3704" s="32" t="s">
        <v>9</v>
      </c>
      <c r="E3704" s="32" t="s">
        <v>10</v>
      </c>
      <c r="F3704" s="32">
        <v>240000</v>
      </c>
      <c r="G3704" s="32">
        <f t="shared" si="70"/>
        <v>960000</v>
      </c>
      <c r="H3704" s="32">
        <v>4</v>
      </c>
      <c r="I3704" s="22"/>
    </row>
    <row r="3705" spans="1:9" x14ac:dyDescent="0.25">
      <c r="A3705" s="32">
        <v>5129</v>
      </c>
      <c r="B3705" s="32" t="s">
        <v>5506</v>
      </c>
      <c r="C3705" s="32" t="s">
        <v>1351</v>
      </c>
      <c r="D3705" s="32" t="s">
        <v>9</v>
      </c>
      <c r="E3705" s="32" t="s">
        <v>10</v>
      </c>
      <c r="F3705" s="32">
        <v>150000</v>
      </c>
      <c r="G3705" s="32">
        <f t="shared" si="70"/>
        <v>300000</v>
      </c>
      <c r="H3705" s="32">
        <v>2</v>
      </c>
      <c r="I3705" s="22"/>
    </row>
    <row r="3706" spans="1:9" ht="15" customHeight="1" x14ac:dyDescent="0.25">
      <c r="A3706" s="194" t="s">
        <v>4175</v>
      </c>
      <c r="B3706" s="195"/>
      <c r="C3706" s="195"/>
      <c r="D3706" s="195"/>
      <c r="E3706" s="195"/>
      <c r="F3706" s="195"/>
      <c r="G3706" s="195"/>
      <c r="H3706" s="196"/>
      <c r="I3706" s="22"/>
    </row>
    <row r="3707" spans="1:9" x14ac:dyDescent="0.25">
      <c r="A3707" s="133" t="s">
        <v>8</v>
      </c>
      <c r="B3707" s="134"/>
      <c r="C3707" s="134"/>
      <c r="D3707" s="134"/>
      <c r="E3707" s="134"/>
      <c r="F3707" s="134"/>
      <c r="G3707" s="134"/>
      <c r="H3707" s="135"/>
      <c r="I3707" s="22"/>
    </row>
    <row r="3708" spans="1:9" x14ac:dyDescent="0.25">
      <c r="A3708" s="32">
        <v>4239</v>
      </c>
      <c r="B3708" s="32" t="s">
        <v>4265</v>
      </c>
      <c r="C3708" s="32" t="s">
        <v>4266</v>
      </c>
      <c r="D3708" s="32" t="s">
        <v>9</v>
      </c>
      <c r="E3708" s="32" t="s">
        <v>10</v>
      </c>
      <c r="F3708" s="32">
        <v>20000</v>
      </c>
      <c r="G3708" s="32">
        <f>+F3708*H3708</f>
        <v>480000</v>
      </c>
      <c r="H3708" s="32">
        <v>24</v>
      </c>
      <c r="I3708" s="22"/>
    </row>
    <row r="3709" spans="1:9" x14ac:dyDescent="0.25">
      <c r="A3709" s="32">
        <v>4239</v>
      </c>
      <c r="B3709" s="32" t="s">
        <v>4267</v>
      </c>
      <c r="C3709" s="32" t="s">
        <v>4268</v>
      </c>
      <c r="D3709" s="32" t="s">
        <v>9</v>
      </c>
      <c r="E3709" s="32" t="s">
        <v>10</v>
      </c>
      <c r="F3709" s="32">
        <v>6500</v>
      </c>
      <c r="G3709" s="32">
        <f>+F3709*H3709</f>
        <v>227500</v>
      </c>
      <c r="H3709" s="32">
        <v>35</v>
      </c>
      <c r="I3709" s="22"/>
    </row>
    <row r="3710" spans="1:9" x14ac:dyDescent="0.25">
      <c r="A3710" s="32">
        <v>4261</v>
      </c>
      <c r="B3710" s="32" t="s">
        <v>4179</v>
      </c>
      <c r="C3710" s="32" t="s">
        <v>3067</v>
      </c>
      <c r="D3710" s="32" t="s">
        <v>9</v>
      </c>
      <c r="E3710" s="32" t="s">
        <v>10</v>
      </c>
      <c r="F3710" s="32">
        <v>15000</v>
      </c>
      <c r="G3710" s="32">
        <f>+F3710*H3710</f>
        <v>1500000</v>
      </c>
      <c r="H3710" s="32">
        <v>100</v>
      </c>
      <c r="I3710" s="22"/>
    </row>
    <row r="3711" spans="1:9" x14ac:dyDescent="0.25">
      <c r="A3711" s="32">
        <v>5129</v>
      </c>
      <c r="B3711" s="32" t="s">
        <v>4176</v>
      </c>
      <c r="C3711" s="32" t="s">
        <v>4177</v>
      </c>
      <c r="D3711" s="32" t="s">
        <v>9</v>
      </c>
      <c r="E3711" s="32" t="s">
        <v>10</v>
      </c>
      <c r="F3711" s="32">
        <v>62000</v>
      </c>
      <c r="G3711" s="32">
        <f>+F3711*H3711</f>
        <v>310000</v>
      </c>
      <c r="H3711" s="32">
        <v>5</v>
      </c>
      <c r="I3711" s="22"/>
    </row>
    <row r="3712" spans="1:9" x14ac:dyDescent="0.25">
      <c r="A3712" s="32"/>
      <c r="B3712" s="69"/>
      <c r="C3712" s="69"/>
      <c r="D3712" s="69"/>
      <c r="E3712" s="69"/>
      <c r="F3712" s="69"/>
      <c r="G3712" s="69"/>
      <c r="H3712" s="69"/>
      <c r="I3712" s="22"/>
    </row>
    <row r="3713" spans="1:9" ht="27" x14ac:dyDescent="0.25">
      <c r="A3713" s="32">
        <v>4239</v>
      </c>
      <c r="B3713" s="32" t="s">
        <v>4484</v>
      </c>
      <c r="C3713" s="32" t="s">
        <v>857</v>
      </c>
      <c r="D3713" s="32" t="s">
        <v>248</v>
      </c>
      <c r="E3713" s="32" t="s">
        <v>14</v>
      </c>
      <c r="F3713" s="32">
        <v>480000</v>
      </c>
      <c r="G3713" s="32">
        <v>480000</v>
      </c>
      <c r="H3713" s="32">
        <v>1</v>
      </c>
      <c r="I3713" s="22"/>
    </row>
    <row r="3714" spans="1:9" ht="27" x14ac:dyDescent="0.25">
      <c r="A3714" s="32">
        <v>4239</v>
      </c>
      <c r="B3714" s="32" t="s">
        <v>4485</v>
      </c>
      <c r="C3714" s="32" t="s">
        <v>857</v>
      </c>
      <c r="D3714" s="32" t="s">
        <v>248</v>
      </c>
      <c r="E3714" s="32" t="s">
        <v>14</v>
      </c>
      <c r="F3714" s="32">
        <v>227500</v>
      </c>
      <c r="G3714" s="32">
        <v>227500</v>
      </c>
      <c r="H3714" s="32">
        <v>1</v>
      </c>
      <c r="I3714" s="22"/>
    </row>
    <row r="3715" spans="1:9" x14ac:dyDescent="0.25">
      <c r="A3715" s="32"/>
      <c r="B3715" s="69"/>
      <c r="C3715" s="69"/>
      <c r="D3715" s="69"/>
      <c r="E3715" s="69"/>
      <c r="F3715" s="69"/>
      <c r="G3715" s="69"/>
      <c r="H3715" s="69"/>
      <c r="I3715" s="22"/>
    </row>
    <row r="3716" spans="1:9" x14ac:dyDescent="0.25">
      <c r="A3716" s="32"/>
      <c r="B3716" s="69"/>
      <c r="C3716" s="69"/>
      <c r="D3716" s="69"/>
      <c r="E3716" s="69"/>
      <c r="F3716" s="69"/>
      <c r="G3716" s="69"/>
      <c r="H3716" s="69"/>
      <c r="I3716" s="22"/>
    </row>
    <row r="3717" spans="1:9" ht="15" customHeight="1" x14ac:dyDescent="0.25">
      <c r="A3717" s="194" t="s">
        <v>175</v>
      </c>
      <c r="B3717" s="195"/>
      <c r="C3717" s="195"/>
      <c r="D3717" s="195"/>
      <c r="E3717" s="195"/>
      <c r="F3717" s="195"/>
      <c r="G3717" s="195"/>
      <c r="H3717" s="196"/>
      <c r="I3717" s="22"/>
    </row>
    <row r="3718" spans="1:9" ht="15" customHeight="1" x14ac:dyDescent="0.25">
      <c r="A3718" s="133" t="s">
        <v>16</v>
      </c>
      <c r="B3718" s="134"/>
      <c r="C3718" s="134"/>
      <c r="D3718" s="134"/>
      <c r="E3718" s="134"/>
      <c r="F3718" s="134"/>
      <c r="G3718" s="134"/>
      <c r="H3718" s="135"/>
      <c r="I3718" s="22"/>
    </row>
    <row r="3719" spans="1:9" x14ac:dyDescent="0.25">
      <c r="A3719" s="32">
        <v>4267</v>
      </c>
      <c r="B3719" s="32" t="s">
        <v>956</v>
      </c>
      <c r="C3719" s="32" t="s">
        <v>957</v>
      </c>
      <c r="D3719" s="32" t="s">
        <v>381</v>
      </c>
      <c r="E3719" s="32" t="s">
        <v>10</v>
      </c>
      <c r="F3719" s="32">
        <v>8333.4</v>
      </c>
      <c r="G3719" s="32">
        <f>+F3719*H3719</f>
        <v>1650013.2</v>
      </c>
      <c r="H3719" s="32">
        <v>198</v>
      </c>
      <c r="I3719" s="22"/>
    </row>
    <row r="3720" spans="1:9" x14ac:dyDescent="0.25">
      <c r="A3720" s="32">
        <v>4267</v>
      </c>
      <c r="B3720" s="32" t="s">
        <v>958</v>
      </c>
      <c r="C3720" s="32" t="s">
        <v>959</v>
      </c>
      <c r="D3720" s="32" t="s">
        <v>381</v>
      </c>
      <c r="E3720" s="32" t="s">
        <v>14</v>
      </c>
      <c r="F3720" s="32">
        <v>450000</v>
      </c>
      <c r="G3720" s="32">
        <v>450000</v>
      </c>
      <c r="H3720" s="32">
        <v>1</v>
      </c>
      <c r="I3720" s="22"/>
    </row>
    <row r="3721" spans="1:9" ht="15" customHeight="1" x14ac:dyDescent="0.25">
      <c r="A3721" s="206" t="s">
        <v>211</v>
      </c>
      <c r="B3721" s="207"/>
      <c r="C3721" s="207"/>
      <c r="D3721" s="207"/>
      <c r="E3721" s="207"/>
      <c r="F3721" s="207"/>
      <c r="G3721" s="207"/>
      <c r="H3721" s="255"/>
      <c r="I3721" s="22"/>
    </row>
    <row r="3722" spans="1:9" ht="15" customHeight="1" x14ac:dyDescent="0.25">
      <c r="A3722" s="133" t="s">
        <v>16</v>
      </c>
      <c r="B3722" s="134"/>
      <c r="C3722" s="134"/>
      <c r="D3722" s="134"/>
      <c r="E3722" s="134"/>
      <c r="F3722" s="134"/>
      <c r="G3722" s="134"/>
      <c r="H3722" s="135"/>
      <c r="I3722" s="22"/>
    </row>
    <row r="3723" spans="1:9" ht="40.5" x14ac:dyDescent="0.25">
      <c r="A3723" s="11">
        <v>4251</v>
      </c>
      <c r="B3723" s="11" t="s">
        <v>3379</v>
      </c>
      <c r="C3723" s="11" t="s">
        <v>422</v>
      </c>
      <c r="D3723" s="11" t="s">
        <v>381</v>
      </c>
      <c r="E3723" s="11" t="s">
        <v>14</v>
      </c>
      <c r="F3723" s="11">
        <v>10310000</v>
      </c>
      <c r="G3723" s="11">
        <v>10310000</v>
      </c>
      <c r="H3723" s="11">
        <v>1</v>
      </c>
      <c r="I3723" s="22"/>
    </row>
    <row r="3724" spans="1:9" ht="15" customHeight="1" x14ac:dyDescent="0.25">
      <c r="A3724" s="145" t="s">
        <v>12</v>
      </c>
      <c r="B3724" s="146"/>
      <c r="C3724" s="146"/>
      <c r="D3724" s="146"/>
      <c r="E3724" s="146"/>
      <c r="F3724" s="146"/>
      <c r="G3724" s="146"/>
      <c r="H3724" s="147"/>
      <c r="I3724" s="22"/>
    </row>
    <row r="3725" spans="1:9" ht="18" x14ac:dyDescent="0.25">
      <c r="A3725" s="32">
        <v>4251</v>
      </c>
      <c r="B3725" s="1" t="s">
        <v>3382</v>
      </c>
      <c r="C3725" s="1" t="s">
        <v>454</v>
      </c>
      <c r="D3725" s="69" t="s">
        <v>1212</v>
      </c>
      <c r="E3725" s="69" t="s">
        <v>14</v>
      </c>
      <c r="F3725" s="69">
        <v>190000</v>
      </c>
      <c r="G3725" s="69">
        <v>190000</v>
      </c>
      <c r="H3725" s="69">
        <v>1</v>
      </c>
      <c r="I3725" s="22"/>
    </row>
    <row r="3726" spans="1:9" ht="15" customHeight="1" x14ac:dyDescent="0.25">
      <c r="A3726" s="259" t="s">
        <v>295</v>
      </c>
      <c r="B3726" s="260"/>
      <c r="C3726" s="260"/>
      <c r="D3726" s="260"/>
      <c r="E3726" s="260"/>
      <c r="F3726" s="260"/>
      <c r="G3726" s="260"/>
      <c r="H3726" s="261"/>
      <c r="I3726" s="22"/>
    </row>
    <row r="3727" spans="1:9" ht="15" customHeight="1" x14ac:dyDescent="0.25">
      <c r="A3727" s="133" t="s">
        <v>12</v>
      </c>
      <c r="B3727" s="134"/>
      <c r="C3727" s="134"/>
      <c r="D3727" s="134"/>
      <c r="E3727" s="134"/>
      <c r="F3727" s="134"/>
      <c r="G3727" s="134"/>
      <c r="H3727" s="135"/>
      <c r="I3727" s="22"/>
    </row>
    <row r="3728" spans="1:9" x14ac:dyDescent="0.25">
      <c r="A3728" s="29"/>
      <c r="B3728" s="29"/>
      <c r="C3728" s="29"/>
      <c r="D3728" s="29"/>
      <c r="E3728" s="12"/>
      <c r="F3728" s="12"/>
      <c r="G3728" s="12"/>
      <c r="H3728" s="12"/>
      <c r="I3728" s="22"/>
    </row>
    <row r="3729" spans="1:9" ht="15" customHeight="1" x14ac:dyDescent="0.25">
      <c r="A3729" s="206" t="s">
        <v>124</v>
      </c>
      <c r="B3729" s="207"/>
      <c r="C3729" s="207"/>
      <c r="D3729" s="207"/>
      <c r="E3729" s="207"/>
      <c r="F3729" s="207"/>
      <c r="G3729" s="207"/>
      <c r="H3729" s="255"/>
      <c r="I3729" s="22"/>
    </row>
    <row r="3730" spans="1:9" ht="15" customHeight="1" x14ac:dyDescent="0.25">
      <c r="A3730" s="133" t="s">
        <v>12</v>
      </c>
      <c r="B3730" s="134"/>
      <c r="C3730" s="134"/>
      <c r="D3730" s="134"/>
      <c r="E3730" s="134"/>
      <c r="F3730" s="134"/>
      <c r="G3730" s="134"/>
      <c r="H3730" s="135"/>
      <c r="I3730" s="22"/>
    </row>
    <row r="3731" spans="1:9" x14ac:dyDescent="0.25">
      <c r="A3731" s="4">
        <v>4239</v>
      </c>
      <c r="B3731" s="4" t="s">
        <v>3081</v>
      </c>
      <c r="C3731" s="4" t="s">
        <v>27</v>
      </c>
      <c r="D3731" s="4" t="s">
        <v>13</v>
      </c>
      <c r="E3731" s="4" t="s">
        <v>14</v>
      </c>
      <c r="F3731" s="4">
        <v>546000</v>
      </c>
      <c r="G3731" s="4">
        <v>546000</v>
      </c>
      <c r="H3731" s="4"/>
      <c r="I3731" s="22"/>
    </row>
    <row r="3732" spans="1:9" x14ac:dyDescent="0.25">
      <c r="A3732" s="4">
        <v>4239</v>
      </c>
      <c r="B3732" s="4" t="s">
        <v>921</v>
      </c>
      <c r="C3732" s="4" t="s">
        <v>27</v>
      </c>
      <c r="D3732" s="4" t="s">
        <v>13</v>
      </c>
      <c r="E3732" s="4" t="s">
        <v>14</v>
      </c>
      <c r="F3732" s="4">
        <v>0</v>
      </c>
      <c r="G3732" s="4">
        <v>0</v>
      </c>
      <c r="H3732" s="4">
        <v>1</v>
      </c>
      <c r="I3732" s="22"/>
    </row>
    <row r="3733" spans="1:9" ht="15" customHeight="1" x14ac:dyDescent="0.25">
      <c r="A3733" s="139" t="s">
        <v>5461</v>
      </c>
      <c r="B3733" s="140"/>
      <c r="C3733" s="140"/>
      <c r="D3733" s="140"/>
      <c r="E3733" s="140"/>
      <c r="F3733" s="140"/>
      <c r="G3733" s="140"/>
      <c r="H3733" s="141"/>
      <c r="I3733" s="22"/>
    </row>
    <row r="3734" spans="1:9" ht="15" customHeight="1" x14ac:dyDescent="0.25">
      <c r="A3734" s="127" t="s">
        <v>41</v>
      </c>
      <c r="B3734" s="128"/>
      <c r="C3734" s="128"/>
      <c r="D3734" s="128"/>
      <c r="E3734" s="128"/>
      <c r="F3734" s="128"/>
      <c r="G3734" s="128"/>
      <c r="H3734" s="129"/>
      <c r="I3734" s="22"/>
    </row>
    <row r="3735" spans="1:9" ht="15" customHeight="1" x14ac:dyDescent="0.25">
      <c r="A3735" s="133" t="s">
        <v>21</v>
      </c>
      <c r="B3735" s="134"/>
      <c r="C3735" s="134"/>
      <c r="D3735" s="134"/>
      <c r="E3735" s="134"/>
      <c r="F3735" s="134"/>
      <c r="G3735" s="134"/>
      <c r="H3735" s="135"/>
      <c r="I3735" s="22"/>
    </row>
    <row r="3736" spans="1:9" ht="15" customHeight="1" x14ac:dyDescent="0.25">
      <c r="A3736" s="32">
        <v>4264</v>
      </c>
      <c r="B3736" s="32" t="s">
        <v>4507</v>
      </c>
      <c r="C3736" s="32" t="s">
        <v>229</v>
      </c>
      <c r="D3736" s="32" t="s">
        <v>9</v>
      </c>
      <c r="E3736" s="32" t="s">
        <v>11</v>
      </c>
      <c r="F3736" s="32">
        <v>480</v>
      </c>
      <c r="G3736" s="32">
        <f>+F3736*H3736</f>
        <v>5827200</v>
      </c>
      <c r="H3736" s="32">
        <v>12140</v>
      </c>
      <c r="I3736" s="22"/>
    </row>
    <row r="3737" spans="1:9" ht="15" customHeight="1" x14ac:dyDescent="0.25">
      <c r="A3737" s="32">
        <v>4267</v>
      </c>
      <c r="B3737" s="32" t="s">
        <v>4001</v>
      </c>
      <c r="C3737" s="32" t="s">
        <v>541</v>
      </c>
      <c r="D3737" s="32" t="s">
        <v>9</v>
      </c>
      <c r="E3737" s="32" t="s">
        <v>11</v>
      </c>
      <c r="F3737" s="32">
        <v>70</v>
      </c>
      <c r="G3737" s="32">
        <f>+F3737*H3737</f>
        <v>595000</v>
      </c>
      <c r="H3737" s="32">
        <v>8500</v>
      </c>
      <c r="I3737" s="22"/>
    </row>
    <row r="3738" spans="1:9" ht="15" customHeight="1" x14ac:dyDescent="0.25">
      <c r="A3738" s="32">
        <v>4269</v>
      </c>
      <c r="B3738" s="32" t="s">
        <v>3018</v>
      </c>
      <c r="C3738" s="32" t="s">
        <v>1378</v>
      </c>
      <c r="D3738" s="32" t="s">
        <v>9</v>
      </c>
      <c r="E3738" s="32" t="s">
        <v>543</v>
      </c>
      <c r="F3738" s="32">
        <v>1800</v>
      </c>
      <c r="G3738" s="32">
        <f>+F3738*H3738</f>
        <v>3600</v>
      </c>
      <c r="H3738" s="32">
        <v>2</v>
      </c>
      <c r="I3738" s="22"/>
    </row>
    <row r="3739" spans="1:9" ht="15" customHeight="1" x14ac:dyDescent="0.25">
      <c r="A3739" s="32">
        <v>4269</v>
      </c>
      <c r="B3739" s="32" t="s">
        <v>3019</v>
      </c>
      <c r="C3739" s="32" t="s">
        <v>555</v>
      </c>
      <c r="D3739" s="32" t="s">
        <v>9</v>
      </c>
      <c r="E3739" s="32" t="s">
        <v>10</v>
      </c>
      <c r="F3739" s="32">
        <v>1200</v>
      </c>
      <c r="G3739" s="32">
        <f t="shared" ref="G3739:G3741" si="71">+F3739*H3739</f>
        <v>3600</v>
      </c>
      <c r="H3739" s="32">
        <v>3</v>
      </c>
      <c r="I3739" s="22"/>
    </row>
    <row r="3740" spans="1:9" ht="15" customHeight="1" x14ac:dyDescent="0.25">
      <c r="A3740" s="32">
        <v>4269</v>
      </c>
      <c r="B3740" s="32" t="s">
        <v>3020</v>
      </c>
      <c r="C3740" s="32" t="s">
        <v>3021</v>
      </c>
      <c r="D3740" s="32" t="s">
        <v>9</v>
      </c>
      <c r="E3740" s="32" t="s">
        <v>543</v>
      </c>
      <c r="F3740" s="32">
        <v>2800</v>
      </c>
      <c r="G3740" s="32">
        <f t="shared" si="71"/>
        <v>28000</v>
      </c>
      <c r="H3740" s="32">
        <v>10</v>
      </c>
      <c r="I3740" s="22"/>
    </row>
    <row r="3741" spans="1:9" ht="15" customHeight="1" x14ac:dyDescent="0.25">
      <c r="A3741" s="32">
        <v>4269</v>
      </c>
      <c r="B3741" s="32" t="s">
        <v>3022</v>
      </c>
      <c r="C3741" s="32" t="s">
        <v>3023</v>
      </c>
      <c r="D3741" s="32" t="s">
        <v>9</v>
      </c>
      <c r="E3741" s="32" t="s">
        <v>543</v>
      </c>
      <c r="F3741" s="32">
        <v>900</v>
      </c>
      <c r="G3741" s="32">
        <f t="shared" si="71"/>
        <v>45000</v>
      </c>
      <c r="H3741" s="32">
        <v>50</v>
      </c>
      <c r="I3741" s="22"/>
    </row>
    <row r="3742" spans="1:9" ht="15" customHeight="1" x14ac:dyDescent="0.25">
      <c r="A3742" s="32">
        <v>4261</v>
      </c>
      <c r="B3742" s="32" t="s">
        <v>2857</v>
      </c>
      <c r="C3742" s="32" t="s">
        <v>2858</v>
      </c>
      <c r="D3742" s="32" t="s">
        <v>9</v>
      </c>
      <c r="E3742" s="32" t="s">
        <v>10</v>
      </c>
      <c r="F3742" s="32">
        <v>6000</v>
      </c>
      <c r="G3742" s="32">
        <f>+F3742*H3742</f>
        <v>120000</v>
      </c>
      <c r="H3742" s="32">
        <v>20</v>
      </c>
      <c r="I3742" s="22"/>
    </row>
    <row r="3743" spans="1:9" ht="15" customHeight="1" x14ac:dyDescent="0.25">
      <c r="A3743" s="32">
        <v>4261</v>
      </c>
      <c r="B3743" s="32" t="s">
        <v>2859</v>
      </c>
      <c r="C3743" s="32" t="s">
        <v>2858</v>
      </c>
      <c r="D3743" s="32" t="s">
        <v>9</v>
      </c>
      <c r="E3743" s="32" t="s">
        <v>10</v>
      </c>
      <c r="F3743" s="32">
        <v>6000</v>
      </c>
      <c r="G3743" s="32">
        <f t="shared" ref="G3743:G3753" si="72">+F3743*H3743</f>
        <v>120000</v>
      </c>
      <c r="H3743" s="32">
        <v>20</v>
      </c>
      <c r="I3743" s="22"/>
    </row>
    <row r="3744" spans="1:9" ht="15" customHeight="1" x14ac:dyDescent="0.25">
      <c r="A3744" s="32">
        <v>4261</v>
      </c>
      <c r="B3744" s="32" t="s">
        <v>2860</v>
      </c>
      <c r="C3744" s="32" t="s">
        <v>2858</v>
      </c>
      <c r="D3744" s="32" t="s">
        <v>9</v>
      </c>
      <c r="E3744" s="32" t="s">
        <v>10</v>
      </c>
      <c r="F3744" s="32">
        <v>7000</v>
      </c>
      <c r="G3744" s="32">
        <f t="shared" si="72"/>
        <v>14000</v>
      </c>
      <c r="H3744" s="32">
        <v>2</v>
      </c>
      <c r="I3744" s="22"/>
    </row>
    <row r="3745" spans="1:9" ht="15" customHeight="1" x14ac:dyDescent="0.25">
      <c r="A3745" s="32">
        <v>4261</v>
      </c>
      <c r="B3745" s="32" t="s">
        <v>2861</v>
      </c>
      <c r="C3745" s="32" t="s">
        <v>2858</v>
      </c>
      <c r="D3745" s="32" t="s">
        <v>9</v>
      </c>
      <c r="E3745" s="32" t="s">
        <v>10</v>
      </c>
      <c r="F3745" s="32">
        <v>11000</v>
      </c>
      <c r="G3745" s="32">
        <f t="shared" si="72"/>
        <v>44000</v>
      </c>
      <c r="H3745" s="32">
        <v>4</v>
      </c>
      <c r="I3745" s="22"/>
    </row>
    <row r="3746" spans="1:9" ht="15" customHeight="1" x14ac:dyDescent="0.25">
      <c r="A3746" s="32">
        <v>4261</v>
      </c>
      <c r="B3746" s="32" t="s">
        <v>2862</v>
      </c>
      <c r="C3746" s="32" t="s">
        <v>2858</v>
      </c>
      <c r="D3746" s="32" t="s">
        <v>9</v>
      </c>
      <c r="E3746" s="32" t="s">
        <v>10</v>
      </c>
      <c r="F3746" s="32">
        <v>6000</v>
      </c>
      <c r="G3746" s="32">
        <f t="shared" si="72"/>
        <v>60000</v>
      </c>
      <c r="H3746" s="32">
        <v>10</v>
      </c>
      <c r="I3746" s="22"/>
    </row>
    <row r="3747" spans="1:9" ht="15" customHeight="1" x14ac:dyDescent="0.25">
      <c r="A3747" s="32">
        <v>4261</v>
      </c>
      <c r="B3747" s="32" t="s">
        <v>2863</v>
      </c>
      <c r="C3747" s="32" t="s">
        <v>2858</v>
      </c>
      <c r="D3747" s="32" t="s">
        <v>9</v>
      </c>
      <c r="E3747" s="32" t="s">
        <v>10</v>
      </c>
      <c r="F3747" s="32">
        <v>6000</v>
      </c>
      <c r="G3747" s="32">
        <f t="shared" si="72"/>
        <v>90000</v>
      </c>
      <c r="H3747" s="32">
        <v>15</v>
      </c>
      <c r="I3747" s="22"/>
    </row>
    <row r="3748" spans="1:9" x14ac:dyDescent="0.25">
      <c r="A3748" s="32">
        <v>4261</v>
      </c>
      <c r="B3748" s="32" t="s">
        <v>2864</v>
      </c>
      <c r="C3748" s="32" t="s">
        <v>2858</v>
      </c>
      <c r="D3748" s="32" t="s">
        <v>9</v>
      </c>
      <c r="E3748" s="32" t="s">
        <v>10</v>
      </c>
      <c r="F3748" s="32">
        <v>12000</v>
      </c>
      <c r="G3748" s="32">
        <f t="shared" si="72"/>
        <v>120000</v>
      </c>
      <c r="H3748" s="32">
        <v>10</v>
      </c>
      <c r="I3748" s="22"/>
    </row>
    <row r="3749" spans="1:9" ht="27" x14ac:dyDescent="0.25">
      <c r="A3749" s="32">
        <v>4261</v>
      </c>
      <c r="B3749" s="32" t="s">
        <v>2865</v>
      </c>
      <c r="C3749" s="32" t="s">
        <v>2866</v>
      </c>
      <c r="D3749" s="32" t="s">
        <v>9</v>
      </c>
      <c r="E3749" s="32" t="s">
        <v>10</v>
      </c>
      <c r="F3749" s="32">
        <v>10000</v>
      </c>
      <c r="G3749" s="32">
        <f t="shared" si="72"/>
        <v>20000</v>
      </c>
      <c r="H3749" s="32">
        <v>2</v>
      </c>
      <c r="I3749" s="22"/>
    </row>
    <row r="3750" spans="1:9" ht="27" x14ac:dyDescent="0.25">
      <c r="A3750" s="32">
        <v>4261</v>
      </c>
      <c r="B3750" s="32" t="s">
        <v>2867</v>
      </c>
      <c r="C3750" s="32" t="s">
        <v>2866</v>
      </c>
      <c r="D3750" s="32" t="s">
        <v>9</v>
      </c>
      <c r="E3750" s="32" t="s">
        <v>10</v>
      </c>
      <c r="F3750" s="32">
        <v>10000</v>
      </c>
      <c r="G3750" s="32">
        <f t="shared" si="72"/>
        <v>20000</v>
      </c>
      <c r="H3750" s="32">
        <v>2</v>
      </c>
      <c r="I3750" s="22"/>
    </row>
    <row r="3751" spans="1:9" x14ac:dyDescent="0.25">
      <c r="A3751" s="32">
        <v>4261</v>
      </c>
      <c r="B3751" s="32" t="s">
        <v>2868</v>
      </c>
      <c r="C3751" s="32" t="s">
        <v>1473</v>
      </c>
      <c r="D3751" s="32" t="s">
        <v>9</v>
      </c>
      <c r="E3751" s="32" t="s">
        <v>10</v>
      </c>
      <c r="F3751" s="32">
        <v>3000</v>
      </c>
      <c r="G3751" s="32">
        <f t="shared" si="72"/>
        <v>120000</v>
      </c>
      <c r="H3751" s="32">
        <v>40</v>
      </c>
      <c r="I3751" s="22"/>
    </row>
    <row r="3752" spans="1:9" x14ac:dyDescent="0.25">
      <c r="A3752" s="32">
        <v>4261</v>
      </c>
      <c r="B3752" s="32" t="s">
        <v>2869</v>
      </c>
      <c r="C3752" s="32" t="s">
        <v>2291</v>
      </c>
      <c r="D3752" s="32" t="s">
        <v>9</v>
      </c>
      <c r="E3752" s="32" t="s">
        <v>10</v>
      </c>
      <c r="F3752" s="32">
        <v>4000</v>
      </c>
      <c r="G3752" s="32">
        <f t="shared" si="72"/>
        <v>160000</v>
      </c>
      <c r="H3752" s="32">
        <v>40</v>
      </c>
      <c r="I3752" s="22"/>
    </row>
    <row r="3753" spans="1:9" ht="27" x14ac:dyDescent="0.25">
      <c r="A3753" s="32">
        <v>4261</v>
      </c>
      <c r="B3753" s="32" t="s">
        <v>2870</v>
      </c>
      <c r="C3753" s="32" t="s">
        <v>2871</v>
      </c>
      <c r="D3753" s="32" t="s">
        <v>9</v>
      </c>
      <c r="E3753" s="32" t="s">
        <v>855</v>
      </c>
      <c r="F3753" s="32">
        <v>130</v>
      </c>
      <c r="G3753" s="32">
        <f t="shared" si="72"/>
        <v>39650</v>
      </c>
      <c r="H3753" s="32">
        <v>305</v>
      </c>
      <c r="I3753" s="22"/>
    </row>
    <row r="3754" spans="1:9" x14ac:dyDescent="0.25">
      <c r="A3754" s="32">
        <v>4269</v>
      </c>
      <c r="B3754" s="32" t="s">
        <v>2855</v>
      </c>
      <c r="C3754" s="32" t="s">
        <v>651</v>
      </c>
      <c r="D3754" s="32" t="s">
        <v>9</v>
      </c>
      <c r="E3754" s="32" t="s">
        <v>10</v>
      </c>
      <c r="F3754" s="32">
        <v>800</v>
      </c>
      <c r="G3754" s="32">
        <f>+F3754*H3754</f>
        <v>289600</v>
      </c>
      <c r="H3754" s="32">
        <v>362</v>
      </c>
      <c r="I3754" s="22"/>
    </row>
    <row r="3755" spans="1:9" ht="15" customHeight="1" x14ac:dyDescent="0.25">
      <c r="A3755" s="32">
        <v>4269</v>
      </c>
      <c r="B3755" s="32" t="s">
        <v>2856</v>
      </c>
      <c r="C3755" s="32" t="s">
        <v>654</v>
      </c>
      <c r="D3755" s="32" t="s">
        <v>9</v>
      </c>
      <c r="E3755" s="32" t="s">
        <v>10</v>
      </c>
      <c r="F3755" s="32">
        <v>30000</v>
      </c>
      <c r="G3755" s="32">
        <f>+F3755*H3755</f>
        <v>120000</v>
      </c>
      <c r="H3755" s="32">
        <v>4</v>
      </c>
      <c r="I3755" s="22"/>
    </row>
    <row r="3756" spans="1:9" ht="27" x14ac:dyDescent="0.25">
      <c r="A3756" s="32">
        <v>5122</v>
      </c>
      <c r="B3756" s="32" t="s">
        <v>850</v>
      </c>
      <c r="C3756" s="32" t="s">
        <v>2685</v>
      </c>
      <c r="D3756" s="32" t="s">
        <v>9</v>
      </c>
      <c r="E3756" s="32" t="s">
        <v>10</v>
      </c>
      <c r="F3756" s="32">
        <v>3166.25</v>
      </c>
      <c r="G3756" s="32">
        <f>+F3756*H3756</f>
        <v>25330</v>
      </c>
      <c r="H3756" s="32">
        <v>8</v>
      </c>
      <c r="I3756" s="22"/>
    </row>
    <row r="3757" spans="1:9" ht="15" customHeight="1" x14ac:dyDescent="0.25">
      <c r="A3757" s="32">
        <v>5122</v>
      </c>
      <c r="B3757" s="32" t="s">
        <v>851</v>
      </c>
      <c r="C3757" s="32" t="s">
        <v>852</v>
      </c>
      <c r="D3757" s="32" t="s">
        <v>9</v>
      </c>
      <c r="E3757" s="32" t="s">
        <v>10</v>
      </c>
      <c r="F3757" s="32">
        <v>1580</v>
      </c>
      <c r="G3757" s="32">
        <f t="shared" ref="G3757:G3791" si="73">+F3757*H3757</f>
        <v>39500</v>
      </c>
      <c r="H3757" s="32">
        <v>25</v>
      </c>
      <c r="I3757" s="22"/>
    </row>
    <row r="3758" spans="1:9" ht="27" x14ac:dyDescent="0.25">
      <c r="A3758" s="32">
        <v>4267</v>
      </c>
      <c r="B3758" s="32" t="s">
        <v>812</v>
      </c>
      <c r="C3758" s="32" t="s">
        <v>1497</v>
      </c>
      <c r="D3758" s="32" t="s">
        <v>9</v>
      </c>
      <c r="E3758" s="32" t="s">
        <v>10</v>
      </c>
      <c r="F3758" s="32">
        <v>2880</v>
      </c>
      <c r="G3758" s="32">
        <f t="shared" si="73"/>
        <v>28800</v>
      </c>
      <c r="H3758" s="32">
        <v>10</v>
      </c>
      <c r="I3758" s="22"/>
    </row>
    <row r="3759" spans="1:9" x14ac:dyDescent="0.25">
      <c r="A3759" s="32">
        <v>4267</v>
      </c>
      <c r="B3759" s="32" t="s">
        <v>806</v>
      </c>
      <c r="C3759" s="32" t="s">
        <v>807</v>
      </c>
      <c r="D3759" s="32" t="s">
        <v>9</v>
      </c>
      <c r="E3759" s="32" t="s">
        <v>10</v>
      </c>
      <c r="F3759" s="32">
        <v>1590</v>
      </c>
      <c r="G3759" s="32">
        <f t="shared" si="73"/>
        <v>159000</v>
      </c>
      <c r="H3759" s="32">
        <v>100</v>
      </c>
      <c r="I3759" s="22"/>
    </row>
    <row r="3760" spans="1:9" x14ac:dyDescent="0.25">
      <c r="A3760" s="32">
        <v>4267</v>
      </c>
      <c r="B3760" s="32" t="s">
        <v>831</v>
      </c>
      <c r="C3760" s="32" t="s">
        <v>2339</v>
      </c>
      <c r="D3760" s="32" t="s">
        <v>9</v>
      </c>
      <c r="E3760" s="32" t="s">
        <v>10</v>
      </c>
      <c r="F3760" s="32">
        <v>2880</v>
      </c>
      <c r="G3760" s="32">
        <f t="shared" si="73"/>
        <v>14400</v>
      </c>
      <c r="H3760" s="32">
        <v>5</v>
      </c>
      <c r="I3760" s="22"/>
    </row>
    <row r="3761" spans="1:9" x14ac:dyDescent="0.25">
      <c r="A3761" s="32">
        <v>4267</v>
      </c>
      <c r="B3761" s="32" t="s">
        <v>800</v>
      </c>
      <c r="C3761" s="32" t="s">
        <v>1694</v>
      </c>
      <c r="D3761" s="32" t="s">
        <v>9</v>
      </c>
      <c r="E3761" s="32" t="s">
        <v>853</v>
      </c>
      <c r="F3761" s="32">
        <v>156</v>
      </c>
      <c r="G3761" s="32">
        <f t="shared" si="73"/>
        <v>7800</v>
      </c>
      <c r="H3761" s="32">
        <v>50</v>
      </c>
      <c r="I3761" s="22"/>
    </row>
    <row r="3762" spans="1:9" x14ac:dyDescent="0.25">
      <c r="A3762" s="32">
        <v>4267</v>
      </c>
      <c r="B3762" s="32" t="s">
        <v>837</v>
      </c>
      <c r="C3762" s="32" t="s">
        <v>838</v>
      </c>
      <c r="D3762" s="32" t="s">
        <v>9</v>
      </c>
      <c r="E3762" s="32" t="s">
        <v>11</v>
      </c>
      <c r="F3762" s="32">
        <v>540.54</v>
      </c>
      <c r="G3762" s="32">
        <f t="shared" si="73"/>
        <v>10810.8</v>
      </c>
      <c r="H3762" s="32">
        <v>20</v>
      </c>
      <c r="I3762" s="22"/>
    </row>
    <row r="3763" spans="1:9" x14ac:dyDescent="0.25">
      <c r="A3763" s="32">
        <v>4267</v>
      </c>
      <c r="B3763" s="32" t="s">
        <v>826</v>
      </c>
      <c r="C3763" s="32" t="s">
        <v>827</v>
      </c>
      <c r="D3763" s="32" t="s">
        <v>9</v>
      </c>
      <c r="E3763" s="32" t="s">
        <v>10</v>
      </c>
      <c r="F3763" s="32">
        <v>108.8</v>
      </c>
      <c r="G3763" s="32">
        <f t="shared" si="73"/>
        <v>6528</v>
      </c>
      <c r="H3763" s="32">
        <v>60</v>
      </c>
      <c r="I3763" s="22"/>
    </row>
    <row r="3764" spans="1:9" x14ac:dyDescent="0.25">
      <c r="A3764" s="32">
        <v>4267</v>
      </c>
      <c r="B3764" s="32" t="s">
        <v>848</v>
      </c>
      <c r="C3764" s="32" t="s">
        <v>849</v>
      </c>
      <c r="D3764" s="32" t="s">
        <v>9</v>
      </c>
      <c r="E3764" s="32" t="s">
        <v>10</v>
      </c>
      <c r="F3764" s="32">
        <v>2083.75</v>
      </c>
      <c r="G3764" s="32">
        <f t="shared" si="73"/>
        <v>16670</v>
      </c>
      <c r="H3764" s="32">
        <v>8</v>
      </c>
      <c r="I3764" s="22"/>
    </row>
    <row r="3765" spans="1:9" x14ac:dyDescent="0.25">
      <c r="A3765" s="32">
        <v>4267</v>
      </c>
      <c r="B3765" s="32" t="s">
        <v>804</v>
      </c>
      <c r="C3765" s="32" t="s">
        <v>805</v>
      </c>
      <c r="D3765" s="32" t="s">
        <v>9</v>
      </c>
      <c r="E3765" s="32" t="s">
        <v>10</v>
      </c>
      <c r="F3765" s="32">
        <v>247.5</v>
      </c>
      <c r="G3765" s="32">
        <f t="shared" si="73"/>
        <v>9900</v>
      </c>
      <c r="H3765" s="32">
        <v>40</v>
      </c>
      <c r="I3765" s="22"/>
    </row>
    <row r="3766" spans="1:9" x14ac:dyDescent="0.25">
      <c r="A3766" s="32">
        <v>4267</v>
      </c>
      <c r="B3766" s="32" t="s">
        <v>835</v>
      </c>
      <c r="C3766" s="32" t="s">
        <v>1520</v>
      </c>
      <c r="D3766" s="32" t="s">
        <v>9</v>
      </c>
      <c r="E3766" s="32" t="s">
        <v>543</v>
      </c>
      <c r="F3766" s="32">
        <v>450</v>
      </c>
      <c r="G3766" s="32">
        <f t="shared" si="73"/>
        <v>13500</v>
      </c>
      <c r="H3766" s="32">
        <v>30</v>
      </c>
      <c r="I3766" s="22"/>
    </row>
    <row r="3767" spans="1:9" ht="27" x14ac:dyDescent="0.25">
      <c r="A3767" s="32">
        <v>4267</v>
      </c>
      <c r="B3767" s="32" t="s">
        <v>841</v>
      </c>
      <c r="C3767" s="32" t="s">
        <v>842</v>
      </c>
      <c r="D3767" s="32" t="s">
        <v>9</v>
      </c>
      <c r="E3767" s="32" t="s">
        <v>10</v>
      </c>
      <c r="F3767" s="32">
        <v>921.25</v>
      </c>
      <c r="G3767" s="32">
        <f t="shared" si="73"/>
        <v>7370</v>
      </c>
      <c r="H3767" s="32">
        <v>8</v>
      </c>
      <c r="I3767" s="22"/>
    </row>
    <row r="3768" spans="1:9" x14ac:dyDescent="0.25">
      <c r="A3768" s="32">
        <v>4267</v>
      </c>
      <c r="B3768" s="32" t="s">
        <v>821</v>
      </c>
      <c r="C3768" s="32" t="s">
        <v>822</v>
      </c>
      <c r="D3768" s="32" t="s">
        <v>9</v>
      </c>
      <c r="E3768" s="32" t="s">
        <v>10</v>
      </c>
      <c r="F3768" s="32">
        <v>130.69999999999999</v>
      </c>
      <c r="G3768" s="32">
        <f t="shared" si="73"/>
        <v>143770</v>
      </c>
      <c r="H3768" s="32">
        <v>1100</v>
      </c>
      <c r="I3768" s="22"/>
    </row>
    <row r="3769" spans="1:9" x14ac:dyDescent="0.25">
      <c r="A3769" s="32">
        <v>4267</v>
      </c>
      <c r="B3769" s="32" t="s">
        <v>820</v>
      </c>
      <c r="C3769" s="32" t="s">
        <v>1506</v>
      </c>
      <c r="D3769" s="32" t="s">
        <v>9</v>
      </c>
      <c r="E3769" s="32" t="s">
        <v>10</v>
      </c>
      <c r="F3769" s="32">
        <v>87</v>
      </c>
      <c r="G3769" s="32">
        <f t="shared" si="73"/>
        <v>34800</v>
      </c>
      <c r="H3769" s="32">
        <v>400</v>
      </c>
      <c r="I3769" s="22"/>
    </row>
    <row r="3770" spans="1:9" x14ac:dyDescent="0.25">
      <c r="A3770" s="32">
        <v>4267</v>
      </c>
      <c r="B3770" s="32" t="s">
        <v>823</v>
      </c>
      <c r="C3770" s="32" t="s">
        <v>824</v>
      </c>
      <c r="D3770" s="32" t="s">
        <v>9</v>
      </c>
      <c r="E3770" s="32" t="s">
        <v>10</v>
      </c>
      <c r="F3770" s="32">
        <v>188.5</v>
      </c>
      <c r="G3770" s="32">
        <f t="shared" si="73"/>
        <v>11310</v>
      </c>
      <c r="H3770" s="32">
        <v>60</v>
      </c>
      <c r="I3770" s="22"/>
    </row>
    <row r="3771" spans="1:9" ht="27" x14ac:dyDescent="0.25">
      <c r="A3771" s="32">
        <v>4267</v>
      </c>
      <c r="B3771" s="32" t="s">
        <v>801</v>
      </c>
      <c r="C3771" s="32" t="s">
        <v>2686</v>
      </c>
      <c r="D3771" s="32" t="s">
        <v>9</v>
      </c>
      <c r="E3771" s="32" t="s">
        <v>10</v>
      </c>
      <c r="F3771" s="32">
        <v>204</v>
      </c>
      <c r="G3771" s="32">
        <f t="shared" si="73"/>
        <v>10200</v>
      </c>
      <c r="H3771" s="32">
        <v>50</v>
      </c>
      <c r="I3771" s="22"/>
    </row>
    <row r="3772" spans="1:9" x14ac:dyDescent="0.25">
      <c r="A3772" s="32">
        <v>4267</v>
      </c>
      <c r="B3772" s="32" t="s">
        <v>815</v>
      </c>
      <c r="C3772" s="32" t="s">
        <v>816</v>
      </c>
      <c r="D3772" s="32" t="s">
        <v>9</v>
      </c>
      <c r="E3772" s="32" t="s">
        <v>10</v>
      </c>
      <c r="F3772" s="32">
        <v>681.34</v>
      </c>
      <c r="G3772" s="32">
        <f t="shared" si="73"/>
        <v>10220.1</v>
      </c>
      <c r="H3772" s="32">
        <v>15</v>
      </c>
      <c r="I3772" s="22"/>
    </row>
    <row r="3773" spans="1:9" x14ac:dyDescent="0.25">
      <c r="A3773" s="32">
        <v>4267</v>
      </c>
      <c r="B3773" s="32" t="s">
        <v>803</v>
      </c>
      <c r="C3773" s="32" t="s">
        <v>1490</v>
      </c>
      <c r="D3773" s="32" t="s">
        <v>9</v>
      </c>
      <c r="E3773" s="32" t="s">
        <v>11</v>
      </c>
      <c r="F3773" s="32">
        <v>760.32</v>
      </c>
      <c r="G3773" s="32">
        <f t="shared" si="73"/>
        <v>38016</v>
      </c>
      <c r="H3773" s="32">
        <v>50</v>
      </c>
      <c r="I3773" s="22"/>
    </row>
    <row r="3774" spans="1:9" x14ac:dyDescent="0.25">
      <c r="A3774" s="32">
        <v>4267</v>
      </c>
      <c r="B3774" s="32" t="s">
        <v>825</v>
      </c>
      <c r="C3774" s="32" t="s">
        <v>1507</v>
      </c>
      <c r="D3774" s="32" t="s">
        <v>9</v>
      </c>
      <c r="E3774" s="32" t="s">
        <v>10</v>
      </c>
      <c r="F3774" s="32">
        <v>1000</v>
      </c>
      <c r="G3774" s="32">
        <f t="shared" si="73"/>
        <v>18000</v>
      </c>
      <c r="H3774" s="32">
        <v>18</v>
      </c>
      <c r="I3774" s="22"/>
    </row>
    <row r="3775" spans="1:9" x14ac:dyDescent="0.25">
      <c r="A3775" s="32">
        <v>4267</v>
      </c>
      <c r="B3775" s="32" t="s">
        <v>819</v>
      </c>
      <c r="C3775" s="32" t="s">
        <v>1506</v>
      </c>
      <c r="D3775" s="32" t="s">
        <v>9</v>
      </c>
      <c r="E3775" s="32" t="s">
        <v>10</v>
      </c>
      <c r="F3775" s="32">
        <v>77.150000000000006</v>
      </c>
      <c r="G3775" s="32">
        <f t="shared" si="73"/>
        <v>54005.000000000007</v>
      </c>
      <c r="H3775" s="32">
        <v>700</v>
      </c>
      <c r="I3775" s="22"/>
    </row>
    <row r="3776" spans="1:9" ht="27" x14ac:dyDescent="0.25">
      <c r="A3776" s="32">
        <v>4267</v>
      </c>
      <c r="B3776" s="32" t="s">
        <v>808</v>
      </c>
      <c r="C3776" s="32" t="s">
        <v>809</v>
      </c>
      <c r="D3776" s="32" t="s">
        <v>9</v>
      </c>
      <c r="E3776" s="32" t="s">
        <v>10</v>
      </c>
      <c r="F3776" s="32">
        <v>788</v>
      </c>
      <c r="G3776" s="32">
        <f t="shared" si="73"/>
        <v>9456</v>
      </c>
      <c r="H3776" s="32">
        <v>12</v>
      </c>
      <c r="I3776" s="22"/>
    </row>
    <row r="3777" spans="1:9" x14ac:dyDescent="0.25">
      <c r="A3777" s="32">
        <v>4267</v>
      </c>
      <c r="B3777" s="32" t="s">
        <v>843</v>
      </c>
      <c r="C3777" s="32" t="s">
        <v>2353</v>
      </c>
      <c r="D3777" s="32" t="s">
        <v>9</v>
      </c>
      <c r="E3777" s="32" t="s">
        <v>10</v>
      </c>
      <c r="F3777" s="32">
        <v>1197</v>
      </c>
      <c r="G3777" s="32">
        <f t="shared" si="73"/>
        <v>4788</v>
      </c>
      <c r="H3777" s="32">
        <v>4</v>
      </c>
      <c r="I3777" s="22"/>
    </row>
    <row r="3778" spans="1:9" x14ac:dyDescent="0.25">
      <c r="A3778" s="32">
        <v>4267</v>
      </c>
      <c r="B3778" s="32" t="s">
        <v>829</v>
      </c>
      <c r="C3778" s="32" t="s">
        <v>830</v>
      </c>
      <c r="D3778" s="32" t="s">
        <v>9</v>
      </c>
      <c r="E3778" s="32" t="s">
        <v>854</v>
      </c>
      <c r="F3778" s="32">
        <v>3833.4</v>
      </c>
      <c r="G3778" s="32">
        <f t="shared" si="73"/>
        <v>11500.2</v>
      </c>
      <c r="H3778" s="32">
        <v>3</v>
      </c>
      <c r="I3778" s="22"/>
    </row>
    <row r="3779" spans="1:9" x14ac:dyDescent="0.25">
      <c r="A3779" s="32">
        <v>4267</v>
      </c>
      <c r="B3779" s="32" t="s">
        <v>834</v>
      </c>
      <c r="C3779" s="32" t="s">
        <v>1519</v>
      </c>
      <c r="D3779" s="32" t="s">
        <v>9</v>
      </c>
      <c r="E3779" s="32" t="s">
        <v>11</v>
      </c>
      <c r="F3779" s="32">
        <v>600</v>
      </c>
      <c r="G3779" s="32">
        <f t="shared" si="73"/>
        <v>12000</v>
      </c>
      <c r="H3779" s="32">
        <v>20</v>
      </c>
      <c r="I3779" s="22"/>
    </row>
    <row r="3780" spans="1:9" x14ac:dyDescent="0.25">
      <c r="A3780" s="32">
        <v>4267</v>
      </c>
      <c r="B3780" s="32" t="s">
        <v>836</v>
      </c>
      <c r="C3780" s="32" t="s">
        <v>1522</v>
      </c>
      <c r="D3780" s="32" t="s">
        <v>9</v>
      </c>
      <c r="E3780" s="32" t="s">
        <v>11</v>
      </c>
      <c r="F3780" s="32">
        <v>400</v>
      </c>
      <c r="G3780" s="32">
        <f t="shared" si="73"/>
        <v>52000</v>
      </c>
      <c r="H3780" s="32">
        <v>130</v>
      </c>
      <c r="I3780" s="22"/>
    </row>
    <row r="3781" spans="1:9" ht="27" x14ac:dyDescent="0.25">
      <c r="A3781" s="32">
        <v>4267</v>
      </c>
      <c r="B3781" s="32" t="s">
        <v>817</v>
      </c>
      <c r="C3781" s="32" t="s">
        <v>818</v>
      </c>
      <c r="D3781" s="32" t="s">
        <v>9</v>
      </c>
      <c r="E3781" s="32" t="s">
        <v>10</v>
      </c>
      <c r="F3781" s="32">
        <v>300</v>
      </c>
      <c r="G3781" s="32">
        <f t="shared" si="73"/>
        <v>6000</v>
      </c>
      <c r="H3781" s="32">
        <v>20</v>
      </c>
      <c r="I3781" s="22"/>
    </row>
    <row r="3782" spans="1:9" ht="27" x14ac:dyDescent="0.25">
      <c r="A3782" s="32">
        <v>4267</v>
      </c>
      <c r="B3782" s="32" t="s">
        <v>844</v>
      </c>
      <c r="C3782" s="32" t="s">
        <v>845</v>
      </c>
      <c r="D3782" s="32" t="s">
        <v>9</v>
      </c>
      <c r="E3782" s="32" t="s">
        <v>855</v>
      </c>
      <c r="F3782" s="32">
        <v>2088</v>
      </c>
      <c r="G3782" s="32">
        <f t="shared" si="73"/>
        <v>6264</v>
      </c>
      <c r="H3782" s="32">
        <v>3</v>
      </c>
      <c r="I3782" s="22"/>
    </row>
    <row r="3783" spans="1:9" x14ac:dyDescent="0.25">
      <c r="A3783" s="32">
        <v>4267</v>
      </c>
      <c r="B3783" s="32" t="s">
        <v>832</v>
      </c>
      <c r="C3783" s="32" t="s">
        <v>1517</v>
      </c>
      <c r="D3783" s="32" t="s">
        <v>9</v>
      </c>
      <c r="E3783" s="32" t="s">
        <v>10</v>
      </c>
      <c r="F3783" s="32">
        <v>524</v>
      </c>
      <c r="G3783" s="32">
        <f t="shared" si="73"/>
        <v>15720</v>
      </c>
      <c r="H3783" s="32">
        <v>30</v>
      </c>
      <c r="I3783" s="22"/>
    </row>
    <row r="3784" spans="1:9" ht="27" x14ac:dyDescent="0.25">
      <c r="A3784" s="32">
        <v>4267</v>
      </c>
      <c r="B3784" s="32" t="s">
        <v>810</v>
      </c>
      <c r="C3784" s="32" t="s">
        <v>809</v>
      </c>
      <c r="D3784" s="32" t="s">
        <v>9</v>
      </c>
      <c r="E3784" s="32" t="s">
        <v>10</v>
      </c>
      <c r="F3784" s="32">
        <v>472.98</v>
      </c>
      <c r="G3784" s="32">
        <f t="shared" si="73"/>
        <v>18919.2</v>
      </c>
      <c r="H3784" s="32">
        <v>40</v>
      </c>
      <c r="I3784" s="22"/>
    </row>
    <row r="3785" spans="1:9" x14ac:dyDescent="0.25">
      <c r="A3785" s="32">
        <v>4267</v>
      </c>
      <c r="B3785" s="32" t="s">
        <v>846</v>
      </c>
      <c r="C3785" s="32" t="s">
        <v>847</v>
      </c>
      <c r="D3785" s="32" t="s">
        <v>9</v>
      </c>
      <c r="E3785" s="32" t="s">
        <v>10</v>
      </c>
      <c r="F3785" s="32">
        <v>2158.4</v>
      </c>
      <c r="G3785" s="32">
        <f t="shared" si="73"/>
        <v>12950.400000000001</v>
      </c>
      <c r="H3785" s="32">
        <v>6</v>
      </c>
      <c r="I3785" s="22"/>
    </row>
    <row r="3786" spans="1:9" x14ac:dyDescent="0.25">
      <c r="A3786" s="32">
        <v>4267</v>
      </c>
      <c r="B3786" s="32" t="s">
        <v>828</v>
      </c>
      <c r="C3786" s="32" t="s">
        <v>2687</v>
      </c>
      <c r="D3786" s="32" t="s">
        <v>9</v>
      </c>
      <c r="E3786" s="32" t="s">
        <v>10</v>
      </c>
      <c r="F3786" s="32">
        <v>266.7</v>
      </c>
      <c r="G3786" s="32">
        <f t="shared" si="73"/>
        <v>24003</v>
      </c>
      <c r="H3786" s="32">
        <v>90</v>
      </c>
      <c r="I3786" s="22"/>
    </row>
    <row r="3787" spans="1:9" x14ac:dyDescent="0.25">
      <c r="A3787" s="32">
        <v>4267</v>
      </c>
      <c r="B3787" s="32" t="s">
        <v>813</v>
      </c>
      <c r="C3787" s="32" t="s">
        <v>814</v>
      </c>
      <c r="D3787" s="32" t="s">
        <v>9</v>
      </c>
      <c r="E3787" s="32" t="s">
        <v>10</v>
      </c>
      <c r="F3787" s="32">
        <v>300</v>
      </c>
      <c r="G3787" s="32">
        <f t="shared" si="73"/>
        <v>3000</v>
      </c>
      <c r="H3787" s="32">
        <v>10</v>
      </c>
      <c r="I3787" s="22"/>
    </row>
    <row r="3788" spans="1:9" x14ac:dyDescent="0.25">
      <c r="A3788" s="32">
        <v>4267</v>
      </c>
      <c r="B3788" s="32" t="s">
        <v>833</v>
      </c>
      <c r="C3788" s="32" t="s">
        <v>1519</v>
      </c>
      <c r="D3788" s="32" t="s">
        <v>9</v>
      </c>
      <c r="E3788" s="32" t="s">
        <v>11</v>
      </c>
      <c r="F3788" s="32">
        <v>440</v>
      </c>
      <c r="G3788" s="32">
        <f t="shared" si="73"/>
        <v>22000</v>
      </c>
      <c r="H3788" s="32">
        <v>50</v>
      </c>
      <c r="I3788" s="22"/>
    </row>
    <row r="3789" spans="1:9" x14ac:dyDescent="0.25">
      <c r="A3789" s="32">
        <v>4267</v>
      </c>
      <c r="B3789" s="32" t="s">
        <v>802</v>
      </c>
      <c r="C3789" s="32" t="s">
        <v>1490</v>
      </c>
      <c r="D3789" s="32" t="s">
        <v>9</v>
      </c>
      <c r="E3789" s="32" t="s">
        <v>11</v>
      </c>
      <c r="F3789" s="32">
        <v>104.71000000000001</v>
      </c>
      <c r="G3789" s="32">
        <f t="shared" si="73"/>
        <v>17800.7</v>
      </c>
      <c r="H3789" s="32">
        <v>170</v>
      </c>
      <c r="I3789" s="22"/>
    </row>
    <row r="3790" spans="1:9" x14ac:dyDescent="0.25">
      <c r="A3790" s="32">
        <v>4267</v>
      </c>
      <c r="B3790" s="32" t="s">
        <v>839</v>
      </c>
      <c r="C3790" s="32" t="s">
        <v>840</v>
      </c>
      <c r="D3790" s="32" t="s">
        <v>9</v>
      </c>
      <c r="E3790" s="32" t="s">
        <v>10</v>
      </c>
      <c r="F3790" s="32">
        <v>332.8</v>
      </c>
      <c r="G3790" s="32">
        <f t="shared" si="73"/>
        <v>29952</v>
      </c>
      <c r="H3790" s="32">
        <v>90</v>
      </c>
      <c r="I3790" s="22"/>
    </row>
    <row r="3791" spans="1:9" ht="27" x14ac:dyDescent="0.25">
      <c r="A3791" s="32">
        <v>4267</v>
      </c>
      <c r="B3791" s="32" t="s">
        <v>811</v>
      </c>
      <c r="C3791" s="32" t="s">
        <v>1497</v>
      </c>
      <c r="D3791" s="32" t="s">
        <v>9</v>
      </c>
      <c r="E3791" s="32" t="s">
        <v>10</v>
      </c>
      <c r="F3791" s="32">
        <v>4331.25</v>
      </c>
      <c r="G3791" s="32">
        <f t="shared" si="73"/>
        <v>34650</v>
      </c>
      <c r="H3791" s="32">
        <v>8</v>
      </c>
      <c r="I3791" s="22"/>
    </row>
    <row r="3792" spans="1:9" x14ac:dyDescent="0.25">
      <c r="A3792" s="32">
        <v>4261</v>
      </c>
      <c r="B3792" s="32" t="s">
        <v>767</v>
      </c>
      <c r="C3792" s="32" t="s">
        <v>636</v>
      </c>
      <c r="D3792" s="32" t="s">
        <v>9</v>
      </c>
      <c r="E3792" s="32" t="s">
        <v>10</v>
      </c>
      <c r="F3792" s="32">
        <v>49.5</v>
      </c>
      <c r="G3792" s="32">
        <f>F3792*H3792</f>
        <v>2970</v>
      </c>
      <c r="H3792" s="32">
        <v>60</v>
      </c>
      <c r="I3792" s="22"/>
    </row>
    <row r="3793" spans="1:9" x14ac:dyDescent="0.25">
      <c r="A3793" s="32">
        <v>4261</v>
      </c>
      <c r="B3793" s="32" t="s">
        <v>790</v>
      </c>
      <c r="C3793" s="32" t="s">
        <v>641</v>
      </c>
      <c r="D3793" s="32" t="s">
        <v>9</v>
      </c>
      <c r="E3793" s="32" t="s">
        <v>10</v>
      </c>
      <c r="F3793" s="32">
        <v>148.5</v>
      </c>
      <c r="G3793" s="32">
        <f t="shared" ref="G3793:G3825" si="74">F3793*H3793</f>
        <v>2970</v>
      </c>
      <c r="H3793" s="32">
        <v>20</v>
      </c>
      <c r="I3793" s="22"/>
    </row>
    <row r="3794" spans="1:9" ht="40.5" x14ac:dyDescent="0.25">
      <c r="A3794" s="32">
        <v>4261</v>
      </c>
      <c r="B3794" s="32" t="s">
        <v>768</v>
      </c>
      <c r="C3794" s="32" t="s">
        <v>769</v>
      </c>
      <c r="D3794" s="32" t="s">
        <v>9</v>
      </c>
      <c r="E3794" s="32" t="s">
        <v>10</v>
      </c>
      <c r="F3794" s="32">
        <v>286.39999999999998</v>
      </c>
      <c r="G3794" s="32">
        <f t="shared" si="74"/>
        <v>4296</v>
      </c>
      <c r="H3794" s="32">
        <v>15</v>
      </c>
      <c r="I3794" s="22"/>
    </row>
    <row r="3795" spans="1:9" x14ac:dyDescent="0.25">
      <c r="A3795" s="32">
        <v>4261</v>
      </c>
      <c r="B3795" s="32" t="s">
        <v>796</v>
      </c>
      <c r="C3795" s="32" t="s">
        <v>617</v>
      </c>
      <c r="D3795" s="32" t="s">
        <v>9</v>
      </c>
      <c r="E3795" s="32" t="s">
        <v>10</v>
      </c>
      <c r="F3795" s="32">
        <v>168.24</v>
      </c>
      <c r="G3795" s="32">
        <f t="shared" si="74"/>
        <v>8412</v>
      </c>
      <c r="H3795" s="32">
        <v>50</v>
      </c>
      <c r="I3795" s="22"/>
    </row>
    <row r="3796" spans="1:9" x14ac:dyDescent="0.25">
      <c r="A3796" s="32">
        <v>4261</v>
      </c>
      <c r="B3796" s="32" t="s">
        <v>797</v>
      </c>
      <c r="C3796" s="32" t="s">
        <v>611</v>
      </c>
      <c r="D3796" s="32" t="s">
        <v>9</v>
      </c>
      <c r="E3796" s="32" t="s">
        <v>10</v>
      </c>
      <c r="F3796" s="32">
        <v>9.84</v>
      </c>
      <c r="G3796" s="32">
        <f t="shared" si="74"/>
        <v>984</v>
      </c>
      <c r="H3796" s="32">
        <v>100</v>
      </c>
      <c r="I3796" s="22"/>
    </row>
    <row r="3797" spans="1:9" x14ac:dyDescent="0.25">
      <c r="A3797" s="32">
        <v>4261</v>
      </c>
      <c r="B3797" s="32" t="s">
        <v>798</v>
      </c>
      <c r="C3797" s="32" t="s">
        <v>605</v>
      </c>
      <c r="D3797" s="32" t="s">
        <v>9</v>
      </c>
      <c r="E3797" s="32" t="s">
        <v>10</v>
      </c>
      <c r="F3797" s="32">
        <v>35.49</v>
      </c>
      <c r="G3797" s="32">
        <f t="shared" si="74"/>
        <v>2484.3000000000002</v>
      </c>
      <c r="H3797" s="32">
        <v>70</v>
      </c>
      <c r="I3797" s="22"/>
    </row>
    <row r="3798" spans="1:9" ht="27" x14ac:dyDescent="0.25">
      <c r="A3798" s="32">
        <v>4261</v>
      </c>
      <c r="B3798" s="32" t="s">
        <v>772</v>
      </c>
      <c r="C3798" s="32" t="s">
        <v>773</v>
      </c>
      <c r="D3798" s="32" t="s">
        <v>9</v>
      </c>
      <c r="E3798" s="32" t="s">
        <v>10</v>
      </c>
      <c r="F3798" s="32">
        <v>96</v>
      </c>
      <c r="G3798" s="32">
        <f t="shared" si="74"/>
        <v>2880</v>
      </c>
      <c r="H3798" s="32">
        <v>30</v>
      </c>
      <c r="I3798" s="22"/>
    </row>
    <row r="3799" spans="1:9" x14ac:dyDescent="0.25">
      <c r="A3799" s="32">
        <v>4261</v>
      </c>
      <c r="B3799" s="32" t="s">
        <v>786</v>
      </c>
      <c r="C3799" s="32" t="s">
        <v>561</v>
      </c>
      <c r="D3799" s="32" t="s">
        <v>9</v>
      </c>
      <c r="E3799" s="32" t="s">
        <v>10</v>
      </c>
      <c r="F3799" s="32">
        <v>98.4</v>
      </c>
      <c r="G3799" s="32">
        <f t="shared" si="74"/>
        <v>4920</v>
      </c>
      <c r="H3799" s="32">
        <v>50</v>
      </c>
      <c r="I3799" s="22"/>
    </row>
    <row r="3800" spans="1:9" x14ac:dyDescent="0.25">
      <c r="A3800" s="32">
        <v>4261</v>
      </c>
      <c r="B3800" s="32" t="s">
        <v>774</v>
      </c>
      <c r="C3800" s="32" t="s">
        <v>645</v>
      </c>
      <c r="D3800" s="32" t="s">
        <v>9</v>
      </c>
      <c r="E3800" s="32" t="s">
        <v>10</v>
      </c>
      <c r="F3800" s="32">
        <v>69</v>
      </c>
      <c r="G3800" s="32">
        <f t="shared" si="74"/>
        <v>2760</v>
      </c>
      <c r="H3800" s="32">
        <v>40</v>
      </c>
      <c r="I3800" s="22"/>
    </row>
    <row r="3801" spans="1:9" x14ac:dyDescent="0.25">
      <c r="A3801" s="32">
        <v>4261</v>
      </c>
      <c r="B3801" s="32" t="s">
        <v>775</v>
      </c>
      <c r="C3801" s="32" t="s">
        <v>623</v>
      </c>
      <c r="D3801" s="32" t="s">
        <v>9</v>
      </c>
      <c r="E3801" s="32" t="s">
        <v>10</v>
      </c>
      <c r="F3801" s="32">
        <v>80</v>
      </c>
      <c r="G3801" s="32">
        <f t="shared" si="74"/>
        <v>800</v>
      </c>
      <c r="H3801" s="32">
        <v>10</v>
      </c>
      <c r="I3801" s="22"/>
    </row>
    <row r="3802" spans="1:9" x14ac:dyDescent="0.25">
      <c r="A3802" s="32">
        <v>4261</v>
      </c>
      <c r="B3802" s="32" t="s">
        <v>788</v>
      </c>
      <c r="C3802" s="32" t="s">
        <v>2440</v>
      </c>
      <c r="D3802" s="32" t="s">
        <v>9</v>
      </c>
      <c r="E3802" s="32" t="s">
        <v>10</v>
      </c>
      <c r="F3802" s="32">
        <v>5.01</v>
      </c>
      <c r="G3802" s="32">
        <f t="shared" si="74"/>
        <v>115230</v>
      </c>
      <c r="H3802" s="32">
        <v>23000</v>
      </c>
      <c r="I3802" s="22"/>
    </row>
    <row r="3803" spans="1:9" x14ac:dyDescent="0.25">
      <c r="A3803" s="32">
        <v>4261</v>
      </c>
      <c r="B3803" s="32" t="s">
        <v>776</v>
      </c>
      <c r="C3803" s="32" t="s">
        <v>596</v>
      </c>
      <c r="D3803" s="32" t="s">
        <v>9</v>
      </c>
      <c r="E3803" s="32" t="s">
        <v>10</v>
      </c>
      <c r="F3803" s="32">
        <v>120</v>
      </c>
      <c r="G3803" s="32">
        <f t="shared" si="74"/>
        <v>8400</v>
      </c>
      <c r="H3803" s="32">
        <v>70</v>
      </c>
      <c r="I3803" s="22"/>
    </row>
    <row r="3804" spans="1:9" ht="27" x14ac:dyDescent="0.25">
      <c r="A3804" s="32">
        <v>4261</v>
      </c>
      <c r="B3804" s="32" t="s">
        <v>789</v>
      </c>
      <c r="C3804" s="32" t="s">
        <v>594</v>
      </c>
      <c r="D3804" s="32" t="s">
        <v>9</v>
      </c>
      <c r="E3804" s="32" t="s">
        <v>10</v>
      </c>
      <c r="F3804" s="32">
        <v>110</v>
      </c>
      <c r="G3804" s="32">
        <f t="shared" si="74"/>
        <v>38500</v>
      </c>
      <c r="H3804" s="32">
        <v>350</v>
      </c>
      <c r="I3804" s="22"/>
    </row>
    <row r="3805" spans="1:9" x14ac:dyDescent="0.25">
      <c r="A3805" s="32">
        <v>4261</v>
      </c>
      <c r="B3805" s="32" t="s">
        <v>791</v>
      </c>
      <c r="C3805" s="32" t="s">
        <v>583</v>
      </c>
      <c r="D3805" s="32" t="s">
        <v>9</v>
      </c>
      <c r="E3805" s="32" t="s">
        <v>542</v>
      </c>
      <c r="F3805" s="32">
        <v>495</v>
      </c>
      <c r="G3805" s="32">
        <f t="shared" si="74"/>
        <v>9900</v>
      </c>
      <c r="H3805" s="32">
        <v>20</v>
      </c>
      <c r="I3805" s="22"/>
    </row>
    <row r="3806" spans="1:9" ht="27" x14ac:dyDescent="0.25">
      <c r="A3806" s="32">
        <v>4261</v>
      </c>
      <c r="B3806" s="32" t="s">
        <v>781</v>
      </c>
      <c r="C3806" s="32" t="s">
        <v>589</v>
      </c>
      <c r="D3806" s="32" t="s">
        <v>9</v>
      </c>
      <c r="E3806" s="32" t="s">
        <v>10</v>
      </c>
      <c r="F3806" s="32">
        <v>5.4</v>
      </c>
      <c r="G3806" s="32">
        <f t="shared" si="74"/>
        <v>21600</v>
      </c>
      <c r="H3806" s="32">
        <v>4000</v>
      </c>
      <c r="I3806" s="22"/>
    </row>
    <row r="3807" spans="1:9" x14ac:dyDescent="0.25">
      <c r="A3807" s="32">
        <v>4261</v>
      </c>
      <c r="B3807" s="32" t="s">
        <v>784</v>
      </c>
      <c r="C3807" s="32" t="s">
        <v>565</v>
      </c>
      <c r="D3807" s="32" t="s">
        <v>9</v>
      </c>
      <c r="E3807" s="32" t="s">
        <v>10</v>
      </c>
      <c r="F3807" s="32">
        <v>343.5</v>
      </c>
      <c r="G3807" s="32">
        <f t="shared" si="74"/>
        <v>27480</v>
      </c>
      <c r="H3807" s="32">
        <v>80</v>
      </c>
      <c r="I3807" s="22"/>
    </row>
    <row r="3808" spans="1:9" ht="40.5" x14ac:dyDescent="0.25">
      <c r="A3808" s="32">
        <v>4261</v>
      </c>
      <c r="B3808" s="32" t="s">
        <v>770</v>
      </c>
      <c r="C3808" s="32" t="s">
        <v>771</v>
      </c>
      <c r="D3808" s="32" t="s">
        <v>9</v>
      </c>
      <c r="E3808" s="32" t="s">
        <v>10</v>
      </c>
      <c r="F3808" s="32">
        <v>247.2</v>
      </c>
      <c r="G3808" s="32">
        <f t="shared" si="74"/>
        <v>7416</v>
      </c>
      <c r="H3808" s="32">
        <v>30</v>
      </c>
      <c r="I3808" s="22"/>
    </row>
    <row r="3809" spans="1:9" x14ac:dyDescent="0.25">
      <c r="A3809" s="32">
        <v>4261</v>
      </c>
      <c r="B3809" s="32" t="s">
        <v>765</v>
      </c>
      <c r="C3809" s="32" t="s">
        <v>633</v>
      </c>
      <c r="D3809" s="32" t="s">
        <v>9</v>
      </c>
      <c r="E3809" s="32" t="s">
        <v>10</v>
      </c>
      <c r="F3809" s="32">
        <v>156</v>
      </c>
      <c r="G3809" s="32">
        <f t="shared" si="74"/>
        <v>1560</v>
      </c>
      <c r="H3809" s="32">
        <v>10</v>
      </c>
      <c r="I3809" s="22"/>
    </row>
    <row r="3810" spans="1:9" x14ac:dyDescent="0.25">
      <c r="A3810" s="32">
        <v>4261</v>
      </c>
      <c r="B3810" s="32" t="s">
        <v>783</v>
      </c>
      <c r="C3810" s="32" t="s">
        <v>577</v>
      </c>
      <c r="D3810" s="32" t="s">
        <v>9</v>
      </c>
      <c r="E3810" s="32" t="s">
        <v>10</v>
      </c>
      <c r="F3810" s="32">
        <v>99</v>
      </c>
      <c r="G3810" s="32">
        <f t="shared" si="74"/>
        <v>7920</v>
      </c>
      <c r="H3810" s="32">
        <v>80</v>
      </c>
      <c r="I3810" s="22"/>
    </row>
    <row r="3811" spans="1:9" x14ac:dyDescent="0.25">
      <c r="A3811" s="32">
        <v>4261</v>
      </c>
      <c r="B3811" s="32" t="s">
        <v>763</v>
      </c>
      <c r="C3811" s="32" t="s">
        <v>592</v>
      </c>
      <c r="D3811" s="32" t="s">
        <v>9</v>
      </c>
      <c r="E3811" s="32" t="s">
        <v>10</v>
      </c>
      <c r="F3811" s="32">
        <v>1200</v>
      </c>
      <c r="G3811" s="32">
        <f t="shared" si="74"/>
        <v>12000</v>
      </c>
      <c r="H3811" s="32">
        <v>10</v>
      </c>
      <c r="I3811" s="22"/>
    </row>
    <row r="3812" spans="1:9" x14ac:dyDescent="0.25">
      <c r="A3812" s="32">
        <v>4261</v>
      </c>
      <c r="B3812" s="32" t="s">
        <v>780</v>
      </c>
      <c r="C3812" s="32" t="s">
        <v>573</v>
      </c>
      <c r="D3812" s="32" t="s">
        <v>9</v>
      </c>
      <c r="E3812" s="32" t="s">
        <v>10</v>
      </c>
      <c r="F3812" s="32">
        <v>280</v>
      </c>
      <c r="G3812" s="32">
        <f t="shared" si="74"/>
        <v>2800</v>
      </c>
      <c r="H3812" s="32">
        <v>10</v>
      </c>
      <c r="I3812" s="22"/>
    </row>
    <row r="3813" spans="1:9" x14ac:dyDescent="0.25">
      <c r="A3813" s="32">
        <v>4261</v>
      </c>
      <c r="B3813" s="32" t="s">
        <v>795</v>
      </c>
      <c r="C3813" s="32" t="s">
        <v>545</v>
      </c>
      <c r="D3813" s="32" t="s">
        <v>9</v>
      </c>
      <c r="E3813" s="32" t="s">
        <v>543</v>
      </c>
      <c r="F3813" s="32">
        <v>59.4</v>
      </c>
      <c r="G3813" s="32">
        <f t="shared" si="74"/>
        <v>3564</v>
      </c>
      <c r="H3813" s="32">
        <v>60</v>
      </c>
      <c r="I3813" s="22"/>
    </row>
    <row r="3814" spans="1:9" x14ac:dyDescent="0.25">
      <c r="A3814" s="32">
        <v>4261</v>
      </c>
      <c r="B3814" s="32" t="s">
        <v>787</v>
      </c>
      <c r="C3814" s="32" t="s">
        <v>613</v>
      </c>
      <c r="D3814" s="32" t="s">
        <v>9</v>
      </c>
      <c r="E3814" s="32" t="s">
        <v>10</v>
      </c>
      <c r="F3814" s="32">
        <v>632.21</v>
      </c>
      <c r="G3814" s="32">
        <f t="shared" si="74"/>
        <v>1454083</v>
      </c>
      <c r="H3814" s="32">
        <v>2300</v>
      </c>
      <c r="I3814" s="22"/>
    </row>
    <row r="3815" spans="1:9" x14ac:dyDescent="0.25">
      <c r="A3815" s="32">
        <v>4261</v>
      </c>
      <c r="B3815" s="32" t="s">
        <v>764</v>
      </c>
      <c r="C3815" s="32" t="s">
        <v>607</v>
      </c>
      <c r="D3815" s="32" t="s">
        <v>9</v>
      </c>
      <c r="E3815" s="32" t="s">
        <v>10</v>
      </c>
      <c r="F3815" s="32">
        <v>49.44</v>
      </c>
      <c r="G3815" s="32">
        <f t="shared" si="74"/>
        <v>2472</v>
      </c>
      <c r="H3815" s="32">
        <v>50</v>
      </c>
      <c r="I3815" s="22"/>
    </row>
    <row r="3816" spans="1:9" ht="40.5" x14ac:dyDescent="0.25">
      <c r="A3816" s="32">
        <v>4261</v>
      </c>
      <c r="B3816" s="32" t="s">
        <v>793</v>
      </c>
      <c r="C3816" s="32" t="s">
        <v>1479</v>
      </c>
      <c r="D3816" s="32" t="s">
        <v>9</v>
      </c>
      <c r="E3816" s="32" t="s">
        <v>10</v>
      </c>
      <c r="F3816" s="32">
        <v>528</v>
      </c>
      <c r="G3816" s="32">
        <f t="shared" si="74"/>
        <v>7920</v>
      </c>
      <c r="H3816" s="32">
        <v>15</v>
      </c>
      <c r="I3816" s="22"/>
    </row>
    <row r="3817" spans="1:9" ht="27" x14ac:dyDescent="0.25">
      <c r="A3817" s="32">
        <v>4261</v>
      </c>
      <c r="B3817" s="32" t="s">
        <v>782</v>
      </c>
      <c r="C3817" s="32" t="s">
        <v>551</v>
      </c>
      <c r="D3817" s="32" t="s">
        <v>9</v>
      </c>
      <c r="E3817" s="32" t="s">
        <v>10</v>
      </c>
      <c r="F3817" s="32">
        <v>59.4</v>
      </c>
      <c r="G3817" s="32">
        <f t="shared" si="74"/>
        <v>17820</v>
      </c>
      <c r="H3817" s="32">
        <v>300</v>
      </c>
      <c r="I3817" s="22"/>
    </row>
    <row r="3818" spans="1:9" ht="27" x14ac:dyDescent="0.25">
      <c r="A3818" s="32">
        <v>4261</v>
      </c>
      <c r="B3818" s="32" t="s">
        <v>779</v>
      </c>
      <c r="C3818" s="32" t="s">
        <v>587</v>
      </c>
      <c r="D3818" s="32" t="s">
        <v>9</v>
      </c>
      <c r="E3818" s="32" t="s">
        <v>10</v>
      </c>
      <c r="F3818" s="32">
        <v>49.2</v>
      </c>
      <c r="G3818" s="32">
        <f t="shared" si="74"/>
        <v>4920</v>
      </c>
      <c r="H3818" s="32">
        <v>100</v>
      </c>
      <c r="I3818" s="22"/>
    </row>
    <row r="3819" spans="1:9" x14ac:dyDescent="0.25">
      <c r="A3819" s="32">
        <v>4261</v>
      </c>
      <c r="B3819" s="32" t="s">
        <v>762</v>
      </c>
      <c r="C3819" s="32" t="s">
        <v>609</v>
      </c>
      <c r="D3819" s="32" t="s">
        <v>9</v>
      </c>
      <c r="E3819" s="32" t="s">
        <v>10</v>
      </c>
      <c r="F3819" s="32">
        <v>3000</v>
      </c>
      <c r="G3819" s="32">
        <f t="shared" si="74"/>
        <v>15000</v>
      </c>
      <c r="H3819" s="32">
        <v>5</v>
      </c>
      <c r="I3819" s="22"/>
    </row>
    <row r="3820" spans="1:9" x14ac:dyDescent="0.25">
      <c r="A3820" s="32">
        <v>4261</v>
      </c>
      <c r="B3820" s="32" t="s">
        <v>799</v>
      </c>
      <c r="C3820" s="32" t="s">
        <v>567</v>
      </c>
      <c r="D3820" s="32" t="s">
        <v>9</v>
      </c>
      <c r="E3820" s="32" t="s">
        <v>10</v>
      </c>
      <c r="F3820" s="32">
        <v>108</v>
      </c>
      <c r="G3820" s="32">
        <f t="shared" si="74"/>
        <v>2160</v>
      </c>
      <c r="H3820" s="32">
        <v>20</v>
      </c>
      <c r="I3820" s="22"/>
    </row>
    <row r="3821" spans="1:9" ht="27" x14ac:dyDescent="0.25">
      <c r="A3821" s="32">
        <v>4261</v>
      </c>
      <c r="B3821" s="32" t="s">
        <v>777</v>
      </c>
      <c r="C3821" s="32" t="s">
        <v>778</v>
      </c>
      <c r="D3821" s="32" t="s">
        <v>9</v>
      </c>
      <c r="E3821" s="32" t="s">
        <v>542</v>
      </c>
      <c r="F3821" s="32">
        <v>800</v>
      </c>
      <c r="G3821" s="32">
        <f t="shared" si="74"/>
        <v>12000</v>
      </c>
      <c r="H3821" s="32">
        <v>15</v>
      </c>
      <c r="I3821" s="22"/>
    </row>
    <row r="3822" spans="1:9" ht="40.5" x14ac:dyDescent="0.25">
      <c r="A3822" s="32">
        <v>4261</v>
      </c>
      <c r="B3822" s="32" t="s">
        <v>792</v>
      </c>
      <c r="C3822" s="32" t="s">
        <v>1479</v>
      </c>
      <c r="D3822" s="32" t="s">
        <v>9</v>
      </c>
      <c r="E3822" s="32" t="s">
        <v>542</v>
      </c>
      <c r="F3822" s="32">
        <v>424</v>
      </c>
      <c r="G3822" s="32">
        <f t="shared" si="74"/>
        <v>6360</v>
      </c>
      <c r="H3822" s="32">
        <v>15</v>
      </c>
      <c r="I3822" s="22"/>
    </row>
    <row r="3823" spans="1:9" x14ac:dyDescent="0.25">
      <c r="A3823" s="32">
        <v>4261</v>
      </c>
      <c r="B3823" s="32" t="s">
        <v>766</v>
      </c>
      <c r="C3823" s="32" t="s">
        <v>633</v>
      </c>
      <c r="D3823" s="32" t="s">
        <v>9</v>
      </c>
      <c r="E3823" s="32" t="s">
        <v>10</v>
      </c>
      <c r="F3823" s="32">
        <v>21.74</v>
      </c>
      <c r="G3823" s="32">
        <f t="shared" si="74"/>
        <v>19566</v>
      </c>
      <c r="H3823" s="32">
        <v>900</v>
      </c>
      <c r="I3823" s="22"/>
    </row>
    <row r="3824" spans="1:9" ht="40.5" x14ac:dyDescent="0.25">
      <c r="A3824" s="32">
        <v>4261</v>
      </c>
      <c r="B3824" s="32" t="s">
        <v>794</v>
      </c>
      <c r="C3824" s="32" t="s">
        <v>1479</v>
      </c>
      <c r="D3824" s="32" t="s">
        <v>9</v>
      </c>
      <c r="E3824" s="32" t="s">
        <v>10</v>
      </c>
      <c r="F3824" s="32">
        <v>2376</v>
      </c>
      <c r="G3824" s="32">
        <f t="shared" si="74"/>
        <v>4752</v>
      </c>
      <c r="H3824" s="32">
        <v>2</v>
      </c>
      <c r="I3824" s="22"/>
    </row>
    <row r="3825" spans="1:9" x14ac:dyDescent="0.25">
      <c r="A3825" s="32">
        <v>4261</v>
      </c>
      <c r="B3825" s="32" t="s">
        <v>785</v>
      </c>
      <c r="C3825" s="32" t="s">
        <v>561</v>
      </c>
      <c r="D3825" s="32" t="s">
        <v>9</v>
      </c>
      <c r="E3825" s="32" t="s">
        <v>10</v>
      </c>
      <c r="F3825" s="32">
        <v>1080</v>
      </c>
      <c r="G3825" s="32">
        <f t="shared" si="74"/>
        <v>21600</v>
      </c>
      <c r="H3825" s="32">
        <v>20</v>
      </c>
      <c r="I3825" s="22"/>
    </row>
    <row r="3826" spans="1:9" x14ac:dyDescent="0.25">
      <c r="A3826" s="32">
        <v>4267</v>
      </c>
      <c r="B3826" s="32" t="s">
        <v>748</v>
      </c>
      <c r="C3826" s="32" t="s">
        <v>541</v>
      </c>
      <c r="D3826" s="32" t="s">
        <v>9</v>
      </c>
      <c r="E3826" s="32" t="s">
        <v>11</v>
      </c>
      <c r="F3826" s="32">
        <v>70</v>
      </c>
      <c r="G3826" s="32">
        <f>+H3826*F3826</f>
        <v>595000</v>
      </c>
      <c r="H3826" s="32">
        <v>8500</v>
      </c>
      <c r="I3826" s="22"/>
    </row>
    <row r="3827" spans="1:9" x14ac:dyDescent="0.25">
      <c r="A3827" s="32">
        <v>4267</v>
      </c>
      <c r="B3827" s="32" t="s">
        <v>749</v>
      </c>
      <c r="C3827" s="32" t="s">
        <v>541</v>
      </c>
      <c r="D3827" s="32" t="s">
        <v>9</v>
      </c>
      <c r="E3827" s="32" t="s">
        <v>11</v>
      </c>
      <c r="F3827" s="32">
        <v>0</v>
      </c>
      <c r="G3827" s="32">
        <v>0</v>
      </c>
      <c r="H3827" s="32">
        <v>80</v>
      </c>
      <c r="I3827" s="22"/>
    </row>
    <row r="3828" spans="1:9" x14ac:dyDescent="0.25">
      <c r="A3828" s="32">
        <v>4264</v>
      </c>
      <c r="B3828" s="32" t="s">
        <v>747</v>
      </c>
      <c r="C3828" s="32" t="s">
        <v>229</v>
      </c>
      <c r="D3828" s="32" t="s">
        <v>9</v>
      </c>
      <c r="E3828" s="32" t="s">
        <v>11</v>
      </c>
      <c r="F3828" s="32">
        <v>490</v>
      </c>
      <c r="G3828" s="32">
        <f>F3828*H3828</f>
        <v>5948600</v>
      </c>
      <c r="H3828" s="32">
        <v>12140</v>
      </c>
      <c r="I3828" s="22"/>
    </row>
    <row r="3829" spans="1:9" ht="21" customHeight="1" x14ac:dyDescent="0.25">
      <c r="A3829" s="32">
        <v>5122</v>
      </c>
      <c r="B3829" s="32" t="s">
        <v>409</v>
      </c>
      <c r="C3829" s="32" t="s">
        <v>410</v>
      </c>
      <c r="D3829" s="32" t="s">
        <v>9</v>
      </c>
      <c r="E3829" s="32" t="s">
        <v>10</v>
      </c>
      <c r="F3829" s="32">
        <v>5000</v>
      </c>
      <c r="G3829" s="32">
        <f>+F3829*H3829</f>
        <v>150000</v>
      </c>
      <c r="H3829" s="32">
        <v>30</v>
      </c>
      <c r="I3829" s="22"/>
    </row>
    <row r="3830" spans="1:9" x14ac:dyDescent="0.25">
      <c r="A3830" s="32">
        <v>5122</v>
      </c>
      <c r="B3830" s="32" t="s">
        <v>406</v>
      </c>
      <c r="C3830" s="32" t="s">
        <v>407</v>
      </c>
      <c r="D3830" s="32" t="s">
        <v>9</v>
      </c>
      <c r="E3830" s="32" t="s">
        <v>10</v>
      </c>
      <c r="F3830" s="32">
        <v>181800</v>
      </c>
      <c r="G3830" s="32">
        <f t="shared" ref="G3830:G3836" si="75">+F3830*H3830</f>
        <v>1818000</v>
      </c>
      <c r="H3830" s="32">
        <v>10</v>
      </c>
      <c r="I3830" s="22"/>
    </row>
    <row r="3831" spans="1:9" ht="40.5" x14ac:dyDescent="0.25">
      <c r="A3831" s="32">
        <v>5122</v>
      </c>
      <c r="B3831" s="32" t="s">
        <v>413</v>
      </c>
      <c r="C3831" s="32" t="s">
        <v>414</v>
      </c>
      <c r="D3831" s="32" t="s">
        <v>9</v>
      </c>
      <c r="E3831" s="32" t="s">
        <v>10</v>
      </c>
      <c r="F3831" s="32">
        <v>216000</v>
      </c>
      <c r="G3831" s="32">
        <f t="shared" si="75"/>
        <v>1296000</v>
      </c>
      <c r="H3831" s="32">
        <v>6</v>
      </c>
      <c r="I3831" s="22"/>
    </row>
    <row r="3832" spans="1:9" x14ac:dyDescent="0.25">
      <c r="A3832" s="32">
        <v>5122</v>
      </c>
      <c r="B3832" s="32" t="s">
        <v>417</v>
      </c>
      <c r="C3832" s="32" t="s">
        <v>418</v>
      </c>
      <c r="D3832" s="32" t="s">
        <v>9</v>
      </c>
      <c r="E3832" s="32" t="s">
        <v>10</v>
      </c>
      <c r="F3832" s="32">
        <v>12000</v>
      </c>
      <c r="G3832" s="32">
        <f t="shared" si="75"/>
        <v>120000</v>
      </c>
      <c r="H3832" s="32">
        <v>10</v>
      </c>
      <c r="I3832" s="22"/>
    </row>
    <row r="3833" spans="1:9" x14ac:dyDescent="0.25">
      <c r="A3833" s="32">
        <v>5122</v>
      </c>
      <c r="B3833" s="32" t="s">
        <v>411</v>
      </c>
      <c r="C3833" s="32" t="s">
        <v>412</v>
      </c>
      <c r="D3833" s="32" t="s">
        <v>9</v>
      </c>
      <c r="E3833" s="32" t="s">
        <v>10</v>
      </c>
      <c r="F3833" s="32">
        <v>46800</v>
      </c>
      <c r="G3833" s="32">
        <f t="shared" si="75"/>
        <v>234000</v>
      </c>
      <c r="H3833" s="32">
        <v>5</v>
      </c>
      <c r="I3833" s="22"/>
    </row>
    <row r="3834" spans="1:9" ht="27" x14ac:dyDescent="0.25">
      <c r="A3834" s="32">
        <v>5122</v>
      </c>
      <c r="B3834" s="32" t="s">
        <v>415</v>
      </c>
      <c r="C3834" s="32" t="s">
        <v>416</v>
      </c>
      <c r="D3834" s="32" t="s">
        <v>9</v>
      </c>
      <c r="E3834" s="32" t="s">
        <v>10</v>
      </c>
      <c r="F3834" s="32">
        <v>60000</v>
      </c>
      <c r="G3834" s="32">
        <f t="shared" si="75"/>
        <v>360000</v>
      </c>
      <c r="H3834" s="32">
        <v>6</v>
      </c>
      <c r="I3834" s="22"/>
    </row>
    <row r="3835" spans="1:9" x14ac:dyDescent="0.25">
      <c r="A3835" s="32">
        <v>5122</v>
      </c>
      <c r="B3835" s="32" t="s">
        <v>1245</v>
      </c>
      <c r="C3835" s="32" t="s">
        <v>1246</v>
      </c>
      <c r="D3835" s="32" t="s">
        <v>9</v>
      </c>
      <c r="E3835" s="32" t="s">
        <v>10</v>
      </c>
      <c r="F3835" s="32">
        <v>295920</v>
      </c>
      <c r="G3835" s="32">
        <f t="shared" si="75"/>
        <v>295920</v>
      </c>
      <c r="H3835" s="32">
        <v>1</v>
      </c>
      <c r="I3835" s="22"/>
    </row>
    <row r="3836" spans="1:9" x14ac:dyDescent="0.25">
      <c r="A3836" s="32">
        <v>5122</v>
      </c>
      <c r="B3836" s="32" t="s">
        <v>408</v>
      </c>
      <c r="C3836" s="32" t="s">
        <v>407</v>
      </c>
      <c r="D3836" s="32" t="s">
        <v>9</v>
      </c>
      <c r="E3836" s="32" t="s">
        <v>10</v>
      </c>
      <c r="F3836" s="32">
        <v>344400</v>
      </c>
      <c r="G3836" s="32">
        <f t="shared" si="75"/>
        <v>344400</v>
      </c>
      <c r="H3836" s="32">
        <v>1</v>
      </c>
      <c r="I3836" s="22"/>
    </row>
    <row r="3837" spans="1:9" x14ac:dyDescent="0.25">
      <c r="A3837" s="32">
        <v>5122</v>
      </c>
      <c r="B3837" s="32" t="s">
        <v>2002</v>
      </c>
      <c r="C3837" s="32" t="s">
        <v>407</v>
      </c>
      <c r="D3837" s="32" t="s">
        <v>9</v>
      </c>
      <c r="E3837" s="32" t="s">
        <v>10</v>
      </c>
      <c r="F3837" s="32">
        <v>255000</v>
      </c>
      <c r="G3837" s="32">
        <f>+F3837*H3837</f>
        <v>6120000</v>
      </c>
      <c r="H3837" s="32">
        <v>24</v>
      </c>
      <c r="I3837" s="22"/>
    </row>
    <row r="3838" spans="1:9" x14ac:dyDescent="0.25">
      <c r="A3838" s="32">
        <v>5122</v>
      </c>
      <c r="B3838" s="32" t="s">
        <v>2844</v>
      </c>
      <c r="C3838" s="32" t="s">
        <v>2319</v>
      </c>
      <c r="D3838" s="32" t="s">
        <v>9</v>
      </c>
      <c r="E3838" s="32" t="s">
        <v>10</v>
      </c>
      <c r="F3838" s="32">
        <v>32000</v>
      </c>
      <c r="G3838" s="32">
        <f>+F3838*H3838</f>
        <v>320000</v>
      </c>
      <c r="H3838" s="32">
        <v>10</v>
      </c>
      <c r="I3838" s="22"/>
    </row>
    <row r="3839" spans="1:9" x14ac:dyDescent="0.25">
      <c r="A3839" s="32">
        <v>5122</v>
      </c>
      <c r="B3839" s="32" t="s">
        <v>2845</v>
      </c>
      <c r="C3839" s="32" t="s">
        <v>2321</v>
      </c>
      <c r="D3839" s="32" t="s">
        <v>9</v>
      </c>
      <c r="E3839" s="32" t="s">
        <v>10</v>
      </c>
      <c r="F3839" s="32">
        <v>70000</v>
      </c>
      <c r="G3839" s="32">
        <f t="shared" ref="G3839:G3843" si="76">+F3839*H3839</f>
        <v>210000</v>
      </c>
      <c r="H3839" s="32">
        <v>3</v>
      </c>
      <c r="I3839" s="22"/>
    </row>
    <row r="3840" spans="1:9" x14ac:dyDescent="0.25">
      <c r="A3840" s="32">
        <v>5122</v>
      </c>
      <c r="B3840" s="32" t="s">
        <v>2846</v>
      </c>
      <c r="C3840" s="32" t="s">
        <v>2847</v>
      </c>
      <c r="D3840" s="32" t="s">
        <v>9</v>
      </c>
      <c r="E3840" s="32" t="s">
        <v>10</v>
      </c>
      <c r="F3840" s="32">
        <v>800000</v>
      </c>
      <c r="G3840" s="32">
        <f t="shared" si="76"/>
        <v>800000</v>
      </c>
      <c r="H3840" s="32">
        <v>1</v>
      </c>
      <c r="I3840" s="22"/>
    </row>
    <row r="3841" spans="1:9" ht="27" x14ac:dyDescent="0.25">
      <c r="A3841" s="32">
        <v>5122</v>
      </c>
      <c r="B3841" s="32" t="s">
        <v>2848</v>
      </c>
      <c r="C3841" s="32" t="s">
        <v>2849</v>
      </c>
      <c r="D3841" s="32" t="s">
        <v>9</v>
      </c>
      <c r="E3841" s="32" t="s">
        <v>10</v>
      </c>
      <c r="F3841" s="32">
        <v>25000</v>
      </c>
      <c r="G3841" s="32">
        <f t="shared" si="76"/>
        <v>50000</v>
      </c>
      <c r="H3841" s="32">
        <v>2</v>
      </c>
      <c r="I3841" s="22"/>
    </row>
    <row r="3842" spans="1:9" x14ac:dyDescent="0.25">
      <c r="A3842" s="32">
        <v>5122</v>
      </c>
      <c r="B3842" s="32" t="s">
        <v>2850</v>
      </c>
      <c r="C3842" s="32" t="s">
        <v>1344</v>
      </c>
      <c r="D3842" s="32" t="s">
        <v>9</v>
      </c>
      <c r="E3842" s="32" t="s">
        <v>10</v>
      </c>
      <c r="F3842" s="32">
        <v>80000</v>
      </c>
      <c r="G3842" s="32">
        <f t="shared" si="76"/>
        <v>80000</v>
      </c>
      <c r="H3842" s="32">
        <v>1</v>
      </c>
      <c r="I3842" s="22"/>
    </row>
    <row r="3843" spans="1:9" x14ac:dyDescent="0.25">
      <c r="A3843" s="32">
        <v>5122</v>
      </c>
      <c r="B3843" s="32" t="s">
        <v>2851</v>
      </c>
      <c r="C3843" s="32" t="s">
        <v>2852</v>
      </c>
      <c r="D3843" s="32" t="s">
        <v>9</v>
      </c>
      <c r="E3843" s="32" t="s">
        <v>10</v>
      </c>
      <c r="F3843" s="32">
        <v>24000</v>
      </c>
      <c r="G3843" s="32">
        <f t="shared" si="76"/>
        <v>24000</v>
      </c>
      <c r="H3843" s="32">
        <v>1</v>
      </c>
      <c r="I3843" s="22"/>
    </row>
    <row r="3844" spans="1:9" x14ac:dyDescent="0.25">
      <c r="A3844" s="32">
        <v>5122</v>
      </c>
      <c r="B3844" s="32" t="s">
        <v>2853</v>
      </c>
      <c r="C3844" s="32" t="s">
        <v>2854</v>
      </c>
      <c r="D3844" s="32" t="s">
        <v>9</v>
      </c>
      <c r="E3844" s="32" t="s">
        <v>10</v>
      </c>
      <c r="F3844" s="32">
        <v>23000</v>
      </c>
      <c r="G3844" s="32"/>
      <c r="H3844" s="32">
        <v>1</v>
      </c>
      <c r="I3844" s="22"/>
    </row>
    <row r="3845" spans="1:9" ht="15" customHeight="1" x14ac:dyDescent="0.25">
      <c r="A3845" s="32">
        <v>4241</v>
      </c>
      <c r="B3845" s="32" t="s">
        <v>2843</v>
      </c>
      <c r="C3845" s="32" t="s">
        <v>541</v>
      </c>
      <c r="D3845" s="32" t="s">
        <v>9</v>
      </c>
      <c r="E3845" s="32" t="s">
        <v>11</v>
      </c>
      <c r="F3845" s="32">
        <v>300</v>
      </c>
      <c r="G3845" s="32">
        <f>+F3845*H3845</f>
        <v>24000</v>
      </c>
      <c r="H3845" s="32">
        <v>80</v>
      </c>
      <c r="I3845" s="22"/>
    </row>
    <row r="3846" spans="1:9" ht="15" customHeight="1" x14ac:dyDescent="0.25">
      <c r="A3846" s="32">
        <v>4267</v>
      </c>
      <c r="B3846" s="32" t="s">
        <v>4866</v>
      </c>
      <c r="C3846" s="32" t="s">
        <v>541</v>
      </c>
      <c r="D3846" s="32" t="s">
        <v>9</v>
      </c>
      <c r="E3846" s="32" t="s">
        <v>11</v>
      </c>
      <c r="F3846" s="32">
        <v>80</v>
      </c>
      <c r="G3846" s="32">
        <f>+F3846*H3846</f>
        <v>594320</v>
      </c>
      <c r="H3846" s="32">
        <v>7429</v>
      </c>
      <c r="I3846" s="22"/>
    </row>
    <row r="3847" spans="1:9" ht="15" customHeight="1" x14ac:dyDescent="0.25">
      <c r="A3847" s="32">
        <v>5122</v>
      </c>
      <c r="B3847" s="32" t="s">
        <v>4867</v>
      </c>
      <c r="C3847" s="32" t="s">
        <v>2321</v>
      </c>
      <c r="D3847" s="32" t="s">
        <v>9</v>
      </c>
      <c r="E3847" s="32" t="s">
        <v>10</v>
      </c>
      <c r="F3847" s="32">
        <v>350000</v>
      </c>
      <c r="G3847" s="32">
        <f>+F3847*H3847</f>
        <v>350000</v>
      </c>
      <c r="H3847" s="32">
        <v>1</v>
      </c>
      <c r="I3847" s="22"/>
    </row>
    <row r="3848" spans="1:9" ht="15" customHeight="1" x14ac:dyDescent="0.25">
      <c r="A3848" s="32">
        <v>5122</v>
      </c>
      <c r="B3848" s="32" t="s">
        <v>5813</v>
      </c>
      <c r="C3848" s="32" t="s">
        <v>5814</v>
      </c>
      <c r="D3848" s="32" t="s">
        <v>381</v>
      </c>
      <c r="E3848" s="32" t="s">
        <v>10</v>
      </c>
      <c r="F3848" s="32">
        <v>500000</v>
      </c>
      <c r="G3848" s="32">
        <f>+F3848*H3848</f>
        <v>500000</v>
      </c>
      <c r="H3848" s="32">
        <v>1</v>
      </c>
      <c r="I3848" s="22"/>
    </row>
    <row r="3849" spans="1:9" ht="35.25" customHeight="1" x14ac:dyDescent="0.25">
      <c r="A3849" s="32">
        <v>5122</v>
      </c>
      <c r="B3849" s="32" t="s">
        <v>5815</v>
      </c>
      <c r="C3849" s="32" t="s">
        <v>414</v>
      </c>
      <c r="D3849" s="32" t="s">
        <v>9</v>
      </c>
      <c r="E3849" s="32" t="s">
        <v>10</v>
      </c>
      <c r="F3849" s="32">
        <v>240000</v>
      </c>
      <c r="G3849" s="32">
        <f>+F3849*H3849</f>
        <v>480000</v>
      </c>
      <c r="H3849" s="32">
        <v>2</v>
      </c>
      <c r="I3849" s="22"/>
    </row>
    <row r="3850" spans="1:9" ht="15" customHeight="1" x14ac:dyDescent="0.25">
      <c r="A3850" s="133" t="s">
        <v>12</v>
      </c>
      <c r="B3850" s="134"/>
      <c r="C3850" s="134"/>
      <c r="D3850" s="134"/>
      <c r="E3850" s="134"/>
      <c r="F3850" s="134"/>
      <c r="G3850" s="134"/>
      <c r="H3850" s="135"/>
      <c r="I3850" s="22"/>
    </row>
    <row r="3851" spans="1:9" ht="27" x14ac:dyDescent="0.25">
      <c r="A3851" s="32">
        <v>4234</v>
      </c>
      <c r="B3851" s="32" t="s">
        <v>3024</v>
      </c>
      <c r="C3851" s="32" t="s">
        <v>532</v>
      </c>
      <c r="D3851" s="32" t="s">
        <v>9</v>
      </c>
      <c r="E3851" s="32" t="s">
        <v>14</v>
      </c>
      <c r="F3851" s="32">
        <v>180000</v>
      </c>
      <c r="G3851" s="32">
        <v>180000</v>
      </c>
      <c r="H3851" s="32">
        <v>1</v>
      </c>
      <c r="I3851" s="22"/>
    </row>
    <row r="3852" spans="1:9" ht="27" x14ac:dyDescent="0.25">
      <c r="A3852" s="32">
        <v>4234</v>
      </c>
      <c r="B3852" s="32" t="s">
        <v>3025</v>
      </c>
      <c r="C3852" s="32" t="s">
        <v>532</v>
      </c>
      <c r="D3852" s="32" t="s">
        <v>9</v>
      </c>
      <c r="E3852" s="32" t="s">
        <v>14</v>
      </c>
      <c r="F3852" s="32">
        <v>70000</v>
      </c>
      <c r="G3852" s="32">
        <v>70000</v>
      </c>
      <c r="H3852" s="32">
        <v>1</v>
      </c>
      <c r="I3852" s="22"/>
    </row>
    <row r="3853" spans="1:9" ht="27" x14ac:dyDescent="0.25">
      <c r="A3853" s="32">
        <v>4234</v>
      </c>
      <c r="B3853" s="32" t="s">
        <v>3026</v>
      </c>
      <c r="C3853" s="32" t="s">
        <v>532</v>
      </c>
      <c r="D3853" s="32" t="s">
        <v>9</v>
      </c>
      <c r="E3853" s="32" t="s">
        <v>14</v>
      </c>
      <c r="F3853" s="32">
        <v>300000</v>
      </c>
      <c r="G3853" s="32">
        <v>300000</v>
      </c>
      <c r="H3853" s="32">
        <v>1</v>
      </c>
      <c r="I3853" s="22"/>
    </row>
    <row r="3854" spans="1:9" ht="40.5" x14ac:dyDescent="0.25">
      <c r="A3854" s="32">
        <v>4241</v>
      </c>
      <c r="B3854" s="32" t="s">
        <v>2842</v>
      </c>
      <c r="C3854" s="32" t="s">
        <v>399</v>
      </c>
      <c r="D3854" s="32" t="s">
        <v>13</v>
      </c>
      <c r="E3854" s="32" t="s">
        <v>14</v>
      </c>
      <c r="F3854" s="32">
        <v>80000</v>
      </c>
      <c r="G3854" s="32">
        <v>80000</v>
      </c>
      <c r="H3854" s="32">
        <v>1</v>
      </c>
      <c r="I3854" s="22"/>
    </row>
    <row r="3855" spans="1:9" ht="27" x14ac:dyDescent="0.25">
      <c r="A3855" s="32">
        <v>4252</v>
      </c>
      <c r="B3855" s="32" t="s">
        <v>1617</v>
      </c>
      <c r="C3855" s="32" t="s">
        <v>445</v>
      </c>
      <c r="D3855" s="32" t="s">
        <v>381</v>
      </c>
      <c r="E3855" s="32" t="s">
        <v>14</v>
      </c>
      <c r="F3855" s="32">
        <v>0</v>
      </c>
      <c r="G3855" s="32">
        <v>0</v>
      </c>
      <c r="H3855" s="32">
        <v>1</v>
      </c>
      <c r="I3855" s="22"/>
    </row>
    <row r="3856" spans="1:9" ht="15" customHeight="1" x14ac:dyDescent="0.25">
      <c r="A3856" s="32">
        <v>4241</v>
      </c>
      <c r="B3856" s="32" t="s">
        <v>2250</v>
      </c>
      <c r="C3856" s="32" t="s">
        <v>1671</v>
      </c>
      <c r="D3856" s="32" t="s">
        <v>9</v>
      </c>
      <c r="E3856" s="32" t="s">
        <v>14</v>
      </c>
      <c r="F3856" s="32">
        <v>400000</v>
      </c>
      <c r="G3856" s="32">
        <v>400000</v>
      </c>
      <c r="H3856" s="32">
        <v>1</v>
      </c>
      <c r="I3856" s="22"/>
    </row>
    <row r="3857" spans="1:9" ht="27" x14ac:dyDescent="0.25">
      <c r="A3857" s="32">
        <v>4241</v>
      </c>
      <c r="B3857" s="32" t="s">
        <v>1589</v>
      </c>
      <c r="C3857" s="32" t="s">
        <v>392</v>
      </c>
      <c r="D3857" s="32" t="s">
        <v>381</v>
      </c>
      <c r="E3857" s="32" t="s">
        <v>14</v>
      </c>
      <c r="F3857" s="32">
        <v>45000</v>
      </c>
      <c r="G3857" s="32">
        <v>45000</v>
      </c>
      <c r="H3857" s="32">
        <v>1</v>
      </c>
      <c r="I3857" s="22"/>
    </row>
    <row r="3858" spans="1:9" ht="40.5" x14ac:dyDescent="0.25">
      <c r="A3858" s="32">
        <v>4214</v>
      </c>
      <c r="B3858" s="32" t="s">
        <v>1577</v>
      </c>
      <c r="C3858" s="32" t="s">
        <v>403</v>
      </c>
      <c r="D3858" s="32" t="s">
        <v>9</v>
      </c>
      <c r="E3858" s="32" t="s">
        <v>14</v>
      </c>
      <c r="F3858" s="32">
        <v>192000</v>
      </c>
      <c r="G3858" s="32">
        <v>192000</v>
      </c>
      <c r="H3858" s="32">
        <v>1</v>
      </c>
      <c r="I3858" s="22"/>
    </row>
    <row r="3859" spans="1:9" ht="40.5" x14ac:dyDescent="0.25">
      <c r="A3859" s="32">
        <v>4214</v>
      </c>
      <c r="B3859" s="32" t="s">
        <v>1247</v>
      </c>
      <c r="C3859" s="32" t="s">
        <v>403</v>
      </c>
      <c r="D3859" s="32" t="s">
        <v>9</v>
      </c>
      <c r="E3859" s="32" t="s">
        <v>14</v>
      </c>
      <c r="F3859" s="32">
        <v>0</v>
      </c>
      <c r="G3859" s="32">
        <v>0</v>
      </c>
      <c r="H3859" s="32">
        <v>1</v>
      </c>
      <c r="I3859" s="22"/>
    </row>
    <row r="3860" spans="1:9" ht="27" x14ac:dyDescent="0.25">
      <c r="A3860" s="32">
        <v>4214</v>
      </c>
      <c r="B3860" s="32" t="s">
        <v>1248</v>
      </c>
      <c r="C3860" s="32" t="s">
        <v>491</v>
      </c>
      <c r="D3860" s="32" t="s">
        <v>9</v>
      </c>
      <c r="E3860" s="32" t="s">
        <v>14</v>
      </c>
      <c r="F3860" s="32">
        <v>2308800</v>
      </c>
      <c r="G3860" s="32">
        <v>2308800</v>
      </c>
      <c r="H3860" s="32">
        <v>1</v>
      </c>
      <c r="I3860" s="22"/>
    </row>
    <row r="3861" spans="1:9" ht="27" x14ac:dyDescent="0.25">
      <c r="A3861" s="32">
        <v>4212</v>
      </c>
      <c r="B3861" s="32" t="s">
        <v>744</v>
      </c>
      <c r="C3861" s="32" t="s">
        <v>516</v>
      </c>
      <c r="D3861" s="32" t="s">
        <v>381</v>
      </c>
      <c r="E3861" s="32" t="s">
        <v>14</v>
      </c>
      <c r="F3861" s="32">
        <v>1830000</v>
      </c>
      <c r="G3861" s="32">
        <v>1830000</v>
      </c>
      <c r="H3861" s="32">
        <v>1</v>
      </c>
      <c r="I3861" s="22"/>
    </row>
    <row r="3862" spans="1:9" ht="27" x14ac:dyDescent="0.25">
      <c r="A3862" s="32">
        <v>4213</v>
      </c>
      <c r="B3862" s="32" t="s">
        <v>743</v>
      </c>
      <c r="C3862" s="32" t="s">
        <v>516</v>
      </c>
      <c r="D3862" s="32" t="s">
        <v>381</v>
      </c>
      <c r="E3862" s="32" t="s">
        <v>14</v>
      </c>
      <c r="F3862" s="32">
        <v>200000</v>
      </c>
      <c r="G3862" s="32">
        <v>200000</v>
      </c>
      <c r="H3862" s="32">
        <v>1</v>
      </c>
      <c r="I3862" s="22"/>
    </row>
    <row r="3863" spans="1:9" ht="40.5" x14ac:dyDescent="0.25">
      <c r="A3863" s="32">
        <v>4241</v>
      </c>
      <c r="B3863" s="32" t="s">
        <v>512</v>
      </c>
      <c r="C3863" s="32" t="s">
        <v>399</v>
      </c>
      <c r="D3863" s="32" t="s">
        <v>13</v>
      </c>
      <c r="E3863" s="32" t="s">
        <v>14</v>
      </c>
      <c r="F3863" s="32">
        <v>0</v>
      </c>
      <c r="G3863" s="32">
        <v>0</v>
      </c>
      <c r="H3863" s="32">
        <v>1</v>
      </c>
      <c r="I3863" s="22"/>
    </row>
    <row r="3864" spans="1:9" ht="27" x14ac:dyDescent="0.25">
      <c r="A3864" s="32">
        <v>4214</v>
      </c>
      <c r="B3864" s="32" t="s">
        <v>511</v>
      </c>
      <c r="C3864" s="32" t="s">
        <v>510</v>
      </c>
      <c r="D3864" s="32" t="s">
        <v>13</v>
      </c>
      <c r="E3864" s="32" t="s">
        <v>14</v>
      </c>
      <c r="F3864" s="32">
        <v>8540100</v>
      </c>
      <c r="G3864" s="32">
        <v>8540100</v>
      </c>
      <c r="H3864" s="32">
        <v>1</v>
      </c>
      <c r="I3864" s="22"/>
    </row>
    <row r="3865" spans="1:9" ht="40.5" x14ac:dyDescent="0.25">
      <c r="A3865" s="32">
        <v>4241</v>
      </c>
      <c r="B3865" s="32" t="s">
        <v>481</v>
      </c>
      <c r="C3865" s="32" t="s">
        <v>482</v>
      </c>
      <c r="D3865" s="32" t="s">
        <v>381</v>
      </c>
      <c r="E3865" s="32" t="s">
        <v>14</v>
      </c>
      <c r="F3865" s="32">
        <v>0</v>
      </c>
      <c r="G3865" s="32">
        <v>0</v>
      </c>
      <c r="H3865" s="32">
        <v>1</v>
      </c>
      <c r="I3865" s="22"/>
    </row>
    <row r="3866" spans="1:9" ht="15" customHeight="1" x14ac:dyDescent="0.25">
      <c r="A3866" s="32">
        <v>4241</v>
      </c>
      <c r="B3866" s="32" t="s">
        <v>479</v>
      </c>
      <c r="C3866" s="32" t="s">
        <v>480</v>
      </c>
      <c r="D3866" s="32" t="s">
        <v>381</v>
      </c>
      <c r="E3866" s="32" t="s">
        <v>14</v>
      </c>
      <c r="F3866" s="32">
        <v>1806000</v>
      </c>
      <c r="G3866" s="32">
        <v>1806000</v>
      </c>
      <c r="H3866" s="32">
        <v>1</v>
      </c>
      <c r="I3866" s="22"/>
    </row>
    <row r="3867" spans="1:9" ht="40.5" x14ac:dyDescent="0.25">
      <c r="A3867" s="32">
        <v>4252</v>
      </c>
      <c r="B3867" s="32" t="s">
        <v>475</v>
      </c>
      <c r="C3867" s="32" t="s">
        <v>476</v>
      </c>
      <c r="D3867" s="32" t="s">
        <v>381</v>
      </c>
      <c r="E3867" s="32" t="s">
        <v>14</v>
      </c>
      <c r="F3867" s="32">
        <v>600000</v>
      </c>
      <c r="G3867" s="32">
        <v>600000</v>
      </c>
      <c r="H3867" s="32">
        <v>1</v>
      </c>
      <c r="I3867" s="22"/>
    </row>
    <row r="3868" spans="1:9" ht="40.5" x14ac:dyDescent="0.25">
      <c r="A3868" s="32">
        <v>4252</v>
      </c>
      <c r="B3868" s="32" t="s">
        <v>477</v>
      </c>
      <c r="C3868" s="32" t="s">
        <v>476</v>
      </c>
      <c r="D3868" s="32" t="s">
        <v>381</v>
      </c>
      <c r="E3868" s="32" t="s">
        <v>14</v>
      </c>
      <c r="F3868" s="32">
        <v>1200000</v>
      </c>
      <c r="G3868" s="32">
        <v>1200000</v>
      </c>
      <c r="H3868" s="32">
        <v>1</v>
      </c>
      <c r="I3868" s="22"/>
    </row>
    <row r="3869" spans="1:9" ht="40.5" x14ac:dyDescent="0.25">
      <c r="A3869" s="32">
        <v>4252</v>
      </c>
      <c r="B3869" s="32" t="s">
        <v>473</v>
      </c>
      <c r="C3869" s="32" t="s">
        <v>474</v>
      </c>
      <c r="D3869" s="32" t="s">
        <v>381</v>
      </c>
      <c r="E3869" s="32" t="s">
        <v>14</v>
      </c>
      <c r="F3869" s="32">
        <v>500000</v>
      </c>
      <c r="G3869" s="32">
        <v>500000</v>
      </c>
      <c r="H3869" s="32">
        <v>1</v>
      </c>
      <c r="I3869" s="22"/>
    </row>
    <row r="3870" spans="1:9" ht="27" x14ac:dyDescent="0.25">
      <c r="A3870" s="32">
        <v>4252</v>
      </c>
      <c r="B3870" s="32" t="s">
        <v>444</v>
      </c>
      <c r="C3870" s="32" t="s">
        <v>445</v>
      </c>
      <c r="D3870" s="32" t="s">
        <v>381</v>
      </c>
      <c r="E3870" s="32" t="s">
        <v>14</v>
      </c>
      <c r="F3870" s="32">
        <v>180000</v>
      </c>
      <c r="G3870" s="32">
        <v>180000</v>
      </c>
      <c r="H3870" s="32">
        <v>1</v>
      </c>
      <c r="I3870" s="22"/>
    </row>
    <row r="3871" spans="1:9" ht="54" x14ac:dyDescent="0.25">
      <c r="A3871" s="32">
        <v>4251</v>
      </c>
      <c r="B3871" s="32" t="s">
        <v>380</v>
      </c>
      <c r="C3871" s="32" t="s">
        <v>382</v>
      </c>
      <c r="D3871" s="32" t="s">
        <v>381</v>
      </c>
      <c r="E3871" s="32" t="s">
        <v>14</v>
      </c>
      <c r="F3871" s="32">
        <v>1200000</v>
      </c>
      <c r="G3871" s="32">
        <v>1200000</v>
      </c>
      <c r="H3871" s="32">
        <v>1</v>
      </c>
      <c r="I3871" s="22"/>
    </row>
    <row r="3872" spans="1:9" ht="15" customHeight="1" x14ac:dyDescent="0.25">
      <c r="A3872" s="127" t="s">
        <v>2076</v>
      </c>
      <c r="B3872" s="128"/>
      <c r="C3872" s="128"/>
      <c r="D3872" s="128"/>
      <c r="E3872" s="128"/>
      <c r="F3872" s="128"/>
      <c r="G3872" s="128"/>
      <c r="H3872" s="129"/>
      <c r="I3872" s="22"/>
    </row>
    <row r="3873" spans="1:9" ht="15" customHeight="1" x14ac:dyDescent="0.25">
      <c r="A3873" s="133" t="s">
        <v>16</v>
      </c>
      <c r="B3873" s="134"/>
      <c r="C3873" s="134"/>
      <c r="D3873" s="134"/>
      <c r="E3873" s="134"/>
      <c r="F3873" s="134"/>
      <c r="G3873" s="134"/>
      <c r="H3873" s="135"/>
      <c r="I3873" s="22"/>
    </row>
    <row r="3874" spans="1:9" ht="40.5" x14ac:dyDescent="0.25">
      <c r="A3874" s="11">
        <v>4251</v>
      </c>
      <c r="B3874" s="11" t="s">
        <v>2077</v>
      </c>
      <c r="C3874" s="11" t="s">
        <v>422</v>
      </c>
      <c r="D3874" s="32" t="s">
        <v>381</v>
      </c>
      <c r="E3874" s="32" t="s">
        <v>14</v>
      </c>
      <c r="F3874" s="11">
        <v>5063741</v>
      </c>
      <c r="G3874" s="11">
        <v>5063741</v>
      </c>
      <c r="H3874" s="11">
        <v>1</v>
      </c>
      <c r="I3874" s="22"/>
    </row>
    <row r="3875" spans="1:9" ht="15" customHeight="1" x14ac:dyDescent="0.25">
      <c r="A3875" s="133" t="s">
        <v>12</v>
      </c>
      <c r="B3875" s="134"/>
      <c r="C3875" s="134"/>
      <c r="D3875" s="134"/>
      <c r="E3875" s="134"/>
      <c r="F3875" s="134"/>
      <c r="G3875" s="134"/>
      <c r="H3875" s="135"/>
      <c r="I3875" s="22"/>
    </row>
    <row r="3876" spans="1:9" ht="27" x14ac:dyDescent="0.25">
      <c r="A3876" s="11">
        <v>4251</v>
      </c>
      <c r="B3876" s="11" t="s">
        <v>2078</v>
      </c>
      <c r="C3876" s="11" t="s">
        <v>454</v>
      </c>
      <c r="D3876" s="32" t="s">
        <v>1212</v>
      </c>
      <c r="E3876" s="32" t="s">
        <v>14</v>
      </c>
      <c r="F3876" s="11">
        <v>101000</v>
      </c>
      <c r="G3876" s="11">
        <v>101000</v>
      </c>
      <c r="H3876" s="11">
        <v>1</v>
      </c>
      <c r="I3876" s="22"/>
    </row>
    <row r="3877" spans="1:9" x14ac:dyDescent="0.25">
      <c r="A3877" s="11"/>
      <c r="B3877" s="11"/>
      <c r="C3877" s="11"/>
      <c r="D3877" s="32"/>
      <c r="E3877" s="32"/>
      <c r="F3877" s="11"/>
      <c r="G3877" s="11"/>
      <c r="H3877" s="11"/>
      <c r="I3877" s="22"/>
    </row>
    <row r="3878" spans="1:9" x14ac:dyDescent="0.25">
      <c r="A3878" s="11"/>
      <c r="B3878" s="11"/>
      <c r="C3878" s="11"/>
      <c r="D3878" s="11"/>
      <c r="E3878" s="11"/>
      <c r="F3878" s="11"/>
      <c r="G3878" s="11"/>
      <c r="H3878" s="11"/>
      <c r="I3878" s="22"/>
    </row>
    <row r="3879" spans="1:9" ht="15" customHeight="1" x14ac:dyDescent="0.25">
      <c r="A3879" s="157" t="s">
        <v>44</v>
      </c>
      <c r="B3879" s="158"/>
      <c r="C3879" s="158"/>
      <c r="D3879" s="158"/>
      <c r="E3879" s="158"/>
      <c r="F3879" s="158"/>
      <c r="G3879" s="158"/>
      <c r="H3879" s="159"/>
      <c r="I3879" s="22"/>
    </row>
    <row r="3880" spans="1:9" ht="15" customHeight="1" x14ac:dyDescent="0.25">
      <c r="A3880" s="133" t="s">
        <v>16</v>
      </c>
      <c r="B3880" s="134"/>
      <c r="C3880" s="134"/>
      <c r="D3880" s="134"/>
      <c r="E3880" s="134"/>
      <c r="F3880" s="134"/>
      <c r="G3880" s="134"/>
      <c r="H3880" s="135"/>
      <c r="I3880" s="22"/>
    </row>
    <row r="3881" spans="1:9" ht="27" x14ac:dyDescent="0.25">
      <c r="A3881" s="32">
        <v>5134</v>
      </c>
      <c r="B3881" s="32" t="s">
        <v>4650</v>
      </c>
      <c r="C3881" s="32" t="s">
        <v>392</v>
      </c>
      <c r="D3881" s="32" t="s">
        <v>381</v>
      </c>
      <c r="E3881" s="32" t="s">
        <v>14</v>
      </c>
      <c r="F3881" s="32">
        <v>70000</v>
      </c>
      <c r="G3881" s="32">
        <v>70000</v>
      </c>
      <c r="H3881" s="32">
        <v>1</v>
      </c>
      <c r="I3881" s="22"/>
    </row>
    <row r="3882" spans="1:9" ht="27" x14ac:dyDescent="0.25">
      <c r="A3882" s="32">
        <v>5134</v>
      </c>
      <c r="B3882" s="32" t="s">
        <v>2669</v>
      </c>
      <c r="C3882" s="32" t="s">
        <v>392</v>
      </c>
      <c r="D3882" s="32" t="s">
        <v>381</v>
      </c>
      <c r="E3882" s="32" t="s">
        <v>14</v>
      </c>
      <c r="F3882" s="32">
        <v>0</v>
      </c>
      <c r="G3882" s="32">
        <v>0</v>
      </c>
      <c r="H3882" s="32">
        <v>1</v>
      </c>
      <c r="I3882" s="22"/>
    </row>
    <row r="3883" spans="1:9" ht="27" x14ac:dyDescent="0.25">
      <c r="A3883" s="32">
        <v>5134</v>
      </c>
      <c r="B3883" s="32" t="s">
        <v>1619</v>
      </c>
      <c r="C3883" s="32" t="s">
        <v>17</v>
      </c>
      <c r="D3883" s="32" t="s">
        <v>15</v>
      </c>
      <c r="E3883" s="32" t="s">
        <v>14</v>
      </c>
      <c r="F3883" s="32">
        <v>320000</v>
      </c>
      <c r="G3883" s="32">
        <v>320000</v>
      </c>
      <c r="H3883" s="32">
        <v>1</v>
      </c>
      <c r="I3883" s="22"/>
    </row>
    <row r="3884" spans="1:9" ht="27" x14ac:dyDescent="0.25">
      <c r="A3884" s="32">
        <v>5134</v>
      </c>
      <c r="B3884" s="32" t="s">
        <v>1620</v>
      </c>
      <c r="C3884" s="32" t="s">
        <v>17</v>
      </c>
      <c r="D3884" s="32" t="s">
        <v>15</v>
      </c>
      <c r="E3884" s="32" t="s">
        <v>14</v>
      </c>
      <c r="F3884" s="32">
        <v>710000</v>
      </c>
      <c r="G3884" s="32">
        <v>710000</v>
      </c>
      <c r="H3884" s="32">
        <v>1</v>
      </c>
      <c r="I3884" s="22"/>
    </row>
    <row r="3885" spans="1:9" ht="27" x14ac:dyDescent="0.25">
      <c r="A3885" s="32">
        <v>5134</v>
      </c>
      <c r="B3885" s="32" t="s">
        <v>1621</v>
      </c>
      <c r="C3885" s="32" t="s">
        <v>17</v>
      </c>
      <c r="D3885" s="32" t="s">
        <v>15</v>
      </c>
      <c r="E3885" s="32" t="s">
        <v>14</v>
      </c>
      <c r="F3885" s="32">
        <v>900000</v>
      </c>
      <c r="G3885" s="32">
        <v>900000</v>
      </c>
      <c r="H3885" s="32">
        <v>1</v>
      </c>
      <c r="I3885" s="22"/>
    </row>
    <row r="3886" spans="1:9" ht="27" x14ac:dyDescent="0.25">
      <c r="A3886" s="32">
        <v>5134</v>
      </c>
      <c r="B3886" s="32" t="s">
        <v>1622</v>
      </c>
      <c r="C3886" s="32" t="s">
        <v>17</v>
      </c>
      <c r="D3886" s="32" t="s">
        <v>15</v>
      </c>
      <c r="E3886" s="32" t="s">
        <v>14</v>
      </c>
      <c r="F3886" s="32">
        <v>1100000</v>
      </c>
      <c r="G3886" s="32">
        <v>1100000</v>
      </c>
      <c r="H3886" s="32">
        <v>1</v>
      </c>
      <c r="I3886" s="22"/>
    </row>
    <row r="3887" spans="1:9" ht="27" x14ac:dyDescent="0.25">
      <c r="A3887" s="32">
        <v>5134</v>
      </c>
      <c r="B3887" s="32" t="s">
        <v>1623</v>
      </c>
      <c r="C3887" s="32" t="s">
        <v>17</v>
      </c>
      <c r="D3887" s="32" t="s">
        <v>15</v>
      </c>
      <c r="E3887" s="32" t="s">
        <v>14</v>
      </c>
      <c r="F3887" s="32">
        <v>382000</v>
      </c>
      <c r="G3887" s="32">
        <v>382000</v>
      </c>
      <c r="H3887" s="32">
        <v>1</v>
      </c>
      <c r="I3887" s="22"/>
    </row>
    <row r="3888" spans="1:9" ht="27" x14ac:dyDescent="0.25">
      <c r="A3888" s="32">
        <v>5134</v>
      </c>
      <c r="B3888" s="32" t="s">
        <v>1624</v>
      </c>
      <c r="C3888" s="32" t="s">
        <v>17</v>
      </c>
      <c r="D3888" s="32" t="s">
        <v>15</v>
      </c>
      <c r="E3888" s="32" t="s">
        <v>14</v>
      </c>
      <c r="F3888" s="32">
        <v>333000</v>
      </c>
      <c r="G3888" s="32">
        <v>333000</v>
      </c>
      <c r="H3888" s="32">
        <v>1</v>
      </c>
      <c r="I3888" s="22"/>
    </row>
    <row r="3889" spans="1:9" ht="27" x14ac:dyDescent="0.25">
      <c r="A3889" s="32">
        <v>5134</v>
      </c>
      <c r="B3889" s="32" t="s">
        <v>1625</v>
      </c>
      <c r="C3889" s="32" t="s">
        <v>17</v>
      </c>
      <c r="D3889" s="32" t="s">
        <v>15</v>
      </c>
      <c r="E3889" s="32" t="s">
        <v>14</v>
      </c>
      <c r="F3889" s="32">
        <v>336000</v>
      </c>
      <c r="G3889" s="32">
        <v>336000</v>
      </c>
      <c r="H3889" s="32">
        <v>1</v>
      </c>
      <c r="I3889" s="22"/>
    </row>
    <row r="3890" spans="1:9" ht="27" x14ac:dyDescent="0.25">
      <c r="A3890" s="32">
        <v>5134</v>
      </c>
      <c r="B3890" s="32" t="s">
        <v>1626</v>
      </c>
      <c r="C3890" s="32" t="s">
        <v>17</v>
      </c>
      <c r="D3890" s="32" t="s">
        <v>15</v>
      </c>
      <c r="E3890" s="32" t="s">
        <v>14</v>
      </c>
      <c r="F3890" s="32">
        <v>392000</v>
      </c>
      <c r="G3890" s="32">
        <v>392000</v>
      </c>
      <c r="H3890" s="32">
        <v>1</v>
      </c>
      <c r="I3890" s="22"/>
    </row>
    <row r="3891" spans="1:9" ht="27" x14ac:dyDescent="0.25">
      <c r="A3891" s="32">
        <v>5134</v>
      </c>
      <c r="B3891" s="32" t="s">
        <v>732</v>
      </c>
      <c r="C3891" s="32" t="s">
        <v>17</v>
      </c>
      <c r="D3891" s="32" t="s">
        <v>15</v>
      </c>
      <c r="E3891" s="32" t="s">
        <v>14</v>
      </c>
      <c r="F3891" s="32">
        <v>249000</v>
      </c>
      <c r="G3891" s="32">
        <v>249000</v>
      </c>
      <c r="H3891" s="32">
        <v>1</v>
      </c>
      <c r="I3891" s="22"/>
    </row>
    <row r="3892" spans="1:9" ht="27" x14ac:dyDescent="0.25">
      <c r="A3892" s="32">
        <v>5134</v>
      </c>
      <c r="B3892" s="32" t="s">
        <v>383</v>
      </c>
      <c r="C3892" s="32" t="s">
        <v>17</v>
      </c>
      <c r="D3892" s="32" t="s">
        <v>15</v>
      </c>
      <c r="E3892" s="32" t="s">
        <v>14</v>
      </c>
      <c r="F3892" s="32">
        <v>0</v>
      </c>
      <c r="G3892" s="32">
        <v>0</v>
      </c>
      <c r="H3892" s="32">
        <v>1</v>
      </c>
      <c r="I3892" s="22"/>
    </row>
    <row r="3893" spans="1:9" ht="27" x14ac:dyDescent="0.25">
      <c r="A3893" s="32">
        <v>5134</v>
      </c>
      <c r="B3893" s="32" t="s">
        <v>384</v>
      </c>
      <c r="C3893" s="32" t="s">
        <v>17</v>
      </c>
      <c r="D3893" s="32" t="s">
        <v>15</v>
      </c>
      <c r="E3893" s="32" t="s">
        <v>14</v>
      </c>
      <c r="F3893" s="32">
        <v>0</v>
      </c>
      <c r="G3893" s="32">
        <v>0</v>
      </c>
      <c r="H3893" s="32">
        <v>1</v>
      </c>
      <c r="I3893" s="22"/>
    </row>
    <row r="3894" spans="1:9" ht="27" x14ac:dyDescent="0.25">
      <c r="A3894" s="32">
        <v>5134</v>
      </c>
      <c r="B3894" s="32" t="s">
        <v>385</v>
      </c>
      <c r="C3894" s="32" t="s">
        <v>17</v>
      </c>
      <c r="D3894" s="32" t="s">
        <v>15</v>
      </c>
      <c r="E3894" s="32" t="s">
        <v>14</v>
      </c>
      <c r="F3894" s="32">
        <v>0</v>
      </c>
      <c r="G3894" s="32">
        <v>0</v>
      </c>
      <c r="H3894" s="32">
        <v>1</v>
      </c>
      <c r="I3894" s="22"/>
    </row>
    <row r="3895" spans="1:9" ht="27" x14ac:dyDescent="0.25">
      <c r="A3895" s="32">
        <v>5134</v>
      </c>
      <c r="B3895" s="32" t="s">
        <v>386</v>
      </c>
      <c r="C3895" s="32" t="s">
        <v>17</v>
      </c>
      <c r="D3895" s="32" t="s">
        <v>15</v>
      </c>
      <c r="E3895" s="32" t="s">
        <v>14</v>
      </c>
      <c r="F3895" s="32">
        <v>0</v>
      </c>
      <c r="G3895" s="32">
        <v>0</v>
      </c>
      <c r="H3895" s="32">
        <v>1</v>
      </c>
      <c r="I3895" s="22"/>
    </row>
    <row r="3896" spans="1:9" ht="27" x14ac:dyDescent="0.25">
      <c r="A3896" s="32">
        <v>5134</v>
      </c>
      <c r="B3896" s="32" t="s">
        <v>387</v>
      </c>
      <c r="C3896" s="32" t="s">
        <v>17</v>
      </c>
      <c r="D3896" s="32" t="s">
        <v>15</v>
      </c>
      <c r="E3896" s="32" t="s">
        <v>14</v>
      </c>
      <c r="F3896" s="32">
        <v>0</v>
      </c>
      <c r="G3896" s="32">
        <v>0</v>
      </c>
      <c r="H3896" s="32">
        <v>1</v>
      </c>
      <c r="I3896" s="22"/>
    </row>
    <row r="3897" spans="1:9" ht="27" x14ac:dyDescent="0.25">
      <c r="A3897" s="32">
        <v>5134</v>
      </c>
      <c r="B3897" s="32" t="s">
        <v>388</v>
      </c>
      <c r="C3897" s="32" t="s">
        <v>17</v>
      </c>
      <c r="D3897" s="32" t="s">
        <v>15</v>
      </c>
      <c r="E3897" s="32" t="s">
        <v>14</v>
      </c>
      <c r="F3897" s="32">
        <v>0</v>
      </c>
      <c r="G3897" s="32">
        <v>0</v>
      </c>
      <c r="H3897" s="32">
        <v>1</v>
      </c>
      <c r="I3897" s="22"/>
    </row>
    <row r="3898" spans="1:9" ht="27" x14ac:dyDescent="0.25">
      <c r="A3898" s="32">
        <v>5134</v>
      </c>
      <c r="B3898" s="32" t="s">
        <v>389</v>
      </c>
      <c r="C3898" s="32" t="s">
        <v>17</v>
      </c>
      <c r="D3898" s="32" t="s">
        <v>15</v>
      </c>
      <c r="E3898" s="32" t="s">
        <v>14</v>
      </c>
      <c r="F3898" s="32">
        <v>0</v>
      </c>
      <c r="G3898" s="32">
        <v>0</v>
      </c>
      <c r="H3898" s="32">
        <v>1</v>
      </c>
      <c r="I3898" s="22"/>
    </row>
    <row r="3899" spans="1:9" ht="27" x14ac:dyDescent="0.25">
      <c r="A3899" s="32">
        <v>5134</v>
      </c>
      <c r="B3899" s="32" t="s">
        <v>390</v>
      </c>
      <c r="C3899" s="32" t="s">
        <v>17</v>
      </c>
      <c r="D3899" s="32" t="s">
        <v>15</v>
      </c>
      <c r="E3899" s="32" t="s">
        <v>14</v>
      </c>
      <c r="F3899" s="32">
        <v>0</v>
      </c>
      <c r="G3899" s="32">
        <v>0</v>
      </c>
      <c r="H3899" s="32">
        <v>1</v>
      </c>
      <c r="I3899" s="22"/>
    </row>
    <row r="3900" spans="1:9" ht="27" x14ac:dyDescent="0.25">
      <c r="A3900" s="32">
        <v>5134</v>
      </c>
      <c r="B3900" s="32" t="s">
        <v>4821</v>
      </c>
      <c r="C3900" s="32" t="s">
        <v>17</v>
      </c>
      <c r="D3900" s="32" t="s">
        <v>15</v>
      </c>
      <c r="E3900" s="32" t="s">
        <v>14</v>
      </c>
      <c r="F3900" s="32">
        <v>700000</v>
      </c>
      <c r="G3900" s="32">
        <v>700000</v>
      </c>
      <c r="H3900" s="32">
        <v>1</v>
      </c>
      <c r="I3900" s="22"/>
    </row>
    <row r="3901" spans="1:9" ht="27" x14ac:dyDescent="0.25">
      <c r="A3901" s="32">
        <v>5134</v>
      </c>
      <c r="B3901" s="32" t="s">
        <v>5086</v>
      </c>
      <c r="C3901" s="32" t="s">
        <v>17</v>
      </c>
      <c r="D3901" s="32" t="s">
        <v>15</v>
      </c>
      <c r="E3901" s="32" t="s">
        <v>14</v>
      </c>
      <c r="F3901" s="32">
        <v>650000</v>
      </c>
      <c r="G3901" s="32">
        <v>650000</v>
      </c>
      <c r="H3901" s="32">
        <v>1</v>
      </c>
      <c r="I3901" s="22"/>
    </row>
    <row r="3902" spans="1:9" ht="27" x14ac:dyDescent="0.25">
      <c r="A3902" s="32">
        <v>5134</v>
      </c>
      <c r="B3902" s="32" t="s">
        <v>5087</v>
      </c>
      <c r="C3902" s="32" t="s">
        <v>17</v>
      </c>
      <c r="D3902" s="32" t="s">
        <v>15</v>
      </c>
      <c r="E3902" s="32" t="s">
        <v>14</v>
      </c>
      <c r="F3902" s="32">
        <v>350000</v>
      </c>
      <c r="G3902" s="32">
        <v>350000</v>
      </c>
      <c r="H3902" s="32">
        <v>1</v>
      </c>
      <c r="I3902" s="22"/>
    </row>
    <row r="3903" spans="1:9" ht="27" x14ac:dyDescent="0.25">
      <c r="A3903" s="32">
        <v>5134</v>
      </c>
      <c r="B3903" s="32" t="s">
        <v>5088</v>
      </c>
      <c r="C3903" s="32" t="s">
        <v>17</v>
      </c>
      <c r="D3903" s="32" t="s">
        <v>15</v>
      </c>
      <c r="E3903" s="32" t="s">
        <v>14</v>
      </c>
      <c r="F3903" s="32">
        <v>400000</v>
      </c>
      <c r="G3903" s="32">
        <v>400000</v>
      </c>
      <c r="H3903" s="32">
        <v>1</v>
      </c>
      <c r="I3903" s="22"/>
    </row>
    <row r="3904" spans="1:9" ht="27" x14ac:dyDescent="0.25">
      <c r="A3904" s="32">
        <v>5134</v>
      </c>
      <c r="B3904" s="32" t="s">
        <v>5089</v>
      </c>
      <c r="C3904" s="32" t="s">
        <v>17</v>
      </c>
      <c r="D3904" s="32" t="s">
        <v>15</v>
      </c>
      <c r="E3904" s="32" t="s">
        <v>14</v>
      </c>
      <c r="F3904" s="32">
        <v>250000</v>
      </c>
      <c r="G3904" s="32">
        <v>250000</v>
      </c>
      <c r="H3904" s="32">
        <v>1</v>
      </c>
      <c r="I3904" s="22"/>
    </row>
    <row r="3905" spans="1:9" ht="27" x14ac:dyDescent="0.25">
      <c r="A3905" s="32">
        <v>5134</v>
      </c>
      <c r="B3905" s="32" t="s">
        <v>5090</v>
      </c>
      <c r="C3905" s="32" t="s">
        <v>17</v>
      </c>
      <c r="D3905" s="32" t="s">
        <v>15</v>
      </c>
      <c r="E3905" s="32" t="s">
        <v>14</v>
      </c>
      <c r="F3905" s="32">
        <v>350000</v>
      </c>
      <c r="G3905" s="32">
        <v>350000</v>
      </c>
      <c r="H3905" s="32">
        <v>1</v>
      </c>
      <c r="I3905" s="22"/>
    </row>
    <row r="3906" spans="1:9" ht="27" x14ac:dyDescent="0.25">
      <c r="A3906" s="32">
        <v>5134</v>
      </c>
      <c r="B3906" s="32" t="s">
        <v>5091</v>
      </c>
      <c r="C3906" s="32" t="s">
        <v>17</v>
      </c>
      <c r="D3906" s="32" t="s">
        <v>15</v>
      </c>
      <c r="E3906" s="32" t="s">
        <v>14</v>
      </c>
      <c r="F3906" s="32">
        <v>300000</v>
      </c>
      <c r="G3906" s="32">
        <v>300000</v>
      </c>
      <c r="H3906" s="32">
        <v>1</v>
      </c>
      <c r="I3906" s="22"/>
    </row>
    <row r="3907" spans="1:9" ht="27" x14ac:dyDescent="0.25">
      <c r="A3907" s="32">
        <v>5134</v>
      </c>
      <c r="B3907" s="32" t="s">
        <v>5092</v>
      </c>
      <c r="C3907" s="32" t="s">
        <v>17</v>
      </c>
      <c r="D3907" s="32" t="s">
        <v>15</v>
      </c>
      <c r="E3907" s="32" t="s">
        <v>14</v>
      </c>
      <c r="F3907" s="32">
        <v>300000</v>
      </c>
      <c r="G3907" s="32">
        <v>300000</v>
      </c>
      <c r="H3907" s="32">
        <v>1</v>
      </c>
      <c r="I3907" s="22"/>
    </row>
    <row r="3908" spans="1:9" ht="27" x14ac:dyDescent="0.25">
      <c r="A3908" s="32">
        <v>5134</v>
      </c>
      <c r="B3908" s="32" t="s">
        <v>5093</v>
      </c>
      <c r="C3908" s="32" t="s">
        <v>17</v>
      </c>
      <c r="D3908" s="32" t="s">
        <v>15</v>
      </c>
      <c r="E3908" s="32" t="s">
        <v>14</v>
      </c>
      <c r="F3908" s="32">
        <v>250000</v>
      </c>
      <c r="G3908" s="32">
        <v>250000</v>
      </c>
      <c r="H3908" s="32">
        <v>1</v>
      </c>
      <c r="I3908" s="22"/>
    </row>
    <row r="3909" spans="1:9" ht="27" x14ac:dyDescent="0.25">
      <c r="A3909" s="32">
        <v>5134</v>
      </c>
      <c r="B3909" s="32" t="s">
        <v>5094</v>
      </c>
      <c r="C3909" s="32" t="s">
        <v>17</v>
      </c>
      <c r="D3909" s="32" t="s">
        <v>15</v>
      </c>
      <c r="E3909" s="32" t="s">
        <v>14</v>
      </c>
      <c r="F3909" s="32">
        <v>300000</v>
      </c>
      <c r="G3909" s="32">
        <v>300000</v>
      </c>
      <c r="H3909" s="32">
        <v>1</v>
      </c>
      <c r="I3909" s="22"/>
    </row>
    <row r="3910" spans="1:9" ht="27" x14ac:dyDescent="0.25">
      <c r="A3910" s="32">
        <v>5134</v>
      </c>
      <c r="B3910" s="32" t="s">
        <v>5095</v>
      </c>
      <c r="C3910" s="32" t="s">
        <v>17</v>
      </c>
      <c r="D3910" s="32" t="s">
        <v>15</v>
      </c>
      <c r="E3910" s="32" t="s">
        <v>14</v>
      </c>
      <c r="F3910" s="32">
        <v>300000</v>
      </c>
      <c r="G3910" s="32">
        <v>300000</v>
      </c>
      <c r="H3910" s="32">
        <v>1</v>
      </c>
      <c r="I3910" s="22"/>
    </row>
    <row r="3911" spans="1:9" ht="27" x14ac:dyDescent="0.25">
      <c r="A3911" s="32">
        <v>5134</v>
      </c>
      <c r="B3911" s="32" t="s">
        <v>5096</v>
      </c>
      <c r="C3911" s="32" t="s">
        <v>17</v>
      </c>
      <c r="D3911" s="32" t="s">
        <v>15</v>
      </c>
      <c r="E3911" s="32" t="s">
        <v>14</v>
      </c>
      <c r="F3911" s="32">
        <v>350000</v>
      </c>
      <c r="G3911" s="32">
        <v>350000</v>
      </c>
      <c r="H3911" s="32">
        <v>1</v>
      </c>
      <c r="I3911" s="22"/>
    </row>
    <row r="3912" spans="1:9" ht="27" x14ac:dyDescent="0.25">
      <c r="A3912" s="32">
        <v>5134</v>
      </c>
      <c r="B3912" s="32" t="s">
        <v>5097</v>
      </c>
      <c r="C3912" s="32" t="s">
        <v>17</v>
      </c>
      <c r="D3912" s="32" t="s">
        <v>15</v>
      </c>
      <c r="E3912" s="32" t="s">
        <v>14</v>
      </c>
      <c r="F3912" s="32">
        <v>250000</v>
      </c>
      <c r="G3912" s="32">
        <v>250000</v>
      </c>
      <c r="H3912" s="32">
        <v>1</v>
      </c>
      <c r="I3912" s="22"/>
    </row>
    <row r="3913" spans="1:9" ht="27" x14ac:dyDescent="0.25">
      <c r="A3913" s="32">
        <v>5134</v>
      </c>
      <c r="B3913" s="32" t="s">
        <v>5098</v>
      </c>
      <c r="C3913" s="32" t="s">
        <v>17</v>
      </c>
      <c r="D3913" s="32" t="s">
        <v>15</v>
      </c>
      <c r="E3913" s="32" t="s">
        <v>14</v>
      </c>
      <c r="F3913" s="32">
        <v>350000</v>
      </c>
      <c r="G3913" s="32">
        <v>350000</v>
      </c>
      <c r="H3913" s="32">
        <v>1</v>
      </c>
      <c r="I3913" s="22"/>
    </row>
    <row r="3914" spans="1:9" ht="27" x14ac:dyDescent="0.25">
      <c r="A3914" s="32">
        <v>5134</v>
      </c>
      <c r="B3914" s="32" t="s">
        <v>5099</v>
      </c>
      <c r="C3914" s="32" t="s">
        <v>17</v>
      </c>
      <c r="D3914" s="32" t="s">
        <v>15</v>
      </c>
      <c r="E3914" s="32" t="s">
        <v>14</v>
      </c>
      <c r="F3914" s="32">
        <v>200000</v>
      </c>
      <c r="G3914" s="32">
        <v>200000</v>
      </c>
      <c r="H3914" s="32">
        <v>1</v>
      </c>
      <c r="I3914" s="22"/>
    </row>
    <row r="3915" spans="1:9" ht="27" x14ac:dyDescent="0.25">
      <c r="A3915" s="32">
        <v>5134</v>
      </c>
      <c r="B3915" s="32" t="s">
        <v>5100</v>
      </c>
      <c r="C3915" s="32" t="s">
        <v>17</v>
      </c>
      <c r="D3915" s="32" t="s">
        <v>15</v>
      </c>
      <c r="E3915" s="32" t="s">
        <v>14</v>
      </c>
      <c r="F3915" s="32">
        <v>300000</v>
      </c>
      <c r="G3915" s="32">
        <v>300000</v>
      </c>
      <c r="H3915" s="32">
        <v>1</v>
      </c>
      <c r="I3915" s="22"/>
    </row>
    <row r="3916" spans="1:9" ht="27" x14ac:dyDescent="0.25">
      <c r="A3916" s="32">
        <v>5134</v>
      </c>
      <c r="B3916" s="32" t="s">
        <v>5101</v>
      </c>
      <c r="C3916" s="32" t="s">
        <v>17</v>
      </c>
      <c r="D3916" s="32" t="s">
        <v>15</v>
      </c>
      <c r="E3916" s="32" t="s">
        <v>14</v>
      </c>
      <c r="F3916" s="32">
        <v>300000</v>
      </c>
      <c r="G3916" s="32">
        <v>300000</v>
      </c>
      <c r="H3916" s="32">
        <v>1</v>
      </c>
      <c r="I3916" s="22"/>
    </row>
    <row r="3917" spans="1:9" ht="27" x14ac:dyDescent="0.25">
      <c r="A3917" s="32">
        <v>5134</v>
      </c>
      <c r="B3917" s="32" t="s">
        <v>5102</v>
      </c>
      <c r="C3917" s="32" t="s">
        <v>17</v>
      </c>
      <c r="D3917" s="32" t="s">
        <v>15</v>
      </c>
      <c r="E3917" s="32" t="s">
        <v>14</v>
      </c>
      <c r="F3917" s="32">
        <v>300000</v>
      </c>
      <c r="G3917" s="32">
        <v>300000</v>
      </c>
      <c r="H3917" s="32">
        <v>1</v>
      </c>
      <c r="I3917" s="22"/>
    </row>
    <row r="3918" spans="1:9" ht="27" x14ac:dyDescent="0.25">
      <c r="A3918" s="32">
        <v>5134</v>
      </c>
      <c r="B3918" s="32" t="s">
        <v>5103</v>
      </c>
      <c r="C3918" s="32" t="s">
        <v>17</v>
      </c>
      <c r="D3918" s="32" t="s">
        <v>15</v>
      </c>
      <c r="E3918" s="32" t="s">
        <v>14</v>
      </c>
      <c r="F3918" s="32">
        <v>300000</v>
      </c>
      <c r="G3918" s="32">
        <v>300000</v>
      </c>
      <c r="H3918" s="32">
        <v>1</v>
      </c>
      <c r="I3918" s="22"/>
    </row>
    <row r="3919" spans="1:9" ht="27" x14ac:dyDescent="0.25">
      <c r="A3919" s="32">
        <v>5134</v>
      </c>
      <c r="B3919" s="32" t="s">
        <v>5104</v>
      </c>
      <c r="C3919" s="32" t="s">
        <v>17</v>
      </c>
      <c r="D3919" s="32" t="s">
        <v>15</v>
      </c>
      <c r="E3919" s="32" t="s">
        <v>14</v>
      </c>
      <c r="F3919" s="32">
        <v>400000</v>
      </c>
      <c r="G3919" s="32">
        <v>400000</v>
      </c>
      <c r="H3919" s="32">
        <v>1</v>
      </c>
      <c r="I3919" s="22"/>
    </row>
    <row r="3920" spans="1:9" ht="27" x14ac:dyDescent="0.25">
      <c r="A3920" s="32">
        <v>5134</v>
      </c>
      <c r="B3920" s="32" t="s">
        <v>5105</v>
      </c>
      <c r="C3920" s="32" t="s">
        <v>17</v>
      </c>
      <c r="D3920" s="32" t="s">
        <v>15</v>
      </c>
      <c r="E3920" s="32" t="s">
        <v>14</v>
      </c>
      <c r="F3920" s="32">
        <v>200000</v>
      </c>
      <c r="G3920" s="32">
        <v>200000</v>
      </c>
      <c r="H3920" s="32">
        <v>1</v>
      </c>
      <c r="I3920" s="22"/>
    </row>
    <row r="3921" spans="1:9" ht="27" x14ac:dyDescent="0.25">
      <c r="A3921" s="32">
        <v>5134</v>
      </c>
      <c r="B3921" s="32" t="s">
        <v>5106</v>
      </c>
      <c r="C3921" s="32" t="s">
        <v>17</v>
      </c>
      <c r="D3921" s="32" t="s">
        <v>15</v>
      </c>
      <c r="E3921" s="32" t="s">
        <v>14</v>
      </c>
      <c r="F3921" s="32">
        <v>250000</v>
      </c>
      <c r="G3921" s="32">
        <v>250000</v>
      </c>
      <c r="H3921" s="32">
        <v>1</v>
      </c>
      <c r="I3921" s="22"/>
    </row>
    <row r="3922" spans="1:9" ht="27" x14ac:dyDescent="0.25">
      <c r="A3922" s="32">
        <v>5134</v>
      </c>
      <c r="B3922" s="32" t="s">
        <v>5107</v>
      </c>
      <c r="C3922" s="32" t="s">
        <v>17</v>
      </c>
      <c r="D3922" s="32" t="s">
        <v>15</v>
      </c>
      <c r="E3922" s="32" t="s">
        <v>14</v>
      </c>
      <c r="F3922" s="32">
        <v>300000</v>
      </c>
      <c r="G3922" s="32">
        <v>300000</v>
      </c>
      <c r="H3922" s="32">
        <v>1</v>
      </c>
      <c r="I3922" s="22"/>
    </row>
    <row r="3923" spans="1:9" ht="27" x14ac:dyDescent="0.25">
      <c r="A3923" s="32">
        <v>5134</v>
      </c>
      <c r="B3923" s="32" t="s">
        <v>6064</v>
      </c>
      <c r="C3923" s="32" t="s">
        <v>17</v>
      </c>
      <c r="D3923" s="32" t="s">
        <v>381</v>
      </c>
      <c r="E3923" s="32" t="s">
        <v>14</v>
      </c>
      <c r="F3923" s="32">
        <v>0</v>
      </c>
      <c r="G3923" s="32">
        <v>0</v>
      </c>
      <c r="H3923" s="32">
        <v>1</v>
      </c>
      <c r="I3923" s="22"/>
    </row>
    <row r="3924" spans="1:9" ht="27" x14ac:dyDescent="0.25">
      <c r="A3924" s="32">
        <v>5134</v>
      </c>
      <c r="B3924" s="32" t="s">
        <v>2259</v>
      </c>
      <c r="C3924" s="32" t="s">
        <v>17</v>
      </c>
      <c r="D3924" s="32" t="s">
        <v>15</v>
      </c>
      <c r="E3924" s="32" t="s">
        <v>14</v>
      </c>
      <c r="F3924" s="32">
        <v>440000</v>
      </c>
      <c r="G3924" s="32">
        <v>440000</v>
      </c>
      <c r="H3924" s="32">
        <v>1</v>
      </c>
      <c r="I3924" s="22"/>
    </row>
    <row r="3925" spans="1:9" ht="27" x14ac:dyDescent="0.25">
      <c r="A3925" s="32">
        <v>5134</v>
      </c>
      <c r="B3925" s="32" t="s">
        <v>2261</v>
      </c>
      <c r="C3925" s="32" t="s">
        <v>17</v>
      </c>
      <c r="D3925" s="32" t="s">
        <v>15</v>
      </c>
      <c r="E3925" s="32" t="s">
        <v>14</v>
      </c>
      <c r="F3925" s="32">
        <v>220000</v>
      </c>
      <c r="G3925" s="32">
        <v>220000</v>
      </c>
      <c r="H3925" s="32">
        <v>1</v>
      </c>
      <c r="I3925" s="22"/>
    </row>
    <row r="3926" spans="1:9" ht="27" x14ac:dyDescent="0.25">
      <c r="A3926" s="32">
        <v>5134</v>
      </c>
      <c r="B3926" s="32" t="s">
        <v>2263</v>
      </c>
      <c r="C3926" s="32" t="s">
        <v>17</v>
      </c>
      <c r="D3926" s="32" t="s">
        <v>15</v>
      </c>
      <c r="E3926" s="32" t="s">
        <v>14</v>
      </c>
      <c r="F3926" s="32">
        <v>171000</v>
      </c>
      <c r="G3926" s="32">
        <v>171000</v>
      </c>
      <c r="H3926" s="32">
        <v>1</v>
      </c>
      <c r="I3926" s="22"/>
    </row>
    <row r="3927" spans="1:9" ht="27" x14ac:dyDescent="0.25">
      <c r="A3927" s="32">
        <v>5134</v>
      </c>
      <c r="B3927" s="32" t="s">
        <v>2260</v>
      </c>
      <c r="C3927" s="32" t="s">
        <v>17</v>
      </c>
      <c r="D3927" s="32" t="s">
        <v>15</v>
      </c>
      <c r="E3927" s="32" t="s">
        <v>14</v>
      </c>
      <c r="F3927" s="32">
        <v>227000</v>
      </c>
      <c r="G3927" s="32">
        <v>227000</v>
      </c>
      <c r="H3927" s="32">
        <v>1</v>
      </c>
      <c r="I3927" s="22"/>
    </row>
    <row r="3928" spans="1:9" ht="27" x14ac:dyDescent="0.25">
      <c r="A3928" s="32">
        <v>5134</v>
      </c>
      <c r="B3928" s="32" t="s">
        <v>2257</v>
      </c>
      <c r="C3928" s="32" t="s">
        <v>17</v>
      </c>
      <c r="D3928" s="32" t="s">
        <v>15</v>
      </c>
      <c r="E3928" s="32" t="s">
        <v>14</v>
      </c>
      <c r="F3928" s="32">
        <v>290000</v>
      </c>
      <c r="G3928" s="32">
        <v>290000</v>
      </c>
      <c r="H3928" s="32">
        <v>1</v>
      </c>
      <c r="I3928" s="22"/>
    </row>
    <row r="3929" spans="1:9" ht="27" x14ac:dyDescent="0.25">
      <c r="A3929" s="32">
        <v>5134</v>
      </c>
      <c r="B3929" s="32" t="s">
        <v>2258</v>
      </c>
      <c r="C3929" s="32" t="s">
        <v>17</v>
      </c>
      <c r="D3929" s="32" t="s">
        <v>15</v>
      </c>
      <c r="E3929" s="32" t="s">
        <v>14</v>
      </c>
      <c r="F3929" s="32">
        <v>220000</v>
      </c>
      <c r="G3929" s="32">
        <v>220000</v>
      </c>
      <c r="H3929" s="32">
        <v>1</v>
      </c>
      <c r="I3929" s="22"/>
    </row>
    <row r="3930" spans="1:9" ht="27" x14ac:dyDescent="0.25">
      <c r="A3930" s="32">
        <v>5134</v>
      </c>
      <c r="B3930" s="32" t="s">
        <v>2254</v>
      </c>
      <c r="C3930" s="32" t="s">
        <v>17</v>
      </c>
      <c r="D3930" s="32" t="s">
        <v>15</v>
      </c>
      <c r="E3930" s="32" t="s">
        <v>14</v>
      </c>
      <c r="F3930" s="32">
        <v>380000</v>
      </c>
      <c r="G3930" s="32">
        <v>380000</v>
      </c>
      <c r="H3930" s="32">
        <v>1</v>
      </c>
      <c r="I3930" s="22"/>
    </row>
    <row r="3931" spans="1:9" ht="27" x14ac:dyDescent="0.25">
      <c r="A3931" s="32">
        <v>5134</v>
      </c>
      <c r="B3931" s="32" t="s">
        <v>2264</v>
      </c>
      <c r="C3931" s="32" t="s">
        <v>17</v>
      </c>
      <c r="D3931" s="32" t="s">
        <v>15</v>
      </c>
      <c r="E3931" s="32" t="s">
        <v>14</v>
      </c>
      <c r="F3931" s="32">
        <v>184000</v>
      </c>
      <c r="G3931" s="32">
        <v>184000</v>
      </c>
      <c r="H3931" s="32">
        <v>1</v>
      </c>
      <c r="I3931" s="22"/>
    </row>
    <row r="3932" spans="1:9" ht="27" x14ac:dyDescent="0.25">
      <c r="A3932" s="32">
        <v>5134</v>
      </c>
      <c r="B3932" s="32" t="s">
        <v>2256</v>
      </c>
      <c r="C3932" s="32" t="s">
        <v>17</v>
      </c>
      <c r="D3932" s="32" t="s">
        <v>15</v>
      </c>
      <c r="E3932" s="32" t="s">
        <v>14</v>
      </c>
      <c r="F3932" s="32">
        <v>185000</v>
      </c>
      <c r="G3932" s="32">
        <v>185000</v>
      </c>
      <c r="H3932" s="32">
        <v>1</v>
      </c>
      <c r="I3932" s="22"/>
    </row>
    <row r="3933" spans="1:9" ht="27" x14ac:dyDescent="0.25">
      <c r="A3933" s="32">
        <v>5134</v>
      </c>
      <c r="B3933" s="32" t="s">
        <v>2262</v>
      </c>
      <c r="C3933" s="32" t="s">
        <v>17</v>
      </c>
      <c r="D3933" s="32" t="s">
        <v>15</v>
      </c>
      <c r="E3933" s="32" t="s">
        <v>14</v>
      </c>
      <c r="F3933" s="32">
        <v>380000</v>
      </c>
      <c r="G3933" s="32">
        <v>380000</v>
      </c>
      <c r="H3933" s="32">
        <v>1</v>
      </c>
      <c r="I3933" s="22"/>
    </row>
    <row r="3934" spans="1:9" ht="27" x14ac:dyDescent="0.25">
      <c r="A3934" s="32">
        <v>5134</v>
      </c>
      <c r="B3934" s="32" t="s">
        <v>2252</v>
      </c>
      <c r="C3934" s="32" t="s">
        <v>17</v>
      </c>
      <c r="D3934" s="32" t="s">
        <v>15</v>
      </c>
      <c r="E3934" s="32" t="s">
        <v>14</v>
      </c>
      <c r="F3934" s="32">
        <v>240000</v>
      </c>
      <c r="G3934" s="32">
        <v>240000</v>
      </c>
      <c r="H3934" s="32">
        <v>1</v>
      </c>
      <c r="I3934" s="22"/>
    </row>
    <row r="3935" spans="1:9" ht="27" x14ac:dyDescent="0.25">
      <c r="A3935" s="32">
        <v>5134</v>
      </c>
      <c r="B3935" s="32" t="s">
        <v>2255</v>
      </c>
      <c r="C3935" s="32" t="s">
        <v>17</v>
      </c>
      <c r="D3935" s="32" t="s">
        <v>15</v>
      </c>
      <c r="E3935" s="32" t="s">
        <v>14</v>
      </c>
      <c r="F3935" s="32">
        <v>890000</v>
      </c>
      <c r="G3935" s="32">
        <v>890000</v>
      </c>
      <c r="H3935" s="32">
        <v>1</v>
      </c>
      <c r="I3935" s="22"/>
    </row>
    <row r="3936" spans="1:9" ht="27" x14ac:dyDescent="0.25">
      <c r="A3936" s="32">
        <v>5134</v>
      </c>
      <c r="B3936" s="32" t="s">
        <v>2251</v>
      </c>
      <c r="C3936" s="32" t="s">
        <v>17</v>
      </c>
      <c r="D3936" s="32" t="s">
        <v>15</v>
      </c>
      <c r="E3936" s="32" t="s">
        <v>14</v>
      </c>
      <c r="F3936" s="32">
        <v>185000</v>
      </c>
      <c r="G3936" s="32">
        <v>185000</v>
      </c>
      <c r="H3936" s="32">
        <v>1</v>
      </c>
      <c r="I3936" s="22"/>
    </row>
    <row r="3937" spans="1:9" ht="27" x14ac:dyDescent="0.25">
      <c r="A3937" s="32">
        <v>5134</v>
      </c>
      <c r="B3937" s="32" t="s">
        <v>2253</v>
      </c>
      <c r="C3937" s="32" t="s">
        <v>17</v>
      </c>
      <c r="D3937" s="32" t="s">
        <v>15</v>
      </c>
      <c r="E3937" s="32" t="s">
        <v>14</v>
      </c>
      <c r="F3937" s="32">
        <v>240000</v>
      </c>
      <c r="G3937" s="32">
        <v>240000</v>
      </c>
      <c r="H3937" s="32">
        <v>1</v>
      </c>
      <c r="I3937" s="22"/>
    </row>
    <row r="3938" spans="1:9" ht="27" x14ac:dyDescent="0.25">
      <c r="A3938" s="32">
        <v>5134</v>
      </c>
      <c r="B3938" s="32" t="s">
        <v>6435</v>
      </c>
      <c r="C3938" s="32" t="s">
        <v>17</v>
      </c>
      <c r="D3938" s="32" t="s">
        <v>381</v>
      </c>
      <c r="E3938" s="32" t="s">
        <v>14</v>
      </c>
      <c r="F3938" s="32">
        <v>300000</v>
      </c>
      <c r="G3938" s="32">
        <v>300000</v>
      </c>
      <c r="H3938" s="32">
        <v>1</v>
      </c>
      <c r="I3938" s="22"/>
    </row>
    <row r="3939" spans="1:9" ht="27" x14ac:dyDescent="0.25">
      <c r="A3939" s="32">
        <v>5134</v>
      </c>
      <c r="B3939" s="32" t="s">
        <v>6574</v>
      </c>
      <c r="C3939" s="32" t="s">
        <v>17</v>
      </c>
      <c r="D3939" s="32" t="s">
        <v>15</v>
      </c>
      <c r="E3939" s="32" t="s">
        <v>14</v>
      </c>
      <c r="F3939" s="32">
        <v>0</v>
      </c>
      <c r="G3939" s="32">
        <v>0</v>
      </c>
      <c r="H3939" s="32">
        <v>1</v>
      </c>
      <c r="I3939" s="22"/>
    </row>
    <row r="3940" spans="1:9" ht="27" x14ac:dyDescent="0.25">
      <c r="A3940" s="32">
        <v>5134</v>
      </c>
      <c r="B3940" s="32" t="s">
        <v>6575</v>
      </c>
      <c r="C3940" s="32" t="s">
        <v>17</v>
      </c>
      <c r="D3940" s="32" t="s">
        <v>15</v>
      </c>
      <c r="E3940" s="32" t="s">
        <v>14</v>
      </c>
      <c r="F3940" s="32">
        <v>0</v>
      </c>
      <c r="G3940" s="32">
        <v>0</v>
      </c>
      <c r="H3940" s="32">
        <v>1</v>
      </c>
      <c r="I3940" s="22"/>
    </row>
    <row r="3941" spans="1:9" ht="27" x14ac:dyDescent="0.25">
      <c r="A3941" s="32">
        <v>5134</v>
      </c>
      <c r="B3941" s="32" t="s">
        <v>6576</v>
      </c>
      <c r="C3941" s="32" t="s">
        <v>17</v>
      </c>
      <c r="D3941" s="32" t="s">
        <v>15</v>
      </c>
      <c r="E3941" s="32" t="s">
        <v>14</v>
      </c>
      <c r="F3941" s="32">
        <v>0</v>
      </c>
      <c r="G3941" s="32">
        <v>0</v>
      </c>
      <c r="H3941" s="32">
        <v>1</v>
      </c>
      <c r="I3941" s="22"/>
    </row>
    <row r="3942" spans="1:9" ht="27" x14ac:dyDescent="0.25">
      <c r="A3942" s="32">
        <v>5134</v>
      </c>
      <c r="B3942" s="32" t="s">
        <v>6577</v>
      </c>
      <c r="C3942" s="32" t="s">
        <v>17</v>
      </c>
      <c r="D3942" s="32" t="s">
        <v>15</v>
      </c>
      <c r="E3942" s="32" t="s">
        <v>14</v>
      </c>
      <c r="F3942" s="32">
        <v>0</v>
      </c>
      <c r="G3942" s="32">
        <v>0</v>
      </c>
      <c r="H3942" s="32">
        <v>1</v>
      </c>
      <c r="I3942" s="22"/>
    </row>
    <row r="3943" spans="1:9" ht="27" x14ac:dyDescent="0.25">
      <c r="A3943" s="32">
        <v>5134</v>
      </c>
      <c r="B3943" s="32" t="s">
        <v>6985</v>
      </c>
      <c r="C3943" s="32" t="s">
        <v>17</v>
      </c>
      <c r="D3943" s="32" t="s">
        <v>15</v>
      </c>
      <c r="E3943" s="32" t="s">
        <v>14</v>
      </c>
      <c r="F3943" s="32">
        <v>260000</v>
      </c>
      <c r="G3943" s="32">
        <v>260000</v>
      </c>
      <c r="H3943" s="32">
        <v>1</v>
      </c>
      <c r="I3943" s="22"/>
    </row>
    <row r="3944" spans="1:9" ht="27" x14ac:dyDescent="0.25">
      <c r="A3944" s="32">
        <v>5134</v>
      </c>
      <c r="B3944" s="32" t="s">
        <v>6986</v>
      </c>
      <c r="C3944" s="32" t="s">
        <v>17</v>
      </c>
      <c r="D3944" s="32" t="s">
        <v>15</v>
      </c>
      <c r="E3944" s="32" t="s">
        <v>14</v>
      </c>
      <c r="F3944" s="32">
        <v>450000</v>
      </c>
      <c r="G3944" s="32">
        <v>450000</v>
      </c>
      <c r="H3944" s="32">
        <v>1</v>
      </c>
      <c r="I3944" s="22"/>
    </row>
    <row r="3945" spans="1:9" ht="27" x14ac:dyDescent="0.25">
      <c r="A3945" s="32">
        <v>5134</v>
      </c>
      <c r="B3945" s="32" t="s">
        <v>6987</v>
      </c>
      <c r="C3945" s="32" t="s">
        <v>17</v>
      </c>
      <c r="D3945" s="32" t="s">
        <v>15</v>
      </c>
      <c r="E3945" s="32" t="s">
        <v>14</v>
      </c>
      <c r="F3945" s="32">
        <v>259000</v>
      </c>
      <c r="G3945" s="32">
        <v>259000</v>
      </c>
      <c r="H3945" s="32">
        <v>1</v>
      </c>
      <c r="I3945" s="22"/>
    </row>
    <row r="3946" spans="1:9" ht="27" x14ac:dyDescent="0.25">
      <c r="A3946" s="32">
        <v>5134</v>
      </c>
      <c r="B3946" s="32" t="s">
        <v>6988</v>
      </c>
      <c r="C3946" s="32" t="s">
        <v>17</v>
      </c>
      <c r="D3946" s="32" t="s">
        <v>15</v>
      </c>
      <c r="E3946" s="32" t="s">
        <v>14</v>
      </c>
      <c r="F3946" s="32">
        <v>250000</v>
      </c>
      <c r="G3946" s="32">
        <v>250000</v>
      </c>
      <c r="H3946" s="32">
        <v>1</v>
      </c>
      <c r="I3946" s="22"/>
    </row>
    <row r="3947" spans="1:9" ht="27" x14ac:dyDescent="0.25">
      <c r="A3947" s="32">
        <v>5134</v>
      </c>
      <c r="B3947" s="32" t="s">
        <v>6989</v>
      </c>
      <c r="C3947" s="32" t="s">
        <v>17</v>
      </c>
      <c r="D3947" s="32" t="s">
        <v>15</v>
      </c>
      <c r="E3947" s="32" t="s">
        <v>14</v>
      </c>
      <c r="F3947" s="32">
        <v>700000</v>
      </c>
      <c r="G3947" s="32">
        <v>700000</v>
      </c>
      <c r="H3947" s="32">
        <v>1</v>
      </c>
      <c r="I3947" s="22"/>
    </row>
    <row r="3948" spans="1:9" ht="27" x14ac:dyDescent="0.25">
      <c r="A3948" s="32">
        <v>5134</v>
      </c>
      <c r="B3948" s="32" t="s">
        <v>6990</v>
      </c>
      <c r="C3948" s="32" t="s">
        <v>17</v>
      </c>
      <c r="D3948" s="32" t="s">
        <v>15</v>
      </c>
      <c r="E3948" s="32" t="s">
        <v>14</v>
      </c>
      <c r="F3948" s="32">
        <v>0</v>
      </c>
      <c r="G3948" s="32">
        <v>0</v>
      </c>
      <c r="H3948" s="32">
        <v>1</v>
      </c>
      <c r="I3948" s="22"/>
    </row>
    <row r="3949" spans="1:9" ht="15" customHeight="1" x14ac:dyDescent="0.25">
      <c r="A3949" s="175" t="s">
        <v>12</v>
      </c>
      <c r="B3949" s="176"/>
      <c r="C3949" s="176"/>
      <c r="D3949" s="176"/>
      <c r="E3949" s="176"/>
      <c r="F3949" s="176"/>
      <c r="G3949" s="176"/>
      <c r="H3949" s="177"/>
      <c r="I3949" s="22"/>
    </row>
    <row r="3950" spans="1:9" ht="27" x14ac:dyDescent="0.25">
      <c r="A3950" s="32">
        <v>5134</v>
      </c>
      <c r="B3950" s="32" t="s">
        <v>443</v>
      </c>
      <c r="C3950" s="32" t="s">
        <v>392</v>
      </c>
      <c r="D3950" s="32" t="s">
        <v>381</v>
      </c>
      <c r="E3950" s="32" t="s">
        <v>14</v>
      </c>
      <c r="F3950" s="32">
        <v>0</v>
      </c>
      <c r="G3950" s="32">
        <v>0</v>
      </c>
      <c r="H3950" s="32">
        <v>1</v>
      </c>
      <c r="I3950" s="22"/>
    </row>
    <row r="3951" spans="1:9" ht="27" x14ac:dyDescent="0.25">
      <c r="A3951" s="32">
        <v>5134</v>
      </c>
      <c r="B3951" s="32" t="s">
        <v>391</v>
      </c>
      <c r="C3951" s="32" t="s">
        <v>392</v>
      </c>
      <c r="D3951" s="32" t="s">
        <v>381</v>
      </c>
      <c r="E3951" s="32" t="s">
        <v>14</v>
      </c>
      <c r="F3951" s="32">
        <v>500000</v>
      </c>
      <c r="G3951" s="32">
        <v>500000</v>
      </c>
      <c r="H3951" s="32">
        <v>1</v>
      </c>
      <c r="I3951" s="22"/>
    </row>
    <row r="3952" spans="1:9" ht="27" x14ac:dyDescent="0.25">
      <c r="A3952" s="32">
        <v>5134</v>
      </c>
      <c r="B3952" s="32" t="s">
        <v>5164</v>
      </c>
      <c r="C3952" s="32" t="s">
        <v>392</v>
      </c>
      <c r="D3952" s="32" t="s">
        <v>381</v>
      </c>
      <c r="E3952" s="32" t="s">
        <v>14</v>
      </c>
      <c r="F3952" s="32">
        <v>0</v>
      </c>
      <c r="G3952" s="32">
        <v>0</v>
      </c>
      <c r="H3952" s="32">
        <v>1</v>
      </c>
      <c r="I3952" s="22"/>
    </row>
    <row r="3953" spans="1:9" ht="27" x14ac:dyDescent="0.25">
      <c r="A3953" s="32">
        <v>5134</v>
      </c>
      <c r="B3953" s="32" t="s">
        <v>5165</v>
      </c>
      <c r="C3953" s="32" t="s">
        <v>392</v>
      </c>
      <c r="D3953" s="32" t="s">
        <v>381</v>
      </c>
      <c r="E3953" s="32" t="s">
        <v>14</v>
      </c>
      <c r="F3953" s="32">
        <v>0</v>
      </c>
      <c r="G3953" s="32">
        <v>0</v>
      </c>
      <c r="H3953" s="32">
        <v>1</v>
      </c>
      <c r="I3953" s="22"/>
    </row>
    <row r="3954" spans="1:9" ht="27" x14ac:dyDescent="0.25">
      <c r="A3954" s="32">
        <v>5134</v>
      </c>
      <c r="B3954" s="32" t="s">
        <v>5166</v>
      </c>
      <c r="C3954" s="32" t="s">
        <v>392</v>
      </c>
      <c r="D3954" s="32" t="s">
        <v>381</v>
      </c>
      <c r="E3954" s="32" t="s">
        <v>14</v>
      </c>
      <c r="F3954" s="32">
        <v>0</v>
      </c>
      <c r="G3954" s="32">
        <v>0</v>
      </c>
      <c r="H3954" s="32">
        <v>1</v>
      </c>
      <c r="I3954" s="22"/>
    </row>
    <row r="3955" spans="1:9" ht="27" x14ac:dyDescent="0.25">
      <c r="A3955" s="32">
        <v>5134</v>
      </c>
      <c r="B3955" s="32" t="s">
        <v>5167</v>
      </c>
      <c r="C3955" s="32" t="s">
        <v>392</v>
      </c>
      <c r="D3955" s="32" t="s">
        <v>381</v>
      </c>
      <c r="E3955" s="32" t="s">
        <v>14</v>
      </c>
      <c r="F3955" s="32">
        <v>0</v>
      </c>
      <c r="G3955" s="32">
        <v>0</v>
      </c>
      <c r="H3955" s="32">
        <v>1</v>
      </c>
      <c r="I3955" s="22"/>
    </row>
    <row r="3956" spans="1:9" ht="27" x14ac:dyDescent="0.25">
      <c r="A3956" s="32">
        <v>5134</v>
      </c>
      <c r="B3956" s="32" t="s">
        <v>5168</v>
      </c>
      <c r="C3956" s="32" t="s">
        <v>392</v>
      </c>
      <c r="D3956" s="32" t="s">
        <v>381</v>
      </c>
      <c r="E3956" s="32" t="s">
        <v>14</v>
      </c>
      <c r="F3956" s="32">
        <v>0</v>
      </c>
      <c r="G3956" s="32">
        <v>0</v>
      </c>
      <c r="H3956" s="32">
        <v>1</v>
      </c>
      <c r="I3956" s="22"/>
    </row>
    <row r="3957" spans="1:9" ht="27" x14ac:dyDescent="0.25">
      <c r="A3957" s="32">
        <v>5134</v>
      </c>
      <c r="B3957" s="32" t="s">
        <v>5169</v>
      </c>
      <c r="C3957" s="32" t="s">
        <v>392</v>
      </c>
      <c r="D3957" s="32" t="s">
        <v>381</v>
      </c>
      <c r="E3957" s="32" t="s">
        <v>14</v>
      </c>
      <c r="F3957" s="32">
        <v>0</v>
      </c>
      <c r="G3957" s="32">
        <v>0</v>
      </c>
      <c r="H3957" s="32">
        <v>1</v>
      </c>
      <c r="I3957" s="22"/>
    </row>
    <row r="3958" spans="1:9" ht="27" x14ac:dyDescent="0.25">
      <c r="A3958" s="32">
        <v>5134</v>
      </c>
      <c r="B3958" s="32" t="s">
        <v>5170</v>
      </c>
      <c r="C3958" s="32" t="s">
        <v>392</v>
      </c>
      <c r="D3958" s="32" t="s">
        <v>381</v>
      </c>
      <c r="E3958" s="32" t="s">
        <v>14</v>
      </c>
      <c r="F3958" s="32">
        <v>0</v>
      </c>
      <c r="G3958" s="32">
        <v>0</v>
      </c>
      <c r="H3958" s="32">
        <v>1</v>
      </c>
      <c r="I3958" s="22"/>
    </row>
    <row r="3959" spans="1:9" ht="27" x14ac:dyDescent="0.25">
      <c r="A3959" s="32">
        <v>5134</v>
      </c>
      <c r="B3959" s="32" t="s">
        <v>5171</v>
      </c>
      <c r="C3959" s="32" t="s">
        <v>392</v>
      </c>
      <c r="D3959" s="32" t="s">
        <v>381</v>
      </c>
      <c r="E3959" s="32" t="s">
        <v>14</v>
      </c>
      <c r="F3959" s="32">
        <v>0</v>
      </c>
      <c r="G3959" s="32">
        <v>0</v>
      </c>
      <c r="H3959" s="32">
        <v>1</v>
      </c>
      <c r="I3959" s="22"/>
    </row>
    <row r="3960" spans="1:9" ht="27" x14ac:dyDescent="0.25">
      <c r="A3960" s="32">
        <v>5134</v>
      </c>
      <c r="B3960" s="32" t="s">
        <v>5172</v>
      </c>
      <c r="C3960" s="32" t="s">
        <v>392</v>
      </c>
      <c r="D3960" s="32" t="s">
        <v>381</v>
      </c>
      <c r="E3960" s="32" t="s">
        <v>14</v>
      </c>
      <c r="F3960" s="32">
        <v>0</v>
      </c>
      <c r="G3960" s="32">
        <v>0</v>
      </c>
      <c r="H3960" s="32">
        <v>1</v>
      </c>
      <c r="I3960" s="22"/>
    </row>
    <row r="3961" spans="1:9" ht="27" x14ac:dyDescent="0.25">
      <c r="A3961" s="32">
        <v>5134</v>
      </c>
      <c r="B3961" s="32" t="s">
        <v>5173</v>
      </c>
      <c r="C3961" s="32" t="s">
        <v>392</v>
      </c>
      <c r="D3961" s="32" t="s">
        <v>381</v>
      </c>
      <c r="E3961" s="32" t="s">
        <v>14</v>
      </c>
      <c r="F3961" s="32">
        <v>0</v>
      </c>
      <c r="G3961" s="32">
        <v>0</v>
      </c>
      <c r="H3961" s="32">
        <v>1</v>
      </c>
      <c r="I3961" s="22"/>
    </row>
    <row r="3962" spans="1:9" ht="27" x14ac:dyDescent="0.25">
      <c r="A3962" s="32">
        <v>5134</v>
      </c>
      <c r="B3962" s="32" t="s">
        <v>5174</v>
      </c>
      <c r="C3962" s="32" t="s">
        <v>392</v>
      </c>
      <c r="D3962" s="32" t="s">
        <v>381</v>
      </c>
      <c r="E3962" s="32" t="s">
        <v>14</v>
      </c>
      <c r="F3962" s="32">
        <v>0</v>
      </c>
      <c r="G3962" s="32">
        <v>0</v>
      </c>
      <c r="H3962" s="32">
        <v>1</v>
      </c>
      <c r="I3962" s="22"/>
    </row>
    <row r="3963" spans="1:9" ht="27" x14ac:dyDescent="0.25">
      <c r="A3963" s="32">
        <v>5134</v>
      </c>
      <c r="B3963" s="32" t="s">
        <v>5175</v>
      </c>
      <c r="C3963" s="32" t="s">
        <v>392</v>
      </c>
      <c r="D3963" s="32" t="s">
        <v>381</v>
      </c>
      <c r="E3963" s="32" t="s">
        <v>14</v>
      </c>
      <c r="F3963" s="32">
        <v>0</v>
      </c>
      <c r="G3963" s="32">
        <v>0</v>
      </c>
      <c r="H3963" s="32">
        <v>1</v>
      </c>
      <c r="I3963" s="22"/>
    </row>
    <row r="3964" spans="1:9" ht="27" x14ac:dyDescent="0.25">
      <c r="A3964" s="32">
        <v>5134</v>
      </c>
      <c r="B3964" s="32" t="s">
        <v>5176</v>
      </c>
      <c r="C3964" s="32" t="s">
        <v>392</v>
      </c>
      <c r="D3964" s="32" t="s">
        <v>381</v>
      </c>
      <c r="E3964" s="32" t="s">
        <v>14</v>
      </c>
      <c r="F3964" s="32">
        <v>0</v>
      </c>
      <c r="G3964" s="32">
        <v>0</v>
      </c>
      <c r="H3964" s="32">
        <v>1</v>
      </c>
      <c r="I3964" s="22"/>
    </row>
    <row r="3965" spans="1:9" ht="27" x14ac:dyDescent="0.25">
      <c r="A3965" s="32">
        <v>5134</v>
      </c>
      <c r="B3965" s="32" t="s">
        <v>5177</v>
      </c>
      <c r="C3965" s="32" t="s">
        <v>392</v>
      </c>
      <c r="D3965" s="32" t="s">
        <v>381</v>
      </c>
      <c r="E3965" s="32" t="s">
        <v>14</v>
      </c>
      <c r="F3965" s="32">
        <v>0</v>
      </c>
      <c r="G3965" s="32">
        <v>0</v>
      </c>
      <c r="H3965" s="32">
        <v>1</v>
      </c>
      <c r="I3965" s="22"/>
    </row>
    <row r="3966" spans="1:9" ht="27" x14ac:dyDescent="0.25">
      <c r="A3966" s="32">
        <v>5134</v>
      </c>
      <c r="B3966" s="32" t="s">
        <v>5178</v>
      </c>
      <c r="C3966" s="32" t="s">
        <v>392</v>
      </c>
      <c r="D3966" s="32" t="s">
        <v>381</v>
      </c>
      <c r="E3966" s="32" t="s">
        <v>14</v>
      </c>
      <c r="F3966" s="32">
        <v>0</v>
      </c>
      <c r="G3966" s="32">
        <v>0</v>
      </c>
      <c r="H3966" s="32">
        <v>1</v>
      </c>
      <c r="I3966" s="22"/>
    </row>
    <row r="3967" spans="1:9" ht="27" x14ac:dyDescent="0.25">
      <c r="A3967" s="32">
        <v>5134</v>
      </c>
      <c r="B3967" s="32" t="s">
        <v>5179</v>
      </c>
      <c r="C3967" s="32" t="s">
        <v>392</v>
      </c>
      <c r="D3967" s="32" t="s">
        <v>381</v>
      </c>
      <c r="E3967" s="32" t="s">
        <v>14</v>
      </c>
      <c r="F3967" s="32">
        <v>0</v>
      </c>
      <c r="G3967" s="32">
        <v>0</v>
      </c>
      <c r="H3967" s="32">
        <v>1</v>
      </c>
      <c r="I3967" s="22"/>
    </row>
    <row r="3968" spans="1:9" ht="27" x14ac:dyDescent="0.25">
      <c r="A3968" s="32">
        <v>5134</v>
      </c>
      <c r="B3968" s="32" t="s">
        <v>5180</v>
      </c>
      <c r="C3968" s="32" t="s">
        <v>392</v>
      </c>
      <c r="D3968" s="32" t="s">
        <v>381</v>
      </c>
      <c r="E3968" s="32" t="s">
        <v>14</v>
      </c>
      <c r="F3968" s="32">
        <v>0</v>
      </c>
      <c r="G3968" s="32">
        <v>0</v>
      </c>
      <c r="H3968" s="32">
        <v>1</v>
      </c>
      <c r="I3968" s="22"/>
    </row>
    <row r="3969" spans="1:9" ht="27" x14ac:dyDescent="0.25">
      <c r="A3969" s="32">
        <v>5134</v>
      </c>
      <c r="B3969" s="32" t="s">
        <v>5181</v>
      </c>
      <c r="C3969" s="32" t="s">
        <v>392</v>
      </c>
      <c r="D3969" s="32" t="s">
        <v>381</v>
      </c>
      <c r="E3969" s="32" t="s">
        <v>14</v>
      </c>
      <c r="F3969" s="32">
        <v>0</v>
      </c>
      <c r="G3969" s="32">
        <v>0</v>
      </c>
      <c r="H3969" s="32">
        <v>1</v>
      </c>
      <c r="I3969" s="22"/>
    </row>
    <row r="3970" spans="1:9" ht="27" x14ac:dyDescent="0.25">
      <c r="A3970" s="32">
        <v>5134</v>
      </c>
      <c r="B3970" s="32" t="s">
        <v>5182</v>
      </c>
      <c r="C3970" s="32" t="s">
        <v>392</v>
      </c>
      <c r="D3970" s="32" t="s">
        <v>381</v>
      </c>
      <c r="E3970" s="32" t="s">
        <v>14</v>
      </c>
      <c r="F3970" s="32">
        <v>0</v>
      </c>
      <c r="G3970" s="32">
        <v>0</v>
      </c>
      <c r="H3970" s="32">
        <v>1</v>
      </c>
      <c r="I3970" s="22"/>
    </row>
    <row r="3971" spans="1:9" ht="27" x14ac:dyDescent="0.25">
      <c r="A3971" s="32">
        <v>5134</v>
      </c>
      <c r="B3971" s="32" t="s">
        <v>5183</v>
      </c>
      <c r="C3971" s="32" t="s">
        <v>392</v>
      </c>
      <c r="D3971" s="32" t="s">
        <v>381</v>
      </c>
      <c r="E3971" s="32" t="s">
        <v>14</v>
      </c>
      <c r="F3971" s="32">
        <v>0</v>
      </c>
      <c r="G3971" s="32">
        <v>0</v>
      </c>
      <c r="H3971" s="32">
        <v>1</v>
      </c>
      <c r="I3971" s="22"/>
    </row>
    <row r="3972" spans="1:9" ht="27" x14ac:dyDescent="0.25">
      <c r="A3972" s="32">
        <v>5134</v>
      </c>
      <c r="B3972" s="32" t="s">
        <v>5184</v>
      </c>
      <c r="C3972" s="32" t="s">
        <v>392</v>
      </c>
      <c r="D3972" s="32" t="s">
        <v>381</v>
      </c>
      <c r="E3972" s="32" t="s">
        <v>14</v>
      </c>
      <c r="F3972" s="32">
        <v>0</v>
      </c>
      <c r="G3972" s="32">
        <v>0</v>
      </c>
      <c r="H3972" s="32">
        <v>1</v>
      </c>
      <c r="I3972" s="22"/>
    </row>
    <row r="3973" spans="1:9" ht="27" x14ac:dyDescent="0.25">
      <c r="A3973" s="32">
        <v>5134</v>
      </c>
      <c r="B3973" s="32" t="s">
        <v>5185</v>
      </c>
      <c r="C3973" s="32" t="s">
        <v>392</v>
      </c>
      <c r="D3973" s="32" t="s">
        <v>381</v>
      </c>
      <c r="E3973" s="32" t="s">
        <v>14</v>
      </c>
      <c r="F3973" s="32">
        <v>0</v>
      </c>
      <c r="G3973" s="32">
        <v>0</v>
      </c>
      <c r="H3973" s="32">
        <v>1</v>
      </c>
      <c r="I3973" s="22"/>
    </row>
    <row r="3974" spans="1:9" ht="27" x14ac:dyDescent="0.25">
      <c r="A3974" s="32">
        <v>5134</v>
      </c>
      <c r="B3974" s="32" t="s">
        <v>5804</v>
      </c>
      <c r="C3974" s="32" t="s">
        <v>392</v>
      </c>
      <c r="D3974" s="32" t="s">
        <v>381</v>
      </c>
      <c r="E3974" s="32" t="s">
        <v>14</v>
      </c>
      <c r="F3974" s="32">
        <v>0</v>
      </c>
      <c r="G3974" s="32">
        <v>0</v>
      </c>
      <c r="H3974" s="32">
        <v>1</v>
      </c>
      <c r="I3974" s="22"/>
    </row>
    <row r="3975" spans="1:9" ht="27" x14ac:dyDescent="0.25">
      <c r="A3975" s="32">
        <v>5134</v>
      </c>
      <c r="B3975" s="32" t="s">
        <v>6078</v>
      </c>
      <c r="C3975" s="32" t="s">
        <v>392</v>
      </c>
      <c r="D3975" s="32" t="s">
        <v>381</v>
      </c>
      <c r="E3975" s="32" t="s">
        <v>14</v>
      </c>
      <c r="F3975" s="32">
        <v>0</v>
      </c>
      <c r="G3975" s="32">
        <v>0</v>
      </c>
      <c r="H3975" s="32">
        <v>1</v>
      </c>
      <c r="I3975" s="22"/>
    </row>
    <row r="3976" spans="1:9" ht="27" x14ac:dyDescent="0.25">
      <c r="A3976" s="32">
        <v>5134</v>
      </c>
      <c r="B3976" s="32" t="s">
        <v>2669</v>
      </c>
      <c r="C3976" s="32" t="s">
        <v>392</v>
      </c>
      <c r="D3976" s="32" t="s">
        <v>381</v>
      </c>
      <c r="E3976" s="32" t="s">
        <v>14</v>
      </c>
      <c r="F3976" s="32">
        <v>617000</v>
      </c>
      <c r="G3976" s="32">
        <v>617000</v>
      </c>
      <c r="H3976" s="32">
        <v>1</v>
      </c>
      <c r="I3976" s="22"/>
    </row>
    <row r="3977" spans="1:9" ht="27" x14ac:dyDescent="0.25">
      <c r="A3977" s="32">
        <v>5134</v>
      </c>
      <c r="B3977" s="32" t="s">
        <v>6984</v>
      </c>
      <c r="C3977" s="32" t="s">
        <v>392</v>
      </c>
      <c r="D3977" s="32" t="s">
        <v>381</v>
      </c>
      <c r="E3977" s="32" t="s">
        <v>14</v>
      </c>
      <c r="F3977" s="32">
        <v>882000</v>
      </c>
      <c r="G3977" s="32">
        <v>882000</v>
      </c>
      <c r="H3977" s="32">
        <v>1</v>
      </c>
      <c r="I3977" s="22"/>
    </row>
    <row r="3978" spans="1:9" ht="15" customHeight="1" x14ac:dyDescent="0.25">
      <c r="A3978" s="157" t="s">
        <v>250</v>
      </c>
      <c r="B3978" s="158"/>
      <c r="C3978" s="158"/>
      <c r="D3978" s="158"/>
      <c r="E3978" s="158"/>
      <c r="F3978" s="158"/>
      <c r="G3978" s="158"/>
      <c r="H3978" s="159"/>
      <c r="I3978" s="22"/>
    </row>
    <row r="3979" spans="1:9" ht="15" customHeight="1" x14ac:dyDescent="0.25">
      <c r="A3979" s="133" t="s">
        <v>16</v>
      </c>
      <c r="B3979" s="134"/>
      <c r="C3979" s="134"/>
      <c r="D3979" s="134"/>
      <c r="E3979" s="134"/>
      <c r="F3979" s="134"/>
      <c r="G3979" s="134"/>
      <c r="H3979" s="135"/>
      <c r="I3979" s="22"/>
    </row>
    <row r="3980" spans="1:9" x14ac:dyDescent="0.25">
      <c r="A3980" s="20"/>
      <c r="B3980" s="20"/>
      <c r="C3980" s="20"/>
      <c r="D3980" s="20"/>
      <c r="E3980" s="20"/>
      <c r="F3980" s="20"/>
      <c r="G3980" s="20"/>
      <c r="H3980" s="20"/>
      <c r="I3980" s="22"/>
    </row>
    <row r="3981" spans="1:9" ht="15" customHeight="1" x14ac:dyDescent="0.25">
      <c r="A3981" s="133" t="s">
        <v>12</v>
      </c>
      <c r="B3981" s="134"/>
      <c r="C3981" s="134"/>
      <c r="D3981" s="134"/>
      <c r="E3981" s="134"/>
      <c r="F3981" s="134"/>
      <c r="G3981" s="134"/>
      <c r="H3981" s="135"/>
      <c r="I3981" s="22"/>
    </row>
    <row r="3982" spans="1:9" x14ac:dyDescent="0.25">
      <c r="A3982" s="32"/>
      <c r="B3982" s="32"/>
      <c r="C3982" s="32"/>
      <c r="D3982" s="32"/>
      <c r="E3982" s="32"/>
      <c r="F3982" s="32"/>
      <c r="G3982" s="32"/>
      <c r="H3982" s="32"/>
      <c r="I3982" s="22"/>
    </row>
    <row r="3983" spans="1:9" ht="15" customHeight="1" x14ac:dyDescent="0.25">
      <c r="A3983" s="157" t="s">
        <v>78</v>
      </c>
      <c r="B3983" s="158"/>
      <c r="C3983" s="158"/>
      <c r="D3983" s="158"/>
      <c r="E3983" s="158"/>
      <c r="F3983" s="158"/>
      <c r="G3983" s="158"/>
      <c r="H3983" s="159"/>
      <c r="I3983" s="22"/>
    </row>
    <row r="3984" spans="1:9" ht="15" customHeight="1" x14ac:dyDescent="0.25">
      <c r="A3984" s="133" t="s">
        <v>16</v>
      </c>
      <c r="B3984" s="134"/>
      <c r="C3984" s="134"/>
      <c r="D3984" s="134"/>
      <c r="E3984" s="134"/>
      <c r="F3984" s="134"/>
      <c r="G3984" s="134"/>
      <c r="H3984" s="135"/>
      <c r="I3984" s="22"/>
    </row>
    <row r="3985" spans="1:9" ht="27" x14ac:dyDescent="0.25">
      <c r="A3985" s="29">
        <v>5113</v>
      </c>
      <c r="B3985" s="29" t="s">
        <v>3182</v>
      </c>
      <c r="C3985" s="29" t="s">
        <v>981</v>
      </c>
      <c r="D3985" s="29" t="s">
        <v>381</v>
      </c>
      <c r="E3985" s="29" t="s">
        <v>14</v>
      </c>
      <c r="F3985" s="29">
        <v>13393200</v>
      </c>
      <c r="G3985" s="29">
        <v>13393200</v>
      </c>
      <c r="H3985" s="29">
        <v>1</v>
      </c>
      <c r="I3985" s="22"/>
    </row>
    <row r="3986" spans="1:9" ht="27" x14ac:dyDescent="0.25">
      <c r="A3986" s="29">
        <v>5113</v>
      </c>
      <c r="B3986" s="29" t="s">
        <v>3183</v>
      </c>
      <c r="C3986" s="29" t="s">
        <v>981</v>
      </c>
      <c r="D3986" s="29" t="s">
        <v>381</v>
      </c>
      <c r="E3986" s="29" t="s">
        <v>14</v>
      </c>
      <c r="F3986" s="29">
        <v>3193100</v>
      </c>
      <c r="G3986" s="29">
        <v>3193100</v>
      </c>
      <c r="H3986" s="29">
        <v>1</v>
      </c>
      <c r="I3986" s="22"/>
    </row>
    <row r="3987" spans="1:9" ht="40.5" x14ac:dyDescent="0.25">
      <c r="A3987" s="29">
        <v>4251</v>
      </c>
      <c r="B3987" s="29" t="s">
        <v>2079</v>
      </c>
      <c r="C3987" s="29" t="s">
        <v>24</v>
      </c>
      <c r="D3987" s="29" t="s">
        <v>15</v>
      </c>
      <c r="E3987" s="29" t="s">
        <v>14</v>
      </c>
      <c r="F3987" s="29">
        <v>190453200</v>
      </c>
      <c r="G3987" s="29">
        <v>190453200</v>
      </c>
      <c r="H3987" s="29">
        <v>1</v>
      </c>
      <c r="I3987" s="22"/>
    </row>
    <row r="3988" spans="1:9" ht="15" customHeight="1" x14ac:dyDescent="0.25">
      <c r="A3988" s="142" t="s">
        <v>12</v>
      </c>
      <c r="B3988" s="143"/>
      <c r="C3988" s="143"/>
      <c r="D3988" s="143"/>
      <c r="E3988" s="143"/>
      <c r="F3988" s="143"/>
      <c r="G3988" s="143"/>
      <c r="H3988" s="144"/>
      <c r="I3988" s="22"/>
    </row>
    <row r="3989" spans="1:9" ht="27" x14ac:dyDescent="0.25">
      <c r="A3989" s="4">
        <v>5113</v>
      </c>
      <c r="B3989" s="4" t="s">
        <v>3186</v>
      </c>
      <c r="C3989" s="4" t="s">
        <v>1093</v>
      </c>
      <c r="D3989" s="4" t="s">
        <v>13</v>
      </c>
      <c r="E3989" s="4" t="s">
        <v>14</v>
      </c>
      <c r="F3989" s="4">
        <v>80000</v>
      </c>
      <c r="G3989" s="4">
        <v>80000</v>
      </c>
      <c r="H3989" s="4">
        <v>1</v>
      </c>
      <c r="I3989" s="22"/>
    </row>
    <row r="3990" spans="1:9" ht="27" x14ac:dyDescent="0.25">
      <c r="A3990" s="4">
        <v>5113</v>
      </c>
      <c r="B3990" s="4" t="s">
        <v>3187</v>
      </c>
      <c r="C3990" s="4" t="s">
        <v>1093</v>
      </c>
      <c r="D3990" s="4" t="s">
        <v>13</v>
      </c>
      <c r="E3990" s="4" t="s">
        <v>14</v>
      </c>
      <c r="F3990" s="4">
        <v>19000</v>
      </c>
      <c r="G3990" s="4">
        <v>19000</v>
      </c>
      <c r="H3990" s="4">
        <v>1</v>
      </c>
      <c r="I3990" s="22"/>
    </row>
    <row r="3991" spans="1:9" ht="27" x14ac:dyDescent="0.25">
      <c r="A3991" s="4">
        <v>4251</v>
      </c>
      <c r="B3991" s="4" t="s">
        <v>2080</v>
      </c>
      <c r="C3991" s="4" t="s">
        <v>454</v>
      </c>
      <c r="D3991" s="4" t="s">
        <v>15</v>
      </c>
      <c r="E3991" s="4" t="s">
        <v>14</v>
      </c>
      <c r="F3991" s="4">
        <v>3814300</v>
      </c>
      <c r="G3991" s="4">
        <v>3814300</v>
      </c>
      <c r="H3991" s="4">
        <v>1</v>
      </c>
      <c r="I3991" s="22"/>
    </row>
    <row r="3992" spans="1:9" ht="27" x14ac:dyDescent="0.25">
      <c r="A3992" s="4">
        <v>5113</v>
      </c>
      <c r="B3992" s="4" t="s">
        <v>3184</v>
      </c>
      <c r="C3992" s="4" t="s">
        <v>454</v>
      </c>
      <c r="D3992" s="4" t="s">
        <v>1212</v>
      </c>
      <c r="E3992" s="4" t="s">
        <v>14</v>
      </c>
      <c r="F3992" s="4">
        <v>267000</v>
      </c>
      <c r="G3992" s="4">
        <v>267000</v>
      </c>
      <c r="H3992" s="4">
        <v>1</v>
      </c>
      <c r="I3992" s="22"/>
    </row>
    <row r="3993" spans="1:9" ht="27" x14ac:dyDescent="0.25">
      <c r="A3993" s="4">
        <v>5113</v>
      </c>
      <c r="B3993" s="4" t="s">
        <v>3185</v>
      </c>
      <c r="C3993" s="4" t="s">
        <v>454</v>
      </c>
      <c r="D3993" s="4" t="s">
        <v>1212</v>
      </c>
      <c r="E3993" s="4" t="s">
        <v>14</v>
      </c>
      <c r="F3993" s="4">
        <v>64000</v>
      </c>
      <c r="G3993" s="4">
        <v>64000</v>
      </c>
      <c r="H3993" s="4">
        <v>1</v>
      </c>
      <c r="I3993" s="22"/>
    </row>
    <row r="3994" spans="1:9" ht="15" customHeight="1" x14ac:dyDescent="0.25">
      <c r="A3994" s="127" t="s">
        <v>186</v>
      </c>
      <c r="B3994" s="128"/>
      <c r="C3994" s="128"/>
      <c r="D3994" s="128"/>
      <c r="E3994" s="128"/>
      <c r="F3994" s="128"/>
      <c r="G3994" s="128"/>
      <c r="H3994" s="129"/>
      <c r="I3994" s="22"/>
    </row>
    <row r="3995" spans="1:9" x14ac:dyDescent="0.25">
      <c r="A3995" s="4"/>
      <c r="B3995" s="133" t="s">
        <v>16</v>
      </c>
      <c r="C3995" s="134"/>
      <c r="D3995" s="134"/>
      <c r="E3995" s="134"/>
      <c r="F3995" s="134"/>
      <c r="G3995" s="135"/>
      <c r="H3995" s="20"/>
      <c r="I3995" s="22"/>
    </row>
    <row r="3996" spans="1:9" x14ac:dyDescent="0.25">
      <c r="I3996" s="22"/>
    </row>
    <row r="3997" spans="1:9" x14ac:dyDescent="0.25">
      <c r="A3997" s="29"/>
      <c r="B3997" s="4"/>
      <c r="C3997" s="29"/>
      <c r="D3997" s="29"/>
      <c r="E3997" s="29"/>
      <c r="F3997" s="29"/>
      <c r="G3997" s="29"/>
      <c r="H3997" s="29"/>
      <c r="I3997" s="22"/>
    </row>
    <row r="3998" spans="1:9" ht="15" customHeight="1" x14ac:dyDescent="0.25">
      <c r="A3998" s="133" t="s">
        <v>12</v>
      </c>
      <c r="B3998" s="134"/>
      <c r="C3998" s="134"/>
      <c r="D3998" s="134"/>
      <c r="E3998" s="134"/>
      <c r="F3998" s="134"/>
      <c r="G3998" s="134"/>
      <c r="H3998" s="135"/>
      <c r="I3998" s="22"/>
    </row>
    <row r="3999" spans="1:9" x14ac:dyDescent="0.25">
      <c r="A3999" s="29"/>
      <c r="B3999" s="29"/>
      <c r="C3999" s="29"/>
      <c r="D3999" s="29"/>
      <c r="E3999" s="29"/>
      <c r="F3999" s="29"/>
      <c r="G3999" s="29"/>
      <c r="H3999" s="29"/>
      <c r="I3999" s="22"/>
    </row>
    <row r="4000" spans="1:9" ht="15" customHeight="1" x14ac:dyDescent="0.25">
      <c r="A4000" s="127" t="s">
        <v>49</v>
      </c>
      <c r="B4000" s="128"/>
      <c r="C4000" s="128"/>
      <c r="D4000" s="128"/>
      <c r="E4000" s="128"/>
      <c r="F4000" s="128"/>
      <c r="G4000" s="128"/>
      <c r="H4000" s="129"/>
      <c r="I4000" s="22"/>
    </row>
    <row r="4001" spans="1:9" x14ac:dyDescent="0.25">
      <c r="A4001" s="4"/>
      <c r="B4001" s="133" t="s">
        <v>16</v>
      </c>
      <c r="C4001" s="134"/>
      <c r="D4001" s="134"/>
      <c r="E4001" s="134"/>
      <c r="F4001" s="134"/>
      <c r="G4001" s="135"/>
      <c r="H4001" s="20"/>
      <c r="I4001" s="22"/>
    </row>
    <row r="4002" spans="1:9" ht="27" x14ac:dyDescent="0.25">
      <c r="A4002" s="4">
        <v>4251</v>
      </c>
      <c r="B4002" s="4" t="s">
        <v>2838</v>
      </c>
      <c r="C4002" s="4" t="s">
        <v>464</v>
      </c>
      <c r="D4002" s="4" t="s">
        <v>381</v>
      </c>
      <c r="E4002" s="4" t="s">
        <v>14</v>
      </c>
      <c r="F4002" s="4">
        <v>5880000</v>
      </c>
      <c r="G4002" s="4">
        <v>5880000</v>
      </c>
      <c r="H4002" s="4">
        <v>1</v>
      </c>
      <c r="I4002" s="22"/>
    </row>
    <row r="4003" spans="1:9" ht="15" customHeight="1" x14ac:dyDescent="0.25">
      <c r="A4003" s="133" t="s">
        <v>12</v>
      </c>
      <c r="B4003" s="134"/>
      <c r="C4003" s="134"/>
      <c r="D4003" s="134"/>
      <c r="E4003" s="134"/>
      <c r="F4003" s="134"/>
      <c r="G4003" s="134"/>
      <c r="H4003" s="135"/>
      <c r="I4003" s="22"/>
    </row>
    <row r="4004" spans="1:9" ht="27" x14ac:dyDescent="0.25">
      <c r="A4004" s="29">
        <v>4251</v>
      </c>
      <c r="B4004" s="29" t="s">
        <v>2839</v>
      </c>
      <c r="C4004" s="29" t="s">
        <v>454</v>
      </c>
      <c r="D4004" s="29" t="s">
        <v>1212</v>
      </c>
      <c r="E4004" s="29" t="s">
        <v>14</v>
      </c>
      <c r="F4004" s="29">
        <v>120000</v>
      </c>
      <c r="G4004" s="29">
        <v>120000</v>
      </c>
      <c r="H4004" s="29">
        <v>1</v>
      </c>
      <c r="I4004" s="22"/>
    </row>
    <row r="4005" spans="1:9" ht="15" customHeight="1" x14ac:dyDescent="0.25">
      <c r="A4005" s="127" t="s">
        <v>79</v>
      </c>
      <c r="B4005" s="128"/>
      <c r="C4005" s="128"/>
      <c r="D4005" s="128"/>
      <c r="E4005" s="128"/>
      <c r="F4005" s="128"/>
      <c r="G4005" s="128"/>
      <c r="H4005" s="129"/>
      <c r="I4005" s="22"/>
    </row>
    <row r="4006" spans="1:9" ht="15" customHeight="1" x14ac:dyDescent="0.25">
      <c r="A4006" s="133" t="s">
        <v>16</v>
      </c>
      <c r="B4006" s="134"/>
      <c r="C4006" s="134"/>
      <c r="D4006" s="134"/>
      <c r="E4006" s="134"/>
      <c r="F4006" s="134"/>
      <c r="G4006" s="134"/>
      <c r="H4006" s="135"/>
      <c r="I4006" s="22"/>
    </row>
    <row r="4007" spans="1:9" ht="40.5" x14ac:dyDescent="0.25">
      <c r="A4007" s="4">
        <v>4251</v>
      </c>
      <c r="B4007" s="4" t="s">
        <v>2836</v>
      </c>
      <c r="C4007" s="4" t="s">
        <v>422</v>
      </c>
      <c r="D4007" s="4" t="s">
        <v>381</v>
      </c>
      <c r="E4007" s="4" t="s">
        <v>14</v>
      </c>
      <c r="F4007" s="4">
        <v>10600000</v>
      </c>
      <c r="G4007" s="4">
        <v>10600000</v>
      </c>
      <c r="H4007" s="4">
        <v>1</v>
      </c>
      <c r="I4007" s="22"/>
    </row>
    <row r="4008" spans="1:9" ht="40.5" x14ac:dyDescent="0.25">
      <c r="A4008" s="4">
        <v>4251</v>
      </c>
      <c r="B4008" s="4" t="s">
        <v>5818</v>
      </c>
      <c r="C4008" s="4" t="s">
        <v>422</v>
      </c>
      <c r="D4008" s="4" t="s">
        <v>381</v>
      </c>
      <c r="E4008" s="4" t="s">
        <v>14</v>
      </c>
      <c r="F4008" s="4">
        <v>1475953</v>
      </c>
      <c r="G4008" s="4">
        <v>1475953</v>
      </c>
      <c r="H4008" s="4">
        <v>1</v>
      </c>
      <c r="I4008" s="22"/>
    </row>
    <row r="4009" spans="1:9" ht="40.5" x14ac:dyDescent="0.25">
      <c r="A4009" s="4">
        <v>4251</v>
      </c>
      <c r="B4009" s="4" t="s">
        <v>5819</v>
      </c>
      <c r="C4009" s="4" t="s">
        <v>422</v>
      </c>
      <c r="D4009" s="4" t="s">
        <v>381</v>
      </c>
      <c r="E4009" s="4" t="s">
        <v>14</v>
      </c>
      <c r="F4009" s="4">
        <v>5718102</v>
      </c>
      <c r="G4009" s="4">
        <v>5718102</v>
      </c>
      <c r="H4009" s="4">
        <v>1</v>
      </c>
      <c r="I4009" s="22"/>
    </row>
    <row r="4010" spans="1:9" ht="15" customHeight="1" x14ac:dyDescent="0.25">
      <c r="A4010" s="133" t="s">
        <v>12</v>
      </c>
      <c r="B4010" s="134"/>
      <c r="C4010" s="134"/>
      <c r="D4010" s="134"/>
      <c r="E4010" s="134"/>
      <c r="F4010" s="134"/>
      <c r="G4010" s="134"/>
      <c r="H4010" s="135"/>
      <c r="I4010" s="22"/>
    </row>
    <row r="4011" spans="1:9" ht="27" x14ac:dyDescent="0.25">
      <c r="A4011" s="29">
        <v>4251</v>
      </c>
      <c r="B4011" s="29" t="s">
        <v>2837</v>
      </c>
      <c r="C4011" s="29" t="s">
        <v>454</v>
      </c>
      <c r="D4011" s="29" t="s">
        <v>1212</v>
      </c>
      <c r="E4011" s="29" t="s">
        <v>14</v>
      </c>
      <c r="F4011" s="29">
        <v>212000</v>
      </c>
      <c r="G4011" s="29">
        <v>212000</v>
      </c>
      <c r="H4011" s="29">
        <v>1</v>
      </c>
      <c r="I4011" s="22"/>
    </row>
    <row r="4012" spans="1:9" ht="27" x14ac:dyDescent="0.25">
      <c r="A4012" s="29">
        <v>4251</v>
      </c>
      <c r="B4012" s="29" t="s">
        <v>5848</v>
      </c>
      <c r="C4012" s="29" t="s">
        <v>454</v>
      </c>
      <c r="D4012" s="29" t="s">
        <v>1212</v>
      </c>
      <c r="E4012" s="29" t="s">
        <v>14</v>
      </c>
      <c r="F4012" s="29">
        <v>30000</v>
      </c>
      <c r="G4012" s="29">
        <v>30000</v>
      </c>
      <c r="H4012" s="29">
        <v>1</v>
      </c>
      <c r="I4012" s="22"/>
    </row>
    <row r="4013" spans="1:9" ht="27" x14ac:dyDescent="0.25">
      <c r="A4013" s="29">
        <v>4251</v>
      </c>
      <c r="B4013" s="29" t="s">
        <v>5849</v>
      </c>
      <c r="C4013" s="29" t="s">
        <v>454</v>
      </c>
      <c r="D4013" s="29" t="s">
        <v>1212</v>
      </c>
      <c r="E4013" s="29" t="s">
        <v>14</v>
      </c>
      <c r="F4013" s="29">
        <v>115000</v>
      </c>
      <c r="G4013" s="29">
        <v>115000</v>
      </c>
      <c r="H4013" s="29">
        <v>1</v>
      </c>
      <c r="I4013" s="22"/>
    </row>
    <row r="4014" spans="1:9" ht="15" customHeight="1" x14ac:dyDescent="0.25">
      <c r="A4014" s="127" t="s">
        <v>2670</v>
      </c>
      <c r="B4014" s="128"/>
      <c r="C4014" s="128"/>
      <c r="D4014" s="128"/>
      <c r="E4014" s="128"/>
      <c r="F4014" s="128"/>
      <c r="G4014" s="128"/>
      <c r="H4014" s="129"/>
      <c r="I4014" s="22"/>
    </row>
    <row r="4015" spans="1:9" ht="15" customHeight="1" x14ac:dyDescent="0.25">
      <c r="A4015" s="133" t="s">
        <v>16</v>
      </c>
      <c r="B4015" s="134"/>
      <c r="C4015" s="134"/>
      <c r="D4015" s="134"/>
      <c r="E4015" s="134"/>
      <c r="F4015" s="134"/>
      <c r="G4015" s="134"/>
      <c r="H4015" s="135"/>
      <c r="I4015" s="22"/>
    </row>
    <row r="4016" spans="1:9" ht="27" x14ac:dyDescent="0.25">
      <c r="A4016" s="4">
        <v>4861</v>
      </c>
      <c r="B4016" s="4" t="s">
        <v>1618</v>
      </c>
      <c r="C4016" s="4" t="s">
        <v>20</v>
      </c>
      <c r="D4016" s="4" t="s">
        <v>381</v>
      </c>
      <c r="E4016" s="4" t="s">
        <v>14</v>
      </c>
      <c r="F4016" s="4">
        <v>4900000</v>
      </c>
      <c r="G4016" s="4">
        <v>4900000</v>
      </c>
      <c r="H4016" s="4">
        <v>1</v>
      </c>
      <c r="I4016" s="22"/>
    </row>
    <row r="4017" spans="1:9" ht="27" x14ac:dyDescent="0.25">
      <c r="A4017" s="4">
        <v>4861</v>
      </c>
      <c r="B4017" s="4" t="s">
        <v>6569</v>
      </c>
      <c r="C4017" s="4" t="s">
        <v>20</v>
      </c>
      <c r="D4017" s="4" t="s">
        <v>381</v>
      </c>
      <c r="E4017" s="4" t="s">
        <v>14</v>
      </c>
      <c r="F4017" s="4">
        <v>2900000</v>
      </c>
      <c r="G4017" s="4">
        <v>2900000</v>
      </c>
      <c r="H4017" s="4">
        <v>1</v>
      </c>
      <c r="I4017" s="22"/>
    </row>
    <row r="4018" spans="1:9" ht="15" customHeight="1" x14ac:dyDescent="0.25">
      <c r="A4018" s="133" t="s">
        <v>12</v>
      </c>
      <c r="B4018" s="134"/>
      <c r="C4018" s="134"/>
      <c r="D4018" s="134"/>
      <c r="E4018" s="134"/>
      <c r="F4018" s="134"/>
      <c r="G4018" s="134"/>
      <c r="H4018" s="135"/>
      <c r="I4018" s="22"/>
    </row>
    <row r="4019" spans="1:9" ht="40.5" x14ac:dyDescent="0.25">
      <c r="A4019" s="32">
        <v>4861</v>
      </c>
      <c r="B4019" s="32" t="s">
        <v>2671</v>
      </c>
      <c r="C4019" s="32" t="s">
        <v>495</v>
      </c>
      <c r="D4019" s="32" t="s">
        <v>381</v>
      </c>
      <c r="E4019" s="32" t="s">
        <v>14</v>
      </c>
      <c r="F4019" s="32">
        <v>24100000</v>
      </c>
      <c r="G4019" s="32">
        <v>24100000</v>
      </c>
      <c r="H4019" s="32">
        <v>1</v>
      </c>
      <c r="I4019" s="22"/>
    </row>
    <row r="4020" spans="1:9" ht="27" x14ac:dyDescent="0.25">
      <c r="A4020" s="32">
        <v>4861</v>
      </c>
      <c r="B4020" s="32" t="s">
        <v>1337</v>
      </c>
      <c r="C4020" s="32" t="s">
        <v>454</v>
      </c>
      <c r="D4020" s="32" t="s">
        <v>15</v>
      </c>
      <c r="E4020" s="32" t="s">
        <v>14</v>
      </c>
      <c r="F4020" s="32">
        <v>0</v>
      </c>
      <c r="G4020" s="32">
        <v>0</v>
      </c>
      <c r="H4020" s="32">
        <v>1</v>
      </c>
      <c r="I4020" s="22"/>
    </row>
    <row r="4021" spans="1:9" ht="27" x14ac:dyDescent="0.25">
      <c r="A4021" s="32">
        <v>4861</v>
      </c>
      <c r="B4021" s="32" t="s">
        <v>1997</v>
      </c>
      <c r="C4021" s="32" t="s">
        <v>454</v>
      </c>
      <c r="D4021" s="32" t="s">
        <v>1212</v>
      </c>
      <c r="E4021" s="32" t="s">
        <v>14</v>
      </c>
      <c r="F4021" s="32">
        <v>100000</v>
      </c>
      <c r="G4021" s="32">
        <v>100000</v>
      </c>
      <c r="H4021" s="32">
        <v>1</v>
      </c>
      <c r="I4021" s="22"/>
    </row>
    <row r="4022" spans="1:9" ht="40.5" x14ac:dyDescent="0.25">
      <c r="A4022" s="32">
        <v>4861</v>
      </c>
      <c r="B4022" s="32" t="s">
        <v>745</v>
      </c>
      <c r="C4022" s="32" t="s">
        <v>746</v>
      </c>
      <c r="D4022" s="32" t="s">
        <v>381</v>
      </c>
      <c r="E4022" s="32" t="s">
        <v>14</v>
      </c>
      <c r="F4022" s="32">
        <v>4900000</v>
      </c>
      <c r="G4022" s="32">
        <v>4900000</v>
      </c>
      <c r="H4022" s="32">
        <v>1</v>
      </c>
      <c r="I4022" s="22"/>
    </row>
    <row r="4023" spans="1:9" ht="40.5" x14ac:dyDescent="0.25">
      <c r="A4023" s="32">
        <v>4861</v>
      </c>
      <c r="B4023" s="32" t="s">
        <v>6568</v>
      </c>
      <c r="C4023" s="32" t="s">
        <v>495</v>
      </c>
      <c r="D4023" s="32" t="s">
        <v>381</v>
      </c>
      <c r="E4023" s="32" t="s">
        <v>14</v>
      </c>
      <c r="F4023" s="32">
        <v>12000000</v>
      </c>
      <c r="G4023" s="32">
        <v>12000000</v>
      </c>
      <c r="H4023" s="32">
        <v>1</v>
      </c>
      <c r="I4023" s="22"/>
    </row>
    <row r="4024" spans="1:9" ht="27" x14ac:dyDescent="0.25">
      <c r="A4024" s="32">
        <v>4861</v>
      </c>
      <c r="B4024" s="32" t="s">
        <v>6570</v>
      </c>
      <c r="C4024" s="32" t="s">
        <v>454</v>
      </c>
      <c r="D4024" s="32" t="s">
        <v>1212</v>
      </c>
      <c r="E4024" s="32" t="s">
        <v>14</v>
      </c>
      <c r="F4024" s="32">
        <v>100000</v>
      </c>
      <c r="G4024" s="32">
        <v>100000</v>
      </c>
      <c r="H4024" s="32">
        <v>1</v>
      </c>
      <c r="I4024" s="22"/>
    </row>
    <row r="4025" spans="1:9" ht="15" customHeight="1" x14ac:dyDescent="0.25">
      <c r="A4025" s="127" t="s">
        <v>2081</v>
      </c>
      <c r="B4025" s="128"/>
      <c r="C4025" s="128"/>
      <c r="D4025" s="128"/>
      <c r="E4025" s="128"/>
      <c r="F4025" s="128"/>
      <c r="G4025" s="128"/>
      <c r="H4025" s="129"/>
      <c r="I4025" s="22"/>
    </row>
    <row r="4026" spans="1:9" ht="15" customHeight="1" x14ac:dyDescent="0.25">
      <c r="A4026" s="133" t="s">
        <v>12</v>
      </c>
      <c r="B4026" s="134"/>
      <c r="C4026" s="134"/>
      <c r="D4026" s="134"/>
      <c r="E4026" s="134"/>
      <c r="F4026" s="134"/>
      <c r="G4026" s="134"/>
      <c r="H4026" s="135"/>
      <c r="I4026" s="22"/>
    </row>
    <row r="4027" spans="1:9" ht="40.5" x14ac:dyDescent="0.25">
      <c r="A4027" s="4">
        <v>4213</v>
      </c>
      <c r="B4027" s="4" t="s">
        <v>2082</v>
      </c>
      <c r="C4027" s="4" t="s">
        <v>1286</v>
      </c>
      <c r="D4027" s="4" t="s">
        <v>381</v>
      </c>
      <c r="E4027" s="4" t="s">
        <v>14</v>
      </c>
      <c r="F4027" s="4">
        <v>2500000</v>
      </c>
      <c r="G4027" s="4">
        <v>2500000</v>
      </c>
      <c r="H4027" s="4">
        <v>1</v>
      </c>
      <c r="I4027" s="22"/>
    </row>
    <row r="4028" spans="1:9" ht="40.5" x14ac:dyDescent="0.25">
      <c r="A4028" s="4">
        <v>4213</v>
      </c>
      <c r="B4028" s="4" t="s">
        <v>4002</v>
      </c>
      <c r="C4028" s="4" t="s">
        <v>1286</v>
      </c>
      <c r="D4028" s="4" t="s">
        <v>381</v>
      </c>
      <c r="E4028" s="4" t="s">
        <v>14</v>
      </c>
      <c r="F4028" s="4">
        <v>2500000</v>
      </c>
      <c r="G4028" s="4">
        <v>2500000</v>
      </c>
      <c r="H4028" s="4">
        <v>1</v>
      </c>
      <c r="I4028" s="22"/>
    </row>
    <row r="4029" spans="1:9" x14ac:dyDescent="0.25">
      <c r="A4029" s="4"/>
      <c r="B4029" s="4"/>
      <c r="C4029" s="4"/>
      <c r="D4029" s="4"/>
      <c r="E4029" s="4"/>
      <c r="F4029" s="4"/>
      <c r="G4029" s="4"/>
      <c r="H4029" s="4"/>
      <c r="I4029" s="22"/>
    </row>
    <row r="4030" spans="1:9" ht="15" customHeight="1" x14ac:dyDescent="0.25">
      <c r="A4030" s="127" t="s">
        <v>125</v>
      </c>
      <c r="B4030" s="128"/>
      <c r="C4030" s="128"/>
      <c r="D4030" s="128"/>
      <c r="E4030" s="128"/>
      <c r="F4030" s="128"/>
      <c r="G4030" s="128"/>
      <c r="H4030" s="129"/>
      <c r="I4030" s="22"/>
    </row>
    <row r="4031" spans="1:9" ht="15" customHeight="1" x14ac:dyDescent="0.25">
      <c r="A4031" s="133" t="s">
        <v>12</v>
      </c>
      <c r="B4031" s="134"/>
      <c r="C4031" s="134"/>
      <c r="D4031" s="134"/>
      <c r="E4031" s="134"/>
      <c r="F4031" s="134"/>
      <c r="G4031" s="134"/>
      <c r="H4031" s="135"/>
      <c r="I4031" s="22"/>
    </row>
    <row r="4032" spans="1:9" ht="27" x14ac:dyDescent="0.25">
      <c r="A4032" s="20">
        <v>4213</v>
      </c>
      <c r="B4032" s="20" t="s">
        <v>2834</v>
      </c>
      <c r="C4032" s="20" t="s">
        <v>2835</v>
      </c>
      <c r="D4032" s="20" t="s">
        <v>381</v>
      </c>
      <c r="E4032" s="20" t="s">
        <v>14</v>
      </c>
      <c r="F4032" s="20">
        <v>2000000</v>
      </c>
      <c r="G4032" s="20">
        <v>2000000</v>
      </c>
      <c r="H4032" s="20">
        <v>1</v>
      </c>
      <c r="I4032" s="22"/>
    </row>
    <row r="4033" spans="1:9" ht="15" customHeight="1" x14ac:dyDescent="0.25">
      <c r="A4033" s="127" t="s">
        <v>126</v>
      </c>
      <c r="B4033" s="128"/>
      <c r="C4033" s="128"/>
      <c r="D4033" s="128"/>
      <c r="E4033" s="128"/>
      <c r="F4033" s="128"/>
      <c r="G4033" s="128"/>
      <c r="H4033" s="129"/>
      <c r="I4033" s="22"/>
    </row>
    <row r="4034" spans="1:9" ht="15" customHeight="1" x14ac:dyDescent="0.25">
      <c r="A4034" s="133" t="s">
        <v>12</v>
      </c>
      <c r="B4034" s="134"/>
      <c r="C4034" s="134"/>
      <c r="D4034" s="134"/>
      <c r="E4034" s="134"/>
      <c r="F4034" s="134"/>
      <c r="G4034" s="134"/>
      <c r="H4034" s="135"/>
      <c r="I4034" s="22"/>
    </row>
    <row r="4035" spans="1:9" x14ac:dyDescent="0.25">
      <c r="A4035" s="4"/>
      <c r="B4035" s="4"/>
      <c r="C4035" s="4"/>
      <c r="D4035" s="12"/>
      <c r="E4035" s="12"/>
      <c r="F4035" s="12"/>
      <c r="G4035" s="12"/>
      <c r="H4035" s="20"/>
      <c r="I4035" s="22"/>
    </row>
    <row r="4036" spans="1:9" ht="15" customHeight="1" x14ac:dyDescent="0.25">
      <c r="A4036" s="157" t="s">
        <v>299</v>
      </c>
      <c r="B4036" s="158"/>
      <c r="C4036" s="158"/>
      <c r="D4036" s="158"/>
      <c r="E4036" s="158"/>
      <c r="F4036" s="158"/>
      <c r="G4036" s="158"/>
      <c r="H4036" s="159"/>
      <c r="I4036" s="22"/>
    </row>
    <row r="4037" spans="1:9" x14ac:dyDescent="0.25">
      <c r="A4037" s="133" t="s">
        <v>8</v>
      </c>
      <c r="B4037" s="134"/>
      <c r="C4037" s="134"/>
      <c r="D4037" s="134"/>
      <c r="E4037" s="134"/>
      <c r="F4037" s="134"/>
      <c r="G4037" s="134"/>
      <c r="H4037" s="135"/>
      <c r="I4037" s="22"/>
    </row>
    <row r="4038" spans="1:9" ht="26.25" customHeight="1" x14ac:dyDescent="0.25">
      <c r="A4038" s="29"/>
      <c r="B4038" s="29"/>
      <c r="C4038" s="29"/>
      <c r="D4038" s="29"/>
      <c r="E4038" s="29"/>
      <c r="F4038" s="29"/>
      <c r="G4038" s="29"/>
      <c r="H4038" s="29"/>
      <c r="I4038" s="22"/>
    </row>
    <row r="4039" spans="1:9" ht="15" customHeight="1" x14ac:dyDescent="0.25">
      <c r="A4039" s="157" t="s">
        <v>81</v>
      </c>
      <c r="B4039" s="158"/>
      <c r="C4039" s="158"/>
      <c r="D4039" s="158"/>
      <c r="E4039" s="158"/>
      <c r="F4039" s="158"/>
      <c r="G4039" s="158"/>
      <c r="H4039" s="159"/>
      <c r="I4039" s="22"/>
    </row>
    <row r="4040" spans="1:9" ht="15" customHeight="1" x14ac:dyDescent="0.25">
      <c r="A4040" s="133" t="s">
        <v>16</v>
      </c>
      <c r="B4040" s="134"/>
      <c r="C4040" s="134"/>
      <c r="D4040" s="134"/>
      <c r="E4040" s="134"/>
      <c r="F4040" s="134"/>
      <c r="G4040" s="134"/>
      <c r="H4040" s="135"/>
      <c r="I4040" s="22"/>
    </row>
    <row r="4041" spans="1:9" x14ac:dyDescent="0.25">
      <c r="A4041" s="4"/>
      <c r="B4041" s="4"/>
      <c r="C4041" s="4"/>
      <c r="D4041" s="12"/>
      <c r="E4041" s="12"/>
      <c r="F4041" s="12"/>
      <c r="G4041" s="12"/>
      <c r="H4041" s="20"/>
      <c r="I4041" s="22"/>
    </row>
    <row r="4042" spans="1:9" ht="15" customHeight="1" x14ac:dyDescent="0.25">
      <c r="A4042" s="127" t="s">
        <v>118</v>
      </c>
      <c r="B4042" s="128"/>
      <c r="C4042" s="128"/>
      <c r="D4042" s="128"/>
      <c r="E4042" s="128"/>
      <c r="F4042" s="128"/>
      <c r="G4042" s="128"/>
      <c r="H4042" s="129"/>
      <c r="I4042" s="22"/>
    </row>
    <row r="4043" spans="1:9" x14ac:dyDescent="0.25">
      <c r="A4043" s="133" t="s">
        <v>8</v>
      </c>
      <c r="B4043" s="134"/>
      <c r="C4043" s="134"/>
      <c r="D4043" s="134"/>
      <c r="E4043" s="134"/>
      <c r="F4043" s="134"/>
      <c r="G4043" s="134"/>
      <c r="H4043" s="135"/>
      <c r="I4043" s="22"/>
    </row>
    <row r="4044" spans="1:9" ht="27" x14ac:dyDescent="0.25">
      <c r="A4044" s="32">
        <v>4267</v>
      </c>
      <c r="B4044" s="32" t="s">
        <v>3198</v>
      </c>
      <c r="C4044" s="32" t="s">
        <v>1328</v>
      </c>
      <c r="D4044" s="32" t="s">
        <v>9</v>
      </c>
      <c r="E4044" s="32" t="s">
        <v>10</v>
      </c>
      <c r="F4044" s="32">
        <v>100</v>
      </c>
      <c r="G4044" s="32">
        <f>+F4044*H4044</f>
        <v>191400</v>
      </c>
      <c r="H4044" s="32">
        <v>1914</v>
      </c>
      <c r="I4044" s="22"/>
    </row>
    <row r="4045" spans="1:9" ht="27" x14ac:dyDescent="0.25">
      <c r="A4045" s="32">
        <v>4267</v>
      </c>
      <c r="B4045" s="32" t="s">
        <v>3199</v>
      </c>
      <c r="C4045" s="32" t="s">
        <v>1328</v>
      </c>
      <c r="D4045" s="32" t="s">
        <v>9</v>
      </c>
      <c r="E4045" s="32" t="s">
        <v>10</v>
      </c>
      <c r="F4045" s="32">
        <v>130</v>
      </c>
      <c r="G4045" s="32">
        <f t="shared" ref="G4045:G4047" si="77">+F4045*H4045</f>
        <v>194480</v>
      </c>
      <c r="H4045" s="32">
        <v>1496</v>
      </c>
      <c r="I4045" s="22"/>
    </row>
    <row r="4046" spans="1:9" ht="27" x14ac:dyDescent="0.25">
      <c r="A4046" s="32">
        <v>4267</v>
      </c>
      <c r="B4046" s="32" t="s">
        <v>3200</v>
      </c>
      <c r="C4046" s="32" t="s">
        <v>1328</v>
      </c>
      <c r="D4046" s="32" t="s">
        <v>9</v>
      </c>
      <c r="E4046" s="32" t="s">
        <v>10</v>
      </c>
      <c r="F4046" s="32">
        <v>230</v>
      </c>
      <c r="G4046" s="32">
        <f t="shared" si="77"/>
        <v>345000</v>
      </c>
      <c r="H4046" s="32">
        <v>1500</v>
      </c>
      <c r="I4046" s="22"/>
    </row>
    <row r="4047" spans="1:9" ht="27" x14ac:dyDescent="0.25">
      <c r="A4047" s="32">
        <v>4267</v>
      </c>
      <c r="B4047" s="32" t="s">
        <v>3201</v>
      </c>
      <c r="C4047" s="32" t="s">
        <v>1328</v>
      </c>
      <c r="D4047" s="32" t="s">
        <v>9</v>
      </c>
      <c r="E4047" s="32" t="s">
        <v>10</v>
      </c>
      <c r="F4047" s="32">
        <v>230</v>
      </c>
      <c r="G4047" s="32">
        <f t="shared" si="77"/>
        <v>345000</v>
      </c>
      <c r="H4047" s="32">
        <v>1500</v>
      </c>
      <c r="I4047" s="22"/>
    </row>
    <row r="4048" spans="1:9" x14ac:dyDescent="0.25">
      <c r="A4048" s="32">
        <v>4267</v>
      </c>
      <c r="B4048" s="32" t="s">
        <v>3191</v>
      </c>
      <c r="C4048" s="32" t="s">
        <v>957</v>
      </c>
      <c r="D4048" s="32" t="s">
        <v>381</v>
      </c>
      <c r="E4048" s="32" t="s">
        <v>10</v>
      </c>
      <c r="F4048" s="32">
        <v>11700</v>
      </c>
      <c r="G4048" s="32">
        <f>+F4048*H4048</f>
        <v>1755000</v>
      </c>
      <c r="H4048" s="32">
        <v>150</v>
      </c>
      <c r="I4048" s="22"/>
    </row>
    <row r="4049" spans="1:9" x14ac:dyDescent="0.25">
      <c r="A4049" s="32">
        <v>4267</v>
      </c>
      <c r="B4049" s="32" t="s">
        <v>3190</v>
      </c>
      <c r="C4049" s="32" t="s">
        <v>959</v>
      </c>
      <c r="D4049" s="32" t="s">
        <v>381</v>
      </c>
      <c r="E4049" s="32" t="s">
        <v>14</v>
      </c>
      <c r="F4049" s="32">
        <v>795000</v>
      </c>
      <c r="G4049" s="32">
        <v>795000</v>
      </c>
      <c r="H4049" s="32">
        <v>1</v>
      </c>
      <c r="I4049" s="22"/>
    </row>
    <row r="4050" spans="1:9" x14ac:dyDescent="0.25">
      <c r="A4050" s="32">
        <v>5129</v>
      </c>
      <c r="B4050" s="32" t="s">
        <v>5947</v>
      </c>
      <c r="C4050" s="32" t="s">
        <v>3233</v>
      </c>
      <c r="D4050" s="32" t="s">
        <v>9</v>
      </c>
      <c r="E4050" s="32" t="s">
        <v>10</v>
      </c>
      <c r="F4050" s="32">
        <v>175000</v>
      </c>
      <c r="G4050" s="32">
        <f>H4050*F4050</f>
        <v>700000</v>
      </c>
      <c r="H4050" s="32">
        <v>4</v>
      </c>
      <c r="I4050" s="22"/>
    </row>
    <row r="4051" spans="1:9" x14ac:dyDescent="0.25">
      <c r="A4051" s="32">
        <v>5129</v>
      </c>
      <c r="B4051" s="32" t="s">
        <v>5948</v>
      </c>
      <c r="C4051" s="32" t="s">
        <v>3240</v>
      </c>
      <c r="D4051" s="32" t="s">
        <v>9</v>
      </c>
      <c r="E4051" s="32" t="s">
        <v>10</v>
      </c>
      <c r="F4051" s="32">
        <v>180000</v>
      </c>
      <c r="G4051" s="32">
        <f t="shared" ref="G4051:G4059" si="78">H4051*F4051</f>
        <v>360000</v>
      </c>
      <c r="H4051" s="32">
        <v>2</v>
      </c>
      <c r="I4051" s="22"/>
    </row>
    <row r="4052" spans="1:9" x14ac:dyDescent="0.25">
      <c r="A4052" s="32">
        <v>5129</v>
      </c>
      <c r="B4052" s="32" t="s">
        <v>5949</v>
      </c>
      <c r="C4052" s="32" t="s">
        <v>1342</v>
      </c>
      <c r="D4052" s="32" t="s">
        <v>9</v>
      </c>
      <c r="E4052" s="32" t="s">
        <v>10</v>
      </c>
      <c r="F4052" s="32">
        <v>260000</v>
      </c>
      <c r="G4052" s="32">
        <f t="shared" si="78"/>
        <v>780000</v>
      </c>
      <c r="H4052" s="32">
        <v>3</v>
      </c>
      <c r="I4052" s="22"/>
    </row>
    <row r="4053" spans="1:9" ht="27" customHeight="1" x14ac:dyDescent="0.25">
      <c r="A4053" s="32">
        <v>5129</v>
      </c>
      <c r="B4053" s="32" t="s">
        <v>5950</v>
      </c>
      <c r="C4053" s="32" t="s">
        <v>5951</v>
      </c>
      <c r="D4053" s="32" t="s">
        <v>9</v>
      </c>
      <c r="E4053" s="32" t="s">
        <v>10</v>
      </c>
      <c r="F4053" s="32">
        <v>220000</v>
      </c>
      <c r="G4053" s="32">
        <f t="shared" si="78"/>
        <v>440000</v>
      </c>
      <c r="H4053" s="32">
        <v>2</v>
      </c>
      <c r="I4053" s="22"/>
    </row>
    <row r="4054" spans="1:9" x14ac:dyDescent="0.25">
      <c r="A4054" s="32">
        <v>5129</v>
      </c>
      <c r="B4054" s="32" t="s">
        <v>5952</v>
      </c>
      <c r="C4054" s="32" t="s">
        <v>1349</v>
      </c>
      <c r="D4054" s="32" t="s">
        <v>9</v>
      </c>
      <c r="E4054" s="32" t="s">
        <v>10</v>
      </c>
      <c r="F4054" s="32">
        <v>260000</v>
      </c>
      <c r="G4054" s="32">
        <f t="shared" si="78"/>
        <v>3120000</v>
      </c>
      <c r="H4054" s="32">
        <v>12</v>
      </c>
      <c r="I4054" s="22"/>
    </row>
    <row r="4055" spans="1:9" x14ac:dyDescent="0.25">
      <c r="A4055" s="32">
        <v>5129</v>
      </c>
      <c r="B4055" s="32" t="s">
        <v>5953</v>
      </c>
      <c r="C4055" s="32" t="s">
        <v>1351</v>
      </c>
      <c r="D4055" s="32" t="s">
        <v>9</v>
      </c>
      <c r="E4055" s="32" t="s">
        <v>10</v>
      </c>
      <c r="F4055" s="32">
        <v>160000</v>
      </c>
      <c r="G4055" s="32">
        <f t="shared" si="78"/>
        <v>1920000</v>
      </c>
      <c r="H4055" s="32">
        <v>12</v>
      </c>
      <c r="I4055" s="22"/>
    </row>
    <row r="4056" spans="1:9" x14ac:dyDescent="0.25">
      <c r="A4056" s="32">
        <v>5129</v>
      </c>
      <c r="B4056" s="32" t="s">
        <v>5954</v>
      </c>
      <c r="C4056" s="32" t="s">
        <v>1353</v>
      </c>
      <c r="D4056" s="32" t="s">
        <v>9</v>
      </c>
      <c r="E4056" s="32" t="s">
        <v>10</v>
      </c>
      <c r="F4056" s="32">
        <v>150000</v>
      </c>
      <c r="G4056" s="32">
        <f t="shared" si="78"/>
        <v>2400000</v>
      </c>
      <c r="H4056" s="32">
        <v>16</v>
      </c>
      <c r="I4056" s="22"/>
    </row>
    <row r="4057" spans="1:9" x14ac:dyDescent="0.25">
      <c r="A4057" s="32">
        <v>5129</v>
      </c>
      <c r="B4057" s="32" t="s">
        <v>5955</v>
      </c>
      <c r="C4057" s="32" t="s">
        <v>5956</v>
      </c>
      <c r="D4057" s="32" t="s">
        <v>9</v>
      </c>
      <c r="E4057" s="32" t="s">
        <v>854</v>
      </c>
      <c r="F4057" s="32">
        <v>50000</v>
      </c>
      <c r="G4057" s="32">
        <f t="shared" si="78"/>
        <v>399000</v>
      </c>
      <c r="H4057" s="32">
        <v>7.98</v>
      </c>
      <c r="I4057" s="22"/>
    </row>
    <row r="4058" spans="1:9" x14ac:dyDescent="0.25">
      <c r="A4058" s="32">
        <v>5129</v>
      </c>
      <c r="B4058" s="32" t="s">
        <v>5957</v>
      </c>
      <c r="C4058" s="32" t="s">
        <v>5958</v>
      </c>
      <c r="D4058" s="32" t="s">
        <v>381</v>
      </c>
      <c r="E4058" s="32" t="s">
        <v>10</v>
      </c>
      <c r="F4058" s="32">
        <v>130000</v>
      </c>
      <c r="G4058" s="32">
        <f t="shared" si="78"/>
        <v>130000</v>
      </c>
      <c r="H4058" s="32">
        <v>1</v>
      </c>
      <c r="I4058" s="22"/>
    </row>
    <row r="4059" spans="1:9" x14ac:dyDescent="0.25">
      <c r="A4059" s="32">
        <v>5129</v>
      </c>
      <c r="B4059" s="32" t="s">
        <v>6753</v>
      </c>
      <c r="C4059" s="32" t="s">
        <v>1349</v>
      </c>
      <c r="D4059" s="32" t="s">
        <v>9</v>
      </c>
      <c r="E4059" s="32" t="s">
        <v>10</v>
      </c>
      <c r="F4059" s="32">
        <v>260000</v>
      </c>
      <c r="G4059" s="32">
        <f t="shared" si="78"/>
        <v>3120000</v>
      </c>
      <c r="H4059" s="32">
        <v>12</v>
      </c>
      <c r="I4059" s="22"/>
    </row>
    <row r="4060" spans="1:9" ht="15" customHeight="1" x14ac:dyDescent="0.25">
      <c r="A4060" s="127" t="s">
        <v>117</v>
      </c>
      <c r="B4060" s="128"/>
      <c r="C4060" s="128"/>
      <c r="D4060" s="128"/>
      <c r="E4060" s="128"/>
      <c r="F4060" s="128"/>
      <c r="G4060" s="128"/>
      <c r="H4060" s="129"/>
      <c r="I4060" s="22"/>
    </row>
    <row r="4061" spans="1:9" ht="15" customHeight="1" x14ac:dyDescent="0.25">
      <c r="A4061" s="133" t="s">
        <v>16</v>
      </c>
      <c r="B4061" s="134"/>
      <c r="C4061" s="134"/>
      <c r="D4061" s="134"/>
      <c r="E4061" s="134"/>
      <c r="F4061" s="134"/>
      <c r="G4061" s="134"/>
      <c r="H4061" s="135"/>
      <c r="I4061" s="22"/>
    </row>
    <row r="4062" spans="1:9" ht="27" x14ac:dyDescent="0.25">
      <c r="A4062" s="4">
        <v>4251</v>
      </c>
      <c r="B4062" s="4" t="s">
        <v>2714</v>
      </c>
      <c r="C4062" s="4" t="s">
        <v>468</v>
      </c>
      <c r="D4062" s="4" t="s">
        <v>381</v>
      </c>
      <c r="E4062" s="4" t="s">
        <v>14</v>
      </c>
      <c r="F4062" s="4">
        <v>31374500</v>
      </c>
      <c r="G4062" s="4">
        <v>31374500</v>
      </c>
      <c r="H4062" s="4">
        <v>1</v>
      </c>
      <c r="I4062" s="22"/>
    </row>
    <row r="4063" spans="1:9" ht="15" customHeight="1" x14ac:dyDescent="0.25">
      <c r="A4063" s="142" t="s">
        <v>12</v>
      </c>
      <c r="B4063" s="143"/>
      <c r="C4063" s="143"/>
      <c r="D4063" s="143"/>
      <c r="E4063" s="143"/>
      <c r="F4063" s="143"/>
      <c r="G4063" s="143"/>
      <c r="H4063" s="144"/>
      <c r="I4063" s="22"/>
    </row>
    <row r="4064" spans="1:9" x14ac:dyDescent="0.25">
      <c r="A4064" s="96"/>
      <c r="B4064" s="104"/>
      <c r="C4064" s="104"/>
      <c r="D4064" s="97"/>
      <c r="E4064" s="97"/>
      <c r="F4064" s="97"/>
      <c r="G4064" s="97"/>
      <c r="H4064" s="97"/>
      <c r="I4064" s="22"/>
    </row>
    <row r="4065" spans="1:9" ht="27" x14ac:dyDescent="0.25">
      <c r="A4065" s="29">
        <v>4251</v>
      </c>
      <c r="B4065" s="29" t="s">
        <v>2715</v>
      </c>
      <c r="C4065" s="29" t="s">
        <v>454</v>
      </c>
      <c r="D4065" s="29" t="s">
        <v>1212</v>
      </c>
      <c r="E4065" s="29" t="s">
        <v>14</v>
      </c>
      <c r="F4065" s="29">
        <v>625500</v>
      </c>
      <c r="G4065" s="29">
        <v>625500</v>
      </c>
      <c r="H4065" s="29">
        <v>1</v>
      </c>
      <c r="I4065" s="22"/>
    </row>
    <row r="4066" spans="1:9" ht="15" customHeight="1" x14ac:dyDescent="0.25">
      <c r="A4066" s="157" t="s">
        <v>168</v>
      </c>
      <c r="B4066" s="158"/>
      <c r="C4066" s="158"/>
      <c r="D4066" s="158"/>
      <c r="E4066" s="158"/>
      <c r="F4066" s="158"/>
      <c r="G4066" s="158"/>
      <c r="H4066" s="159"/>
      <c r="I4066" s="22"/>
    </row>
    <row r="4067" spans="1:9" ht="15" customHeight="1" x14ac:dyDescent="0.25">
      <c r="A4067" s="133" t="s">
        <v>16</v>
      </c>
      <c r="B4067" s="134"/>
      <c r="C4067" s="134"/>
      <c r="D4067" s="134"/>
      <c r="E4067" s="134"/>
      <c r="F4067" s="134"/>
      <c r="G4067" s="134"/>
      <c r="H4067" s="135"/>
      <c r="I4067" s="22"/>
    </row>
    <row r="4068" spans="1:9" ht="27" x14ac:dyDescent="0.25">
      <c r="A4068" s="32">
        <v>5113</v>
      </c>
      <c r="B4068" s="32" t="s">
        <v>2696</v>
      </c>
      <c r="C4068" s="32" t="s">
        <v>468</v>
      </c>
      <c r="D4068" s="32" t="s">
        <v>381</v>
      </c>
      <c r="E4068" s="32" t="s">
        <v>14</v>
      </c>
      <c r="F4068" s="32">
        <v>44120000</v>
      </c>
      <c r="G4068" s="32">
        <v>44120000</v>
      </c>
      <c r="H4068" s="32">
        <v>1</v>
      </c>
      <c r="I4068" s="22"/>
    </row>
    <row r="4069" spans="1:9" ht="27" x14ac:dyDescent="0.25">
      <c r="A4069" s="32">
        <v>5113</v>
      </c>
      <c r="B4069" s="32" t="s">
        <v>2697</v>
      </c>
      <c r="C4069" s="32" t="s">
        <v>468</v>
      </c>
      <c r="D4069" s="32" t="s">
        <v>381</v>
      </c>
      <c r="E4069" s="32" t="s">
        <v>14</v>
      </c>
      <c r="F4069" s="32">
        <v>28423000</v>
      </c>
      <c r="G4069" s="32">
        <v>28423000</v>
      </c>
      <c r="H4069" s="32">
        <v>1</v>
      </c>
      <c r="I4069" s="22"/>
    </row>
    <row r="4070" spans="1:9" ht="27" x14ac:dyDescent="0.25">
      <c r="A4070" s="32">
        <v>5113</v>
      </c>
      <c r="B4070" s="32" t="s">
        <v>2698</v>
      </c>
      <c r="C4070" s="32" t="s">
        <v>468</v>
      </c>
      <c r="D4070" s="32" t="s">
        <v>381</v>
      </c>
      <c r="E4070" s="32" t="s">
        <v>14</v>
      </c>
      <c r="F4070" s="32">
        <v>30812000</v>
      </c>
      <c r="G4070" s="32">
        <v>30812000</v>
      </c>
      <c r="H4070" s="32">
        <v>1</v>
      </c>
      <c r="I4070" s="22"/>
    </row>
    <row r="4071" spans="1:9" ht="27" x14ac:dyDescent="0.25">
      <c r="A4071" s="32">
        <v>5113</v>
      </c>
      <c r="B4071" s="32" t="s">
        <v>2699</v>
      </c>
      <c r="C4071" s="32" t="s">
        <v>468</v>
      </c>
      <c r="D4071" s="32" t="s">
        <v>381</v>
      </c>
      <c r="E4071" s="32" t="s">
        <v>14</v>
      </c>
      <c r="F4071" s="32">
        <v>24095000</v>
      </c>
      <c r="G4071" s="32">
        <v>24095000</v>
      </c>
      <c r="H4071" s="32">
        <v>1</v>
      </c>
      <c r="I4071" s="22"/>
    </row>
    <row r="4072" spans="1:9" ht="15" customHeight="1" x14ac:dyDescent="0.25">
      <c r="A4072" s="142" t="s">
        <v>12</v>
      </c>
      <c r="B4072" s="143"/>
      <c r="C4072" s="143"/>
      <c r="D4072" s="143"/>
      <c r="E4072" s="143"/>
      <c r="F4072" s="143"/>
      <c r="G4072" s="143"/>
      <c r="H4072" s="144"/>
      <c r="I4072" s="22"/>
    </row>
    <row r="4073" spans="1:9" ht="27" x14ac:dyDescent="0.25">
      <c r="A4073" s="32">
        <v>5113</v>
      </c>
      <c r="B4073" s="32" t="s">
        <v>2700</v>
      </c>
      <c r="C4073" s="32" t="s">
        <v>454</v>
      </c>
      <c r="D4073" s="32" t="s">
        <v>1212</v>
      </c>
      <c r="E4073" s="32" t="s">
        <v>14</v>
      </c>
      <c r="F4073" s="32">
        <v>868000</v>
      </c>
      <c r="G4073" s="32">
        <v>868000</v>
      </c>
      <c r="H4073" s="32">
        <v>1</v>
      </c>
      <c r="I4073" s="22"/>
    </row>
    <row r="4074" spans="1:9" ht="27" x14ac:dyDescent="0.25">
      <c r="A4074" s="32">
        <v>5113</v>
      </c>
      <c r="B4074" s="32" t="s">
        <v>2701</v>
      </c>
      <c r="C4074" s="32" t="s">
        <v>454</v>
      </c>
      <c r="D4074" s="32" t="s">
        <v>1212</v>
      </c>
      <c r="E4074" s="32" t="s">
        <v>14</v>
      </c>
      <c r="F4074" s="32">
        <v>568000</v>
      </c>
      <c r="G4074" s="32">
        <v>568000</v>
      </c>
      <c r="H4074" s="32">
        <v>1</v>
      </c>
      <c r="I4074" s="22"/>
    </row>
    <row r="4075" spans="1:9" ht="27" x14ac:dyDescent="0.25">
      <c r="A4075" s="32">
        <v>5113</v>
      </c>
      <c r="B4075" s="32" t="s">
        <v>2702</v>
      </c>
      <c r="C4075" s="32" t="s">
        <v>454</v>
      </c>
      <c r="D4075" s="32" t="s">
        <v>1212</v>
      </c>
      <c r="E4075" s="32" t="s">
        <v>14</v>
      </c>
      <c r="F4075" s="32">
        <v>616000</v>
      </c>
      <c r="G4075" s="32">
        <v>616000</v>
      </c>
      <c r="H4075" s="32">
        <v>1</v>
      </c>
      <c r="I4075" s="22"/>
    </row>
    <row r="4076" spans="1:9" ht="27" x14ac:dyDescent="0.25">
      <c r="A4076" s="32">
        <v>5113</v>
      </c>
      <c r="B4076" s="32" t="s">
        <v>2703</v>
      </c>
      <c r="C4076" s="32" t="s">
        <v>454</v>
      </c>
      <c r="D4076" s="32" t="s">
        <v>1212</v>
      </c>
      <c r="E4076" s="32" t="s">
        <v>14</v>
      </c>
      <c r="F4076" s="32">
        <v>482000</v>
      </c>
      <c r="G4076" s="32">
        <v>482000</v>
      </c>
      <c r="H4076" s="32">
        <v>1</v>
      </c>
      <c r="I4076" s="22"/>
    </row>
    <row r="4077" spans="1:9" ht="27" x14ac:dyDescent="0.25">
      <c r="A4077" s="32">
        <v>5113</v>
      </c>
      <c r="B4077" s="32" t="s">
        <v>2704</v>
      </c>
      <c r="C4077" s="32" t="s">
        <v>1093</v>
      </c>
      <c r="D4077" s="32" t="s">
        <v>13</v>
      </c>
      <c r="E4077" s="32" t="s">
        <v>14</v>
      </c>
      <c r="F4077" s="32">
        <v>260000</v>
      </c>
      <c r="G4077" s="32">
        <v>260000</v>
      </c>
      <c r="H4077" s="32">
        <v>1</v>
      </c>
      <c r="I4077" s="22"/>
    </row>
    <row r="4078" spans="1:9" ht="27" x14ac:dyDescent="0.25">
      <c r="A4078" s="32">
        <v>5113</v>
      </c>
      <c r="B4078" s="32" t="s">
        <v>2705</v>
      </c>
      <c r="C4078" s="32" t="s">
        <v>1093</v>
      </c>
      <c r="D4078" s="32" t="s">
        <v>13</v>
      </c>
      <c r="E4078" s="32" t="s">
        <v>14</v>
      </c>
      <c r="F4078" s="32">
        <v>170000</v>
      </c>
      <c r="G4078" s="32">
        <v>170000</v>
      </c>
      <c r="H4078" s="32">
        <v>1</v>
      </c>
      <c r="I4078" s="22"/>
    </row>
    <row r="4079" spans="1:9" ht="27" x14ac:dyDescent="0.25">
      <c r="A4079" s="32">
        <v>5113</v>
      </c>
      <c r="B4079" s="32" t="s">
        <v>2706</v>
      </c>
      <c r="C4079" s="32" t="s">
        <v>1093</v>
      </c>
      <c r="D4079" s="32" t="s">
        <v>13</v>
      </c>
      <c r="E4079" s="32" t="s">
        <v>14</v>
      </c>
      <c r="F4079" s="32">
        <v>185000</v>
      </c>
      <c r="G4079" s="32">
        <v>185000</v>
      </c>
      <c r="H4079" s="32">
        <v>1</v>
      </c>
      <c r="I4079" s="22"/>
    </row>
    <row r="4080" spans="1:9" ht="27" x14ac:dyDescent="0.25">
      <c r="A4080" s="32">
        <v>5113</v>
      </c>
      <c r="B4080" s="32" t="s">
        <v>2707</v>
      </c>
      <c r="C4080" s="32" t="s">
        <v>1093</v>
      </c>
      <c r="D4080" s="32" t="s">
        <v>13</v>
      </c>
      <c r="E4080" s="32" t="s">
        <v>14</v>
      </c>
      <c r="F4080" s="32">
        <v>145000</v>
      </c>
      <c r="G4080" s="32">
        <v>145000</v>
      </c>
      <c r="H4080" s="32">
        <v>1</v>
      </c>
      <c r="I4080" s="22"/>
    </row>
    <row r="4081" spans="1:9" ht="15" customHeight="1" x14ac:dyDescent="0.25">
      <c r="A4081" s="157" t="s">
        <v>127</v>
      </c>
      <c r="B4081" s="158"/>
      <c r="C4081" s="158"/>
      <c r="D4081" s="158"/>
      <c r="E4081" s="158"/>
      <c r="F4081" s="158"/>
      <c r="G4081" s="158"/>
      <c r="H4081" s="159"/>
      <c r="I4081" s="22"/>
    </row>
    <row r="4082" spans="1:9" ht="16.5" customHeight="1" x14ac:dyDescent="0.25">
      <c r="A4082" s="133" t="s">
        <v>16</v>
      </c>
      <c r="B4082" s="134"/>
      <c r="C4082" s="134"/>
      <c r="D4082" s="134"/>
      <c r="E4082" s="134"/>
      <c r="F4082" s="134"/>
      <c r="G4082" s="134"/>
      <c r="H4082" s="135"/>
      <c r="I4082" s="22"/>
    </row>
    <row r="4083" spans="1:9" ht="27" x14ac:dyDescent="0.25">
      <c r="A4083" s="4">
        <v>5113</v>
      </c>
      <c r="B4083" s="4" t="s">
        <v>2688</v>
      </c>
      <c r="C4083" s="4" t="s">
        <v>974</v>
      </c>
      <c r="D4083" s="4" t="s">
        <v>15</v>
      </c>
      <c r="E4083" s="4" t="s">
        <v>14</v>
      </c>
      <c r="F4083" s="4">
        <v>41202000</v>
      </c>
      <c r="G4083" s="4">
        <v>41202000</v>
      </c>
      <c r="H4083" s="4">
        <v>1</v>
      </c>
    </row>
    <row r="4084" spans="1:9" ht="27" x14ac:dyDescent="0.25">
      <c r="A4084" s="4">
        <v>5113</v>
      </c>
      <c r="B4084" s="4" t="s">
        <v>2689</v>
      </c>
      <c r="C4084" s="4" t="s">
        <v>974</v>
      </c>
      <c r="D4084" s="4" t="s">
        <v>15</v>
      </c>
      <c r="E4084" s="4" t="s">
        <v>14</v>
      </c>
      <c r="F4084" s="4">
        <v>26169000</v>
      </c>
      <c r="G4084" s="4">
        <v>26169000</v>
      </c>
      <c r="H4084" s="4">
        <v>1</v>
      </c>
    </row>
    <row r="4085" spans="1:9" ht="27" x14ac:dyDescent="0.25">
      <c r="A4085" s="4">
        <v>5113</v>
      </c>
      <c r="B4085" s="4" t="s">
        <v>2690</v>
      </c>
      <c r="C4085" s="4" t="s">
        <v>974</v>
      </c>
      <c r="D4085" s="4" t="s">
        <v>15</v>
      </c>
      <c r="E4085" s="4" t="s">
        <v>14</v>
      </c>
      <c r="F4085" s="4">
        <v>91649000</v>
      </c>
      <c r="G4085" s="4">
        <v>91649000</v>
      </c>
      <c r="H4085" s="4">
        <v>1</v>
      </c>
    </row>
    <row r="4086" spans="1:9" ht="27" x14ac:dyDescent="0.25">
      <c r="A4086" s="4">
        <v>5113</v>
      </c>
      <c r="B4086" s="4" t="s">
        <v>2691</v>
      </c>
      <c r="C4086" s="4" t="s">
        <v>974</v>
      </c>
      <c r="D4086" s="4" t="s">
        <v>15</v>
      </c>
      <c r="E4086" s="4" t="s">
        <v>14</v>
      </c>
      <c r="F4086" s="4">
        <v>26533000</v>
      </c>
      <c r="G4086" s="4">
        <v>26533000</v>
      </c>
      <c r="H4086" s="4">
        <v>1</v>
      </c>
    </row>
    <row r="4087" spans="1:9" ht="27" x14ac:dyDescent="0.25">
      <c r="A4087" s="4">
        <v>5113</v>
      </c>
      <c r="B4087" s="4" t="s">
        <v>5437</v>
      </c>
      <c r="C4087" s="4" t="s">
        <v>974</v>
      </c>
      <c r="D4087" s="4" t="s">
        <v>381</v>
      </c>
      <c r="E4087" s="4" t="s">
        <v>14</v>
      </c>
      <c r="F4087" s="4">
        <v>7874696</v>
      </c>
      <c r="G4087" s="4">
        <v>7874696</v>
      </c>
      <c r="H4087" s="4">
        <v>1</v>
      </c>
    </row>
    <row r="4088" spans="1:9" ht="27" x14ac:dyDescent="0.25">
      <c r="A4088" s="4">
        <v>5113</v>
      </c>
      <c r="B4088" s="4" t="s">
        <v>5438</v>
      </c>
      <c r="C4088" s="4" t="s">
        <v>974</v>
      </c>
      <c r="D4088" s="4" t="s">
        <v>381</v>
      </c>
      <c r="E4088" s="4" t="s">
        <v>14</v>
      </c>
      <c r="F4088" s="4">
        <v>6934520</v>
      </c>
      <c r="G4088" s="4">
        <v>6934520</v>
      </c>
      <c r="H4088" s="4">
        <v>1</v>
      </c>
    </row>
    <row r="4089" spans="1:9" ht="27" x14ac:dyDescent="0.25">
      <c r="A4089" s="4">
        <v>5113</v>
      </c>
      <c r="B4089" s="4" t="s">
        <v>5439</v>
      </c>
      <c r="C4089" s="4" t="s">
        <v>974</v>
      </c>
      <c r="D4089" s="4" t="s">
        <v>381</v>
      </c>
      <c r="E4089" s="4" t="s">
        <v>14</v>
      </c>
      <c r="F4089" s="4">
        <v>19030660</v>
      </c>
      <c r="G4089" s="4">
        <v>19030660</v>
      </c>
      <c r="H4089" s="4">
        <v>1</v>
      </c>
    </row>
    <row r="4090" spans="1:9" ht="27" x14ac:dyDescent="0.25">
      <c r="A4090" s="4">
        <v>5113</v>
      </c>
      <c r="B4090" s="4" t="s">
        <v>5440</v>
      </c>
      <c r="C4090" s="4" t="s">
        <v>974</v>
      </c>
      <c r="D4090" s="4" t="s">
        <v>381</v>
      </c>
      <c r="E4090" s="4" t="s">
        <v>14</v>
      </c>
      <c r="F4090" s="4">
        <v>30120519</v>
      </c>
      <c r="G4090" s="4">
        <v>30120519</v>
      </c>
      <c r="H4090" s="4">
        <v>1</v>
      </c>
    </row>
    <row r="4091" spans="1:9" ht="27" x14ac:dyDescent="0.25">
      <c r="A4091" s="4">
        <v>5113</v>
      </c>
      <c r="B4091" s="4" t="s">
        <v>6810</v>
      </c>
      <c r="C4091" s="4" t="s">
        <v>974</v>
      </c>
      <c r="D4091" s="4" t="s">
        <v>381</v>
      </c>
      <c r="E4091" s="4" t="s">
        <v>14</v>
      </c>
      <c r="F4091" s="4">
        <v>0</v>
      </c>
      <c r="G4091" s="4">
        <v>0</v>
      </c>
      <c r="H4091" s="4">
        <v>1</v>
      </c>
    </row>
    <row r="4092" spans="1:9" ht="27" x14ac:dyDescent="0.25">
      <c r="A4092" s="4">
        <v>5113</v>
      </c>
      <c r="B4092" s="4" t="s">
        <v>6811</v>
      </c>
      <c r="C4092" s="4" t="s">
        <v>974</v>
      </c>
      <c r="D4092" s="4" t="s">
        <v>381</v>
      </c>
      <c r="E4092" s="4" t="s">
        <v>14</v>
      </c>
      <c r="F4092" s="4">
        <v>0</v>
      </c>
      <c r="G4092" s="4">
        <v>0</v>
      </c>
      <c r="H4092" s="4">
        <v>1</v>
      </c>
    </row>
    <row r="4093" spans="1:9" ht="27" x14ac:dyDescent="0.25">
      <c r="A4093" s="4">
        <v>5113</v>
      </c>
      <c r="B4093" s="4" t="s">
        <v>6812</v>
      </c>
      <c r="C4093" s="4" t="s">
        <v>974</v>
      </c>
      <c r="D4093" s="4" t="s">
        <v>381</v>
      </c>
      <c r="E4093" s="4" t="s">
        <v>14</v>
      </c>
      <c r="F4093" s="4">
        <v>0</v>
      </c>
      <c r="G4093" s="4">
        <v>0</v>
      </c>
      <c r="H4093" s="4">
        <v>1</v>
      </c>
    </row>
    <row r="4094" spans="1:9" ht="27" x14ac:dyDescent="0.25">
      <c r="A4094" s="4">
        <v>5113</v>
      </c>
      <c r="B4094" s="4" t="s">
        <v>6813</v>
      </c>
      <c r="C4094" s="4" t="s">
        <v>974</v>
      </c>
      <c r="D4094" s="4" t="s">
        <v>381</v>
      </c>
      <c r="E4094" s="4" t="s">
        <v>14</v>
      </c>
      <c r="F4094" s="4">
        <v>0</v>
      </c>
      <c r="G4094" s="4">
        <v>0</v>
      </c>
      <c r="H4094" s="4">
        <v>1</v>
      </c>
    </row>
    <row r="4095" spans="1:9" ht="15" customHeight="1" x14ac:dyDescent="0.25">
      <c r="A4095" s="142" t="s">
        <v>12</v>
      </c>
      <c r="B4095" s="143"/>
      <c r="C4095" s="143"/>
      <c r="D4095" s="143"/>
      <c r="E4095" s="143"/>
      <c r="F4095" s="143"/>
      <c r="G4095" s="143"/>
      <c r="H4095" s="144"/>
    </row>
    <row r="4096" spans="1:9" ht="27" x14ac:dyDescent="0.25">
      <c r="A4096" s="4">
        <v>5113</v>
      </c>
      <c r="B4096" s="4" t="s">
        <v>2692</v>
      </c>
      <c r="C4096" s="4" t="s">
        <v>1093</v>
      </c>
      <c r="D4096" s="4" t="s">
        <v>13</v>
      </c>
      <c r="E4096" s="4" t="s">
        <v>14</v>
      </c>
      <c r="F4096" s="4">
        <v>220000</v>
      </c>
      <c r="G4096" s="4">
        <v>220000</v>
      </c>
      <c r="H4096" s="4">
        <v>1</v>
      </c>
    </row>
    <row r="4097" spans="1:8" ht="27" x14ac:dyDescent="0.25">
      <c r="A4097" s="4">
        <v>5113</v>
      </c>
      <c r="B4097" s="4" t="s">
        <v>2693</v>
      </c>
      <c r="C4097" s="4" t="s">
        <v>1093</v>
      </c>
      <c r="D4097" s="4" t="s">
        <v>13</v>
      </c>
      <c r="E4097" s="4" t="s">
        <v>14</v>
      </c>
      <c r="F4097" s="4">
        <v>264000</v>
      </c>
      <c r="G4097" s="4">
        <v>264000</v>
      </c>
      <c r="H4097" s="4">
        <v>1</v>
      </c>
    </row>
    <row r="4098" spans="1:8" ht="27" x14ac:dyDescent="0.25">
      <c r="A4098" s="4">
        <v>5113</v>
      </c>
      <c r="B4098" s="4" t="s">
        <v>2694</v>
      </c>
      <c r="C4098" s="4" t="s">
        <v>1093</v>
      </c>
      <c r="D4098" s="4" t="s">
        <v>13</v>
      </c>
      <c r="E4098" s="4" t="s">
        <v>14</v>
      </c>
      <c r="F4098" s="4">
        <v>509000</v>
      </c>
      <c r="G4098" s="4">
        <v>509000</v>
      </c>
      <c r="H4098" s="4">
        <v>1</v>
      </c>
    </row>
    <row r="4099" spans="1:8" ht="27" x14ac:dyDescent="0.25">
      <c r="A4099" s="4">
        <v>5113</v>
      </c>
      <c r="B4099" s="4" t="s">
        <v>2695</v>
      </c>
      <c r="C4099" s="4" t="s">
        <v>1093</v>
      </c>
      <c r="D4099" s="4" t="s">
        <v>13</v>
      </c>
      <c r="E4099" s="4" t="s">
        <v>14</v>
      </c>
      <c r="F4099" s="4">
        <v>126000</v>
      </c>
      <c r="G4099" s="4">
        <v>126000</v>
      </c>
      <c r="H4099" s="4">
        <v>1</v>
      </c>
    </row>
    <row r="4100" spans="1:8" ht="27" x14ac:dyDescent="0.25">
      <c r="A4100" s="4">
        <v>5113</v>
      </c>
      <c r="B4100" s="4" t="s">
        <v>3630</v>
      </c>
      <c r="C4100" s="4" t="s">
        <v>454</v>
      </c>
      <c r="D4100" s="4" t="s">
        <v>15</v>
      </c>
      <c r="E4100" s="4" t="s">
        <v>14</v>
      </c>
      <c r="F4100" s="4">
        <v>733000</v>
      </c>
      <c r="G4100" s="4">
        <v>733000</v>
      </c>
      <c r="H4100" s="4">
        <v>1</v>
      </c>
    </row>
    <row r="4101" spans="1:8" ht="27" x14ac:dyDescent="0.25">
      <c r="A4101" s="4">
        <v>5113</v>
      </c>
      <c r="B4101" s="4" t="s">
        <v>3631</v>
      </c>
      <c r="C4101" s="4" t="s">
        <v>454</v>
      </c>
      <c r="D4101" s="4" t="s">
        <v>15</v>
      </c>
      <c r="E4101" s="4" t="s">
        <v>14</v>
      </c>
      <c r="F4101" s="4">
        <v>880000</v>
      </c>
      <c r="G4101" s="4">
        <v>880000</v>
      </c>
      <c r="H4101" s="4">
        <v>1</v>
      </c>
    </row>
    <row r="4102" spans="1:8" ht="27" x14ac:dyDescent="0.25">
      <c r="A4102" s="4">
        <v>5113</v>
      </c>
      <c r="B4102" s="4" t="s">
        <v>3632</v>
      </c>
      <c r="C4102" s="4" t="s">
        <v>454</v>
      </c>
      <c r="D4102" s="4" t="s">
        <v>15</v>
      </c>
      <c r="E4102" s="4" t="s">
        <v>14</v>
      </c>
      <c r="F4102" s="4">
        <v>1528000</v>
      </c>
      <c r="G4102" s="4">
        <v>1528000</v>
      </c>
      <c r="H4102" s="4">
        <v>1</v>
      </c>
    </row>
    <row r="4103" spans="1:8" ht="27" x14ac:dyDescent="0.25">
      <c r="A4103" s="4">
        <v>5113</v>
      </c>
      <c r="B4103" s="4" t="s">
        <v>3633</v>
      </c>
      <c r="C4103" s="4" t="s">
        <v>454</v>
      </c>
      <c r="D4103" s="4" t="s">
        <v>15</v>
      </c>
      <c r="E4103" s="4" t="s">
        <v>14</v>
      </c>
      <c r="F4103" s="4">
        <v>420000</v>
      </c>
      <c r="G4103" s="4">
        <v>420000</v>
      </c>
      <c r="H4103" s="4">
        <v>1</v>
      </c>
    </row>
    <row r="4104" spans="1:8" ht="27" x14ac:dyDescent="0.25">
      <c r="A4104" s="4">
        <v>5113</v>
      </c>
      <c r="B4104" s="4" t="s">
        <v>5441</v>
      </c>
      <c r="C4104" s="4" t="s">
        <v>1093</v>
      </c>
      <c r="D4104" s="4" t="s">
        <v>13</v>
      </c>
      <c r="E4104" s="4" t="s">
        <v>14</v>
      </c>
      <c r="F4104" s="4">
        <v>47200</v>
      </c>
      <c r="G4104" s="4">
        <v>47200</v>
      </c>
      <c r="H4104" s="4">
        <v>1</v>
      </c>
    </row>
    <row r="4105" spans="1:8" ht="27" x14ac:dyDescent="0.25">
      <c r="A4105" s="4">
        <v>5113</v>
      </c>
      <c r="B4105" s="4" t="s">
        <v>5442</v>
      </c>
      <c r="C4105" s="4" t="s">
        <v>1093</v>
      </c>
      <c r="D4105" s="4" t="s">
        <v>13</v>
      </c>
      <c r="E4105" s="4" t="s">
        <v>14</v>
      </c>
      <c r="F4105" s="4">
        <v>41500</v>
      </c>
      <c r="G4105" s="4">
        <v>41500</v>
      </c>
      <c r="H4105" s="4">
        <v>1</v>
      </c>
    </row>
    <row r="4106" spans="1:8" ht="27" x14ac:dyDescent="0.25">
      <c r="A4106" s="4">
        <v>5113</v>
      </c>
      <c r="B4106" s="4" t="s">
        <v>5443</v>
      </c>
      <c r="C4106" s="4" t="s">
        <v>1093</v>
      </c>
      <c r="D4106" s="4" t="s">
        <v>13</v>
      </c>
      <c r="E4106" s="4" t="s">
        <v>14</v>
      </c>
      <c r="F4106" s="4">
        <v>114000</v>
      </c>
      <c r="G4106" s="4">
        <v>114000</v>
      </c>
      <c r="H4106" s="4">
        <v>1</v>
      </c>
    </row>
    <row r="4107" spans="1:8" ht="27" x14ac:dyDescent="0.25">
      <c r="A4107" s="4">
        <v>5113</v>
      </c>
      <c r="B4107" s="4" t="s">
        <v>5444</v>
      </c>
      <c r="C4107" s="4" t="s">
        <v>1093</v>
      </c>
      <c r="D4107" s="4" t="s">
        <v>13</v>
      </c>
      <c r="E4107" s="4" t="s">
        <v>14</v>
      </c>
      <c r="F4107" s="4">
        <v>171700</v>
      </c>
      <c r="G4107" s="4">
        <v>171700</v>
      </c>
      <c r="H4107" s="4">
        <v>1</v>
      </c>
    </row>
    <row r="4108" spans="1:8" ht="27" x14ac:dyDescent="0.25">
      <c r="A4108" s="4">
        <v>5113</v>
      </c>
      <c r="B4108" s="4" t="s">
        <v>5446</v>
      </c>
      <c r="C4108" s="4" t="s">
        <v>454</v>
      </c>
      <c r="D4108" s="4" t="s">
        <v>1212</v>
      </c>
      <c r="E4108" s="4" t="s">
        <v>14</v>
      </c>
      <c r="F4108" s="4">
        <v>157300</v>
      </c>
      <c r="G4108" s="4">
        <v>157300</v>
      </c>
      <c r="H4108" s="4">
        <v>1</v>
      </c>
    </row>
    <row r="4109" spans="1:8" ht="27" x14ac:dyDescent="0.25">
      <c r="A4109" s="4">
        <v>5113</v>
      </c>
      <c r="B4109" s="4" t="s">
        <v>5447</v>
      </c>
      <c r="C4109" s="4" t="s">
        <v>454</v>
      </c>
      <c r="D4109" s="4" t="s">
        <v>1212</v>
      </c>
      <c r="E4109" s="4" t="s">
        <v>14</v>
      </c>
      <c r="F4109" s="4">
        <v>138500</v>
      </c>
      <c r="G4109" s="4">
        <v>138500</v>
      </c>
      <c r="H4109" s="4">
        <v>1</v>
      </c>
    </row>
    <row r="4110" spans="1:8" ht="27" x14ac:dyDescent="0.25">
      <c r="A4110" s="4">
        <v>5113</v>
      </c>
      <c r="B4110" s="4" t="s">
        <v>5448</v>
      </c>
      <c r="C4110" s="4" t="s">
        <v>454</v>
      </c>
      <c r="D4110" s="4" t="s">
        <v>1212</v>
      </c>
      <c r="E4110" s="4" t="s">
        <v>14</v>
      </c>
      <c r="F4110" s="4">
        <v>380100</v>
      </c>
      <c r="G4110" s="4">
        <v>380100</v>
      </c>
      <c r="H4110" s="4">
        <v>1</v>
      </c>
    </row>
    <row r="4111" spans="1:8" ht="27" x14ac:dyDescent="0.25">
      <c r="A4111" s="4">
        <v>5113</v>
      </c>
      <c r="B4111" s="4" t="s">
        <v>5449</v>
      </c>
      <c r="C4111" s="4" t="s">
        <v>454</v>
      </c>
      <c r="D4111" s="4" t="s">
        <v>1212</v>
      </c>
      <c r="E4111" s="4" t="s">
        <v>14</v>
      </c>
      <c r="F4111" s="4">
        <v>572300</v>
      </c>
      <c r="G4111" s="4">
        <v>572300</v>
      </c>
      <c r="H4111" s="4">
        <v>1</v>
      </c>
    </row>
    <row r="4112" spans="1:8" ht="27" x14ac:dyDescent="0.25">
      <c r="A4112" s="4">
        <v>5113</v>
      </c>
      <c r="B4112" s="4" t="s">
        <v>6814</v>
      </c>
      <c r="C4112" s="4" t="s">
        <v>454</v>
      </c>
      <c r="D4112" s="4" t="s">
        <v>1212</v>
      </c>
      <c r="E4112" s="4" t="s">
        <v>14</v>
      </c>
      <c r="F4112" s="4">
        <v>0</v>
      </c>
      <c r="G4112" s="4">
        <v>0</v>
      </c>
      <c r="H4112" s="4">
        <v>1</v>
      </c>
    </row>
    <row r="4113" spans="1:9" ht="27" x14ac:dyDescent="0.25">
      <c r="A4113" s="4">
        <v>5113</v>
      </c>
      <c r="B4113" s="4" t="s">
        <v>6815</v>
      </c>
      <c r="C4113" s="4" t="s">
        <v>454</v>
      </c>
      <c r="D4113" s="4" t="s">
        <v>1212</v>
      </c>
      <c r="E4113" s="4" t="s">
        <v>14</v>
      </c>
      <c r="F4113" s="4">
        <v>0</v>
      </c>
      <c r="G4113" s="4">
        <v>0</v>
      </c>
      <c r="H4113" s="4">
        <v>1</v>
      </c>
    </row>
    <row r="4114" spans="1:9" ht="27" x14ac:dyDescent="0.25">
      <c r="A4114" s="4">
        <v>5113</v>
      </c>
      <c r="B4114" s="4" t="s">
        <v>6816</v>
      </c>
      <c r="C4114" s="4" t="s">
        <v>454</v>
      </c>
      <c r="D4114" s="4" t="s">
        <v>1212</v>
      </c>
      <c r="E4114" s="4" t="s">
        <v>14</v>
      </c>
      <c r="F4114" s="4">
        <v>0</v>
      </c>
      <c r="G4114" s="4">
        <v>0</v>
      </c>
      <c r="H4114" s="4">
        <v>1</v>
      </c>
    </row>
    <row r="4115" spans="1:9" ht="27" x14ac:dyDescent="0.25">
      <c r="A4115" s="4">
        <v>5113</v>
      </c>
      <c r="B4115" s="4" t="s">
        <v>6817</v>
      </c>
      <c r="C4115" s="4" t="s">
        <v>454</v>
      </c>
      <c r="D4115" s="4" t="s">
        <v>1212</v>
      </c>
      <c r="E4115" s="4" t="s">
        <v>14</v>
      </c>
      <c r="F4115" s="4">
        <v>0</v>
      </c>
      <c r="G4115" s="4">
        <v>0</v>
      </c>
      <c r="H4115" s="4">
        <v>1</v>
      </c>
    </row>
    <row r="4116" spans="1:9" s="108" customFormat="1" ht="27" x14ac:dyDescent="0.25">
      <c r="A4116" s="32">
        <v>5113</v>
      </c>
      <c r="B4116" s="32" t="s">
        <v>6961</v>
      </c>
      <c r="C4116" s="32" t="s">
        <v>1093</v>
      </c>
      <c r="D4116" s="32" t="s">
        <v>13</v>
      </c>
      <c r="E4116" s="32" t="s">
        <v>14</v>
      </c>
      <c r="F4116" s="32">
        <v>15000</v>
      </c>
      <c r="G4116" s="32">
        <v>15000</v>
      </c>
      <c r="H4116" s="11">
        <v>1</v>
      </c>
    </row>
    <row r="4117" spans="1:9" s="108" customFormat="1" ht="27" x14ac:dyDescent="0.25">
      <c r="A4117" s="32">
        <v>5113</v>
      </c>
      <c r="B4117" s="32" t="s">
        <v>6962</v>
      </c>
      <c r="C4117" s="32" t="s">
        <v>1093</v>
      </c>
      <c r="D4117" s="32" t="s">
        <v>13</v>
      </c>
      <c r="E4117" s="32" t="s">
        <v>14</v>
      </c>
      <c r="F4117" s="32">
        <v>40000</v>
      </c>
      <c r="G4117" s="32">
        <v>40000</v>
      </c>
      <c r="H4117" s="11">
        <v>1</v>
      </c>
    </row>
    <row r="4118" spans="1:9" s="108" customFormat="1" ht="27" x14ac:dyDescent="0.25">
      <c r="A4118" s="32">
        <v>5113</v>
      </c>
      <c r="B4118" s="32" t="s">
        <v>6963</v>
      </c>
      <c r="C4118" s="32" t="s">
        <v>1093</v>
      </c>
      <c r="D4118" s="32" t="s">
        <v>13</v>
      </c>
      <c r="E4118" s="32" t="s">
        <v>14</v>
      </c>
      <c r="F4118" s="32">
        <v>96000</v>
      </c>
      <c r="G4118" s="32">
        <v>96000</v>
      </c>
      <c r="H4118" s="11">
        <v>1</v>
      </c>
    </row>
    <row r="4119" spans="1:9" s="108" customFormat="1" ht="27" x14ac:dyDescent="0.25">
      <c r="A4119" s="32">
        <v>5113</v>
      </c>
      <c r="B4119" s="32" t="s">
        <v>6964</v>
      </c>
      <c r="C4119" s="32" t="s">
        <v>1093</v>
      </c>
      <c r="D4119" s="32" t="s">
        <v>13</v>
      </c>
      <c r="E4119" s="32" t="s">
        <v>14</v>
      </c>
      <c r="F4119" s="32">
        <v>44000</v>
      </c>
      <c r="G4119" s="32">
        <v>44000</v>
      </c>
      <c r="H4119" s="11">
        <v>1</v>
      </c>
    </row>
    <row r="4120" spans="1:9" s="108" customFormat="1" ht="13.5" x14ac:dyDescent="0.25">
      <c r="A4120" s="133" t="s">
        <v>8</v>
      </c>
      <c r="B4120" s="134"/>
      <c r="C4120" s="134"/>
      <c r="D4120" s="134"/>
      <c r="E4120" s="134"/>
      <c r="F4120" s="134"/>
      <c r="G4120" s="134"/>
      <c r="H4120" s="134"/>
    </row>
    <row r="4121" spans="1:9" s="108" customFormat="1" ht="13.5" x14ac:dyDescent="0.25">
      <c r="A4121" s="32">
        <v>5129</v>
      </c>
      <c r="B4121" s="32" t="s">
        <v>3854</v>
      </c>
      <c r="C4121" s="32" t="s">
        <v>3855</v>
      </c>
      <c r="D4121" s="32" t="s">
        <v>381</v>
      </c>
      <c r="E4121" s="32" t="s">
        <v>10</v>
      </c>
      <c r="F4121" s="32">
        <v>925000</v>
      </c>
      <c r="G4121" s="32">
        <f>+F4121*H4121</f>
        <v>5550000</v>
      </c>
      <c r="H4121" s="11">
        <v>6</v>
      </c>
    </row>
    <row r="4122" spans="1:9" s="108" customFormat="1" ht="13.5" x14ac:dyDescent="0.25">
      <c r="A4122" s="32">
        <v>5129</v>
      </c>
      <c r="B4122" s="32" t="s">
        <v>3850</v>
      </c>
      <c r="C4122" s="32" t="s">
        <v>3851</v>
      </c>
      <c r="D4122" s="32" t="s">
        <v>248</v>
      </c>
      <c r="E4122" s="32" t="s">
        <v>10</v>
      </c>
      <c r="F4122" s="32">
        <v>3386</v>
      </c>
      <c r="G4122" s="32">
        <f>+F4122*H4122</f>
        <v>3765232</v>
      </c>
      <c r="H4122" s="11">
        <v>1112</v>
      </c>
    </row>
    <row r="4123" spans="1:9" s="108" customFormat="1" ht="13.5" x14ac:dyDescent="0.25">
      <c r="A4123" s="32">
        <v>5129</v>
      </c>
      <c r="B4123" s="32" t="s">
        <v>3852</v>
      </c>
      <c r="C4123" s="32" t="s">
        <v>1844</v>
      </c>
      <c r="D4123" s="32" t="s">
        <v>248</v>
      </c>
      <c r="E4123" s="32" t="s">
        <v>10</v>
      </c>
      <c r="F4123" s="32">
        <v>850000</v>
      </c>
      <c r="G4123" s="32">
        <f t="shared" ref="G4123:G4124" si="79">+F4123*H4123</f>
        <v>850000</v>
      </c>
      <c r="H4123" s="11">
        <v>1</v>
      </c>
    </row>
    <row r="4124" spans="1:9" x14ac:dyDescent="0.25">
      <c r="A4124" s="32">
        <v>5129</v>
      </c>
      <c r="B4124" s="32" t="s">
        <v>3853</v>
      </c>
      <c r="C4124" s="32" t="s">
        <v>1844</v>
      </c>
      <c r="D4124" s="32" t="s">
        <v>248</v>
      </c>
      <c r="E4124" s="32" t="s">
        <v>10</v>
      </c>
      <c r="F4124" s="32">
        <v>1300000</v>
      </c>
      <c r="G4124" s="32">
        <f t="shared" si="79"/>
        <v>1300000</v>
      </c>
      <c r="H4124" s="11">
        <v>1</v>
      </c>
    </row>
    <row r="4125" spans="1:9" ht="15" customHeight="1" x14ac:dyDescent="0.25">
      <c r="A4125" s="127" t="s">
        <v>196</v>
      </c>
      <c r="B4125" s="128"/>
      <c r="C4125" s="128"/>
      <c r="D4125" s="128"/>
      <c r="E4125" s="128"/>
      <c r="F4125" s="128"/>
      <c r="G4125" s="128"/>
      <c r="H4125" s="129"/>
      <c r="I4125" s="22"/>
    </row>
    <row r="4126" spans="1:9" ht="15" customHeight="1" x14ac:dyDescent="0.25">
      <c r="A4126" s="133" t="s">
        <v>12</v>
      </c>
      <c r="B4126" s="134"/>
      <c r="C4126" s="134"/>
      <c r="D4126" s="134"/>
      <c r="E4126" s="134"/>
      <c r="F4126" s="134"/>
      <c r="G4126" s="134"/>
      <c r="H4126" s="135"/>
      <c r="I4126" s="22"/>
    </row>
    <row r="4127" spans="1:9" ht="54" x14ac:dyDescent="0.25">
      <c r="A4127" s="32">
        <v>4239</v>
      </c>
      <c r="B4127" s="32" t="s">
        <v>3893</v>
      </c>
      <c r="C4127" s="32" t="s">
        <v>3894</v>
      </c>
      <c r="D4127" s="32" t="s">
        <v>248</v>
      </c>
      <c r="E4127" s="32" t="s">
        <v>14</v>
      </c>
      <c r="F4127" s="32">
        <v>200000</v>
      </c>
      <c r="G4127" s="32">
        <v>200000</v>
      </c>
      <c r="H4127" s="32">
        <v>1</v>
      </c>
      <c r="I4127" s="22"/>
    </row>
    <row r="4128" spans="1:9" ht="54" x14ac:dyDescent="0.25">
      <c r="A4128" s="32">
        <v>4239</v>
      </c>
      <c r="B4128" s="32" t="s">
        <v>3895</v>
      </c>
      <c r="C4128" s="32" t="s">
        <v>3894</v>
      </c>
      <c r="D4128" s="32" t="s">
        <v>248</v>
      </c>
      <c r="E4128" s="32" t="s">
        <v>14</v>
      </c>
      <c r="F4128" s="32">
        <v>300000</v>
      </c>
      <c r="G4128" s="32">
        <v>300000</v>
      </c>
      <c r="H4128" s="32">
        <v>1</v>
      </c>
      <c r="I4128" s="22"/>
    </row>
    <row r="4129" spans="1:9" ht="15" customHeight="1" x14ac:dyDescent="0.25">
      <c r="A4129" s="127" t="s">
        <v>82</v>
      </c>
      <c r="B4129" s="128"/>
      <c r="C4129" s="128"/>
      <c r="D4129" s="128"/>
      <c r="E4129" s="128"/>
      <c r="F4129" s="128"/>
      <c r="G4129" s="128"/>
      <c r="H4129" s="129"/>
      <c r="I4129" s="22"/>
    </row>
    <row r="4130" spans="1:9" ht="15" customHeight="1" x14ac:dyDescent="0.25">
      <c r="A4130" s="133" t="s">
        <v>12</v>
      </c>
      <c r="B4130" s="134"/>
      <c r="C4130" s="134"/>
      <c r="D4130" s="134"/>
      <c r="E4130" s="134"/>
      <c r="F4130" s="134"/>
      <c r="G4130" s="134"/>
      <c r="H4130" s="135"/>
      <c r="I4130" s="22"/>
    </row>
    <row r="4131" spans="1:9" ht="27" x14ac:dyDescent="0.25">
      <c r="A4131" s="12">
        <v>4251</v>
      </c>
      <c r="B4131" s="12" t="s">
        <v>2840</v>
      </c>
      <c r="C4131" s="12" t="s">
        <v>2841</v>
      </c>
      <c r="D4131" s="12" t="s">
        <v>381</v>
      </c>
      <c r="E4131" s="12" t="s">
        <v>14</v>
      </c>
      <c r="F4131" s="12">
        <v>3000000</v>
      </c>
      <c r="G4131" s="12">
        <v>3000000</v>
      </c>
      <c r="H4131" s="12">
        <v>1</v>
      </c>
      <c r="I4131" s="22"/>
    </row>
    <row r="4132" spans="1:9" ht="15" customHeight="1" x14ac:dyDescent="0.25">
      <c r="A4132" s="127" t="s">
        <v>128</v>
      </c>
      <c r="B4132" s="128"/>
      <c r="C4132" s="128"/>
      <c r="D4132" s="128"/>
      <c r="E4132" s="128"/>
      <c r="F4132" s="128"/>
      <c r="G4132" s="128"/>
      <c r="H4132" s="129"/>
      <c r="I4132" s="22"/>
    </row>
    <row r="4133" spans="1:9" ht="15" customHeight="1" x14ac:dyDescent="0.25">
      <c r="A4133" s="133" t="s">
        <v>12</v>
      </c>
      <c r="B4133" s="134"/>
      <c r="C4133" s="134"/>
      <c r="D4133" s="134"/>
      <c r="E4133" s="134"/>
      <c r="F4133" s="134"/>
      <c r="G4133" s="134"/>
      <c r="H4133" s="135"/>
      <c r="I4133" s="22"/>
    </row>
    <row r="4134" spans="1:9" ht="40.5" x14ac:dyDescent="0.25">
      <c r="A4134" s="32">
        <v>4239</v>
      </c>
      <c r="B4134" s="32" t="s">
        <v>433</v>
      </c>
      <c r="C4134" s="32" t="s">
        <v>434</v>
      </c>
      <c r="D4134" s="32" t="s">
        <v>9</v>
      </c>
      <c r="E4134" s="32" t="s">
        <v>14</v>
      </c>
      <c r="F4134" s="32">
        <v>479888</v>
      </c>
      <c r="G4134" s="32">
        <v>479888</v>
      </c>
      <c r="H4134" s="32">
        <v>1</v>
      </c>
      <c r="I4134" s="22"/>
    </row>
    <row r="4135" spans="1:9" ht="40.5" x14ac:dyDescent="0.25">
      <c r="A4135" s="32">
        <v>4239</v>
      </c>
      <c r="B4135" s="32" t="s">
        <v>435</v>
      </c>
      <c r="C4135" s="32" t="s">
        <v>434</v>
      </c>
      <c r="D4135" s="32" t="s">
        <v>9</v>
      </c>
      <c r="E4135" s="32" t="s">
        <v>14</v>
      </c>
      <c r="F4135" s="32">
        <v>948888</v>
      </c>
      <c r="G4135" s="32">
        <v>948888</v>
      </c>
      <c r="H4135" s="32">
        <v>1</v>
      </c>
      <c r="I4135" s="22"/>
    </row>
    <row r="4136" spans="1:9" ht="40.5" x14ac:dyDescent="0.25">
      <c r="A4136" s="32">
        <v>4239</v>
      </c>
      <c r="B4136" s="32" t="s">
        <v>436</v>
      </c>
      <c r="C4136" s="32" t="s">
        <v>434</v>
      </c>
      <c r="D4136" s="32" t="s">
        <v>9</v>
      </c>
      <c r="E4136" s="32" t="s">
        <v>14</v>
      </c>
      <c r="F4136" s="32">
        <v>439888</v>
      </c>
      <c r="G4136" s="32">
        <v>439888</v>
      </c>
      <c r="H4136" s="32">
        <v>1</v>
      </c>
      <c r="I4136" s="22"/>
    </row>
    <row r="4137" spans="1:9" ht="40.5" x14ac:dyDescent="0.25">
      <c r="A4137" s="32">
        <v>4239</v>
      </c>
      <c r="B4137" s="32" t="s">
        <v>437</v>
      </c>
      <c r="C4137" s="32" t="s">
        <v>434</v>
      </c>
      <c r="D4137" s="32" t="s">
        <v>9</v>
      </c>
      <c r="E4137" s="32" t="s">
        <v>14</v>
      </c>
      <c r="F4137" s="32">
        <v>247888</v>
      </c>
      <c r="G4137" s="32">
        <v>247888</v>
      </c>
      <c r="H4137" s="32">
        <v>1</v>
      </c>
      <c r="I4137" s="22"/>
    </row>
    <row r="4138" spans="1:9" ht="40.5" x14ac:dyDescent="0.25">
      <c r="A4138" s="32">
        <v>4239</v>
      </c>
      <c r="B4138" s="32" t="s">
        <v>438</v>
      </c>
      <c r="C4138" s="32" t="s">
        <v>434</v>
      </c>
      <c r="D4138" s="32" t="s">
        <v>9</v>
      </c>
      <c r="E4138" s="32" t="s">
        <v>14</v>
      </c>
      <c r="F4138" s="32">
        <v>391888</v>
      </c>
      <c r="G4138" s="32">
        <v>391888</v>
      </c>
      <c r="H4138" s="32">
        <v>1</v>
      </c>
      <c r="I4138" s="22"/>
    </row>
    <row r="4139" spans="1:9" ht="40.5" x14ac:dyDescent="0.25">
      <c r="A4139" s="32">
        <v>4239</v>
      </c>
      <c r="B4139" s="32" t="s">
        <v>439</v>
      </c>
      <c r="C4139" s="32" t="s">
        <v>434</v>
      </c>
      <c r="D4139" s="32" t="s">
        <v>9</v>
      </c>
      <c r="E4139" s="32" t="s">
        <v>14</v>
      </c>
      <c r="F4139" s="32">
        <v>314000</v>
      </c>
      <c r="G4139" s="32">
        <v>314000</v>
      </c>
      <c r="H4139" s="32">
        <v>1</v>
      </c>
      <c r="I4139" s="22"/>
    </row>
    <row r="4140" spans="1:9" ht="40.5" x14ac:dyDescent="0.25">
      <c r="A4140" s="32">
        <v>4239</v>
      </c>
      <c r="B4140" s="32" t="s">
        <v>440</v>
      </c>
      <c r="C4140" s="32" t="s">
        <v>434</v>
      </c>
      <c r="D4140" s="32" t="s">
        <v>9</v>
      </c>
      <c r="E4140" s="32" t="s">
        <v>14</v>
      </c>
      <c r="F4140" s="32">
        <v>698000</v>
      </c>
      <c r="G4140" s="32">
        <v>698000</v>
      </c>
      <c r="H4140" s="32">
        <v>1</v>
      </c>
      <c r="I4140" s="22"/>
    </row>
    <row r="4141" spans="1:9" ht="40.5" x14ac:dyDescent="0.25">
      <c r="A4141" s="32">
        <v>4239</v>
      </c>
      <c r="B4141" s="32" t="s">
        <v>441</v>
      </c>
      <c r="C4141" s="32" t="s">
        <v>434</v>
      </c>
      <c r="D4141" s="32" t="s">
        <v>9</v>
      </c>
      <c r="E4141" s="32" t="s">
        <v>14</v>
      </c>
      <c r="F4141" s="32">
        <v>148000</v>
      </c>
      <c r="G4141" s="32">
        <v>148000</v>
      </c>
      <c r="H4141" s="32">
        <v>1</v>
      </c>
      <c r="I4141" s="22"/>
    </row>
    <row r="4142" spans="1:9" ht="40.5" x14ac:dyDescent="0.25">
      <c r="A4142" s="32">
        <v>4239</v>
      </c>
      <c r="B4142" s="32" t="s">
        <v>442</v>
      </c>
      <c r="C4142" s="32" t="s">
        <v>434</v>
      </c>
      <c r="D4142" s="32" t="s">
        <v>9</v>
      </c>
      <c r="E4142" s="32" t="s">
        <v>14</v>
      </c>
      <c r="F4142" s="32">
        <v>798000</v>
      </c>
      <c r="G4142" s="32">
        <v>798000</v>
      </c>
      <c r="H4142" s="32">
        <v>1</v>
      </c>
      <c r="I4142" s="22"/>
    </row>
    <row r="4143" spans="1:9" ht="15" customHeight="1" x14ac:dyDescent="0.25">
      <c r="A4143" s="157" t="s">
        <v>4924</v>
      </c>
      <c r="B4143" s="158"/>
      <c r="C4143" s="158"/>
      <c r="D4143" s="158"/>
      <c r="E4143" s="158"/>
      <c r="F4143" s="158"/>
      <c r="G4143" s="158"/>
      <c r="H4143" s="159"/>
      <c r="I4143" s="22"/>
    </row>
    <row r="4144" spans="1:9" x14ac:dyDescent="0.25">
      <c r="A4144" s="133" t="s">
        <v>8</v>
      </c>
      <c r="B4144" s="134"/>
      <c r="C4144" s="134"/>
      <c r="D4144" s="134"/>
      <c r="E4144" s="134"/>
      <c r="F4144" s="134"/>
      <c r="G4144" s="134"/>
      <c r="H4144" s="135"/>
      <c r="I4144" s="22"/>
    </row>
    <row r="4145" spans="1:9" x14ac:dyDescent="0.25">
      <c r="A4145" s="32">
        <v>4269</v>
      </c>
      <c r="B4145" s="32" t="s">
        <v>3641</v>
      </c>
      <c r="C4145" s="32" t="s">
        <v>3067</v>
      </c>
      <c r="D4145" s="32" t="s">
        <v>9</v>
      </c>
      <c r="E4145" s="32" t="s">
        <v>10</v>
      </c>
      <c r="F4145" s="32">
        <v>17500</v>
      </c>
      <c r="G4145" s="32">
        <f>+F4145*H4145</f>
        <v>3500000</v>
      </c>
      <c r="H4145" s="32">
        <v>200</v>
      </c>
      <c r="I4145" s="22"/>
    </row>
    <row r="4146" spans="1:9" x14ac:dyDescent="0.25">
      <c r="A4146" s="32">
        <v>4269</v>
      </c>
      <c r="B4146" s="32" t="s">
        <v>3644</v>
      </c>
      <c r="C4146" s="32" t="s">
        <v>1825</v>
      </c>
      <c r="D4146" s="32" t="s">
        <v>9</v>
      </c>
      <c r="E4146" s="32" t="s">
        <v>854</v>
      </c>
      <c r="F4146" s="32">
        <v>3500</v>
      </c>
      <c r="G4146" s="32">
        <f>+F4146*H4146</f>
        <v>8334900</v>
      </c>
      <c r="H4146" s="32">
        <v>2381.4</v>
      </c>
      <c r="I4146" s="22"/>
    </row>
    <row r="4147" spans="1:9" x14ac:dyDescent="0.25">
      <c r="A4147" s="32">
        <v>4269</v>
      </c>
      <c r="B4147" s="32" t="s">
        <v>3645</v>
      </c>
      <c r="C4147" s="32" t="s">
        <v>1825</v>
      </c>
      <c r="D4147" s="32" t="s">
        <v>9</v>
      </c>
      <c r="E4147" s="32" t="s">
        <v>854</v>
      </c>
      <c r="F4147" s="32">
        <v>3300</v>
      </c>
      <c r="G4147" s="32">
        <f>+F4147*H4147</f>
        <v>1658250</v>
      </c>
      <c r="H4147" s="32">
        <v>502.5</v>
      </c>
      <c r="I4147" s="22"/>
    </row>
    <row r="4148" spans="1:9" ht="27" x14ac:dyDescent="0.25">
      <c r="A4148" s="32">
        <v>4261</v>
      </c>
      <c r="B4148" s="32" t="s">
        <v>3642</v>
      </c>
      <c r="C4148" s="32" t="s">
        <v>3643</v>
      </c>
      <c r="D4148" s="32" t="s">
        <v>9</v>
      </c>
      <c r="E4148" s="32" t="s">
        <v>10</v>
      </c>
      <c r="F4148" s="32">
        <v>17500</v>
      </c>
      <c r="G4148" s="32">
        <f>+F4148*H4148</f>
        <v>3500000</v>
      </c>
      <c r="H4148" s="32">
        <v>200</v>
      </c>
      <c r="I4148" s="22"/>
    </row>
    <row r="4149" spans="1:9" ht="15" customHeight="1" x14ac:dyDescent="0.25">
      <c r="A4149" s="157" t="s">
        <v>73</v>
      </c>
      <c r="B4149" s="158"/>
      <c r="C4149" s="158"/>
      <c r="D4149" s="158"/>
      <c r="E4149" s="158"/>
      <c r="F4149" s="158"/>
      <c r="G4149" s="158"/>
      <c r="H4149" s="159"/>
      <c r="I4149" s="22"/>
    </row>
    <row r="4150" spans="1:9" ht="15" customHeight="1" x14ac:dyDescent="0.25">
      <c r="A4150" s="133" t="s">
        <v>8</v>
      </c>
      <c r="B4150" s="134"/>
      <c r="C4150" s="134"/>
      <c r="D4150" s="134"/>
      <c r="E4150" s="134"/>
      <c r="F4150" s="134"/>
      <c r="G4150" s="134"/>
      <c r="H4150" s="135"/>
      <c r="I4150" s="22"/>
    </row>
    <row r="4151" spans="1:9" ht="15" customHeight="1" x14ac:dyDescent="0.25">
      <c r="A4151" s="68"/>
      <c r="B4151" s="36"/>
      <c r="C4151" s="36"/>
      <c r="D4151" s="36"/>
      <c r="E4151" s="36"/>
      <c r="F4151" s="36"/>
      <c r="G4151" s="36"/>
      <c r="H4151" s="36"/>
      <c r="I4151" s="22"/>
    </row>
    <row r="4152" spans="1:9" x14ac:dyDescent="0.25">
      <c r="A4152" s="20"/>
      <c r="B4152" s="20"/>
      <c r="C4152" s="20"/>
      <c r="D4152" s="20"/>
      <c r="E4152" s="20"/>
      <c r="F4152" s="20"/>
      <c r="G4152" s="20"/>
      <c r="H4152" s="20"/>
      <c r="I4152" s="22"/>
    </row>
    <row r="4153" spans="1:9" ht="15" customHeight="1" x14ac:dyDescent="0.25">
      <c r="A4153" s="133" t="s">
        <v>12</v>
      </c>
      <c r="B4153" s="134"/>
      <c r="C4153" s="134"/>
      <c r="D4153" s="134"/>
      <c r="E4153" s="134"/>
      <c r="F4153" s="134"/>
      <c r="G4153" s="134"/>
      <c r="H4153" s="135"/>
      <c r="I4153" s="22"/>
    </row>
    <row r="4154" spans="1:9" ht="40.5" x14ac:dyDescent="0.25">
      <c r="A4154" s="32">
        <v>4239</v>
      </c>
      <c r="B4154" s="32" t="s">
        <v>3646</v>
      </c>
      <c r="C4154" s="32" t="s">
        <v>497</v>
      </c>
      <c r="D4154" s="32" t="s">
        <v>9</v>
      </c>
      <c r="E4154" s="32" t="s">
        <v>14</v>
      </c>
      <c r="F4154" s="32">
        <v>400000</v>
      </c>
      <c r="G4154" s="32">
        <v>400000</v>
      </c>
      <c r="H4154" s="32">
        <v>1</v>
      </c>
      <c r="I4154" s="22"/>
    </row>
    <row r="4155" spans="1:9" ht="40.5" x14ac:dyDescent="0.25">
      <c r="A4155" s="32">
        <v>4239</v>
      </c>
      <c r="B4155" s="32" t="s">
        <v>3010</v>
      </c>
      <c r="C4155" s="32" t="s">
        <v>497</v>
      </c>
      <c r="D4155" s="32" t="s">
        <v>9</v>
      </c>
      <c r="E4155" s="32" t="s">
        <v>14</v>
      </c>
      <c r="F4155" s="32">
        <v>500000</v>
      </c>
      <c r="G4155" s="32">
        <v>500000</v>
      </c>
      <c r="H4155" s="32">
        <v>1</v>
      </c>
      <c r="I4155" s="22"/>
    </row>
    <row r="4156" spans="1:9" ht="40.5" x14ac:dyDescent="0.25">
      <c r="A4156" s="32">
        <v>4239</v>
      </c>
      <c r="B4156" s="32" t="s">
        <v>3011</v>
      </c>
      <c r="C4156" s="32" t="s">
        <v>497</v>
      </c>
      <c r="D4156" s="32" t="s">
        <v>9</v>
      </c>
      <c r="E4156" s="32" t="s">
        <v>14</v>
      </c>
      <c r="F4156" s="32">
        <v>800000</v>
      </c>
      <c r="G4156" s="32">
        <v>800000</v>
      </c>
      <c r="H4156" s="32">
        <v>2</v>
      </c>
      <c r="I4156" s="22"/>
    </row>
    <row r="4157" spans="1:9" ht="40.5" x14ac:dyDescent="0.25">
      <c r="A4157" s="32">
        <v>4239</v>
      </c>
      <c r="B4157" s="32" t="s">
        <v>3012</v>
      </c>
      <c r="C4157" s="32" t="s">
        <v>497</v>
      </c>
      <c r="D4157" s="32" t="s">
        <v>9</v>
      </c>
      <c r="E4157" s="32" t="s">
        <v>14</v>
      </c>
      <c r="F4157" s="32">
        <v>800000</v>
      </c>
      <c r="G4157" s="32">
        <v>800000</v>
      </c>
      <c r="H4157" s="32">
        <v>3</v>
      </c>
      <c r="I4157" s="22"/>
    </row>
    <row r="4158" spans="1:9" ht="40.5" x14ac:dyDescent="0.25">
      <c r="A4158" s="32">
        <v>4239</v>
      </c>
      <c r="B4158" s="32" t="s">
        <v>3013</v>
      </c>
      <c r="C4158" s="32" t="s">
        <v>497</v>
      </c>
      <c r="D4158" s="32" t="s">
        <v>9</v>
      </c>
      <c r="E4158" s="32" t="s">
        <v>14</v>
      </c>
      <c r="F4158" s="32">
        <v>400000</v>
      </c>
      <c r="G4158" s="32">
        <v>400000</v>
      </c>
      <c r="H4158" s="32">
        <v>4</v>
      </c>
      <c r="I4158" s="22"/>
    </row>
    <row r="4159" spans="1:9" ht="40.5" x14ac:dyDescent="0.25">
      <c r="A4159" s="32">
        <v>4239</v>
      </c>
      <c r="B4159" s="32" t="s">
        <v>3014</v>
      </c>
      <c r="C4159" s="32" t="s">
        <v>497</v>
      </c>
      <c r="D4159" s="32" t="s">
        <v>9</v>
      </c>
      <c r="E4159" s="32" t="s">
        <v>14</v>
      </c>
      <c r="F4159" s="32">
        <v>800000</v>
      </c>
      <c r="G4159" s="32">
        <v>800000</v>
      </c>
      <c r="H4159" s="32">
        <v>5</v>
      </c>
      <c r="I4159" s="22"/>
    </row>
    <row r="4160" spans="1:9" ht="40.5" x14ac:dyDescent="0.25">
      <c r="A4160" s="32">
        <v>4239</v>
      </c>
      <c r="B4160" s="32" t="s">
        <v>3015</v>
      </c>
      <c r="C4160" s="32" t="s">
        <v>497</v>
      </c>
      <c r="D4160" s="32" t="s">
        <v>9</v>
      </c>
      <c r="E4160" s="32" t="s">
        <v>14</v>
      </c>
      <c r="F4160" s="32">
        <v>400000</v>
      </c>
      <c r="G4160" s="32">
        <v>400000</v>
      </c>
      <c r="H4160" s="32">
        <v>6</v>
      </c>
      <c r="I4160" s="22"/>
    </row>
    <row r="4161" spans="1:9" ht="40.5" x14ac:dyDescent="0.25">
      <c r="A4161" s="32">
        <v>4239</v>
      </c>
      <c r="B4161" s="32" t="s">
        <v>3016</v>
      </c>
      <c r="C4161" s="32" t="s">
        <v>497</v>
      </c>
      <c r="D4161" s="32" t="s">
        <v>9</v>
      </c>
      <c r="E4161" s="32" t="s">
        <v>14</v>
      </c>
      <c r="F4161" s="32">
        <v>800000</v>
      </c>
      <c r="G4161" s="32">
        <v>800000</v>
      </c>
      <c r="H4161" s="32">
        <v>7</v>
      </c>
      <c r="I4161" s="22"/>
    </row>
    <row r="4162" spans="1:9" ht="40.5" x14ac:dyDescent="0.25">
      <c r="A4162" s="32">
        <v>4239</v>
      </c>
      <c r="B4162" s="32" t="s">
        <v>3017</v>
      </c>
      <c r="C4162" s="32" t="s">
        <v>497</v>
      </c>
      <c r="D4162" s="32" t="s">
        <v>9</v>
      </c>
      <c r="E4162" s="32" t="s">
        <v>14</v>
      </c>
      <c r="F4162" s="32">
        <v>800000</v>
      </c>
      <c r="G4162" s="32">
        <v>800000</v>
      </c>
      <c r="H4162" s="32">
        <v>8</v>
      </c>
      <c r="I4162" s="22"/>
    </row>
    <row r="4163" spans="1:9" ht="67.5" x14ac:dyDescent="0.25">
      <c r="A4163" s="32">
        <v>4239</v>
      </c>
      <c r="B4163" s="32" t="s">
        <v>426</v>
      </c>
      <c r="C4163" s="32" t="s">
        <v>427</v>
      </c>
      <c r="D4163" s="32" t="s">
        <v>9</v>
      </c>
      <c r="E4163" s="32" t="s">
        <v>14</v>
      </c>
      <c r="F4163" s="32">
        <v>644000</v>
      </c>
      <c r="G4163" s="32">
        <v>644000</v>
      </c>
      <c r="H4163" s="32">
        <v>1</v>
      </c>
      <c r="I4163" s="22"/>
    </row>
    <row r="4164" spans="1:9" ht="54" x14ac:dyDescent="0.25">
      <c r="A4164" s="32">
        <v>4239</v>
      </c>
      <c r="B4164" s="32" t="s">
        <v>428</v>
      </c>
      <c r="C4164" s="32" t="s">
        <v>429</v>
      </c>
      <c r="D4164" s="32" t="s">
        <v>9</v>
      </c>
      <c r="E4164" s="32" t="s">
        <v>14</v>
      </c>
      <c r="F4164" s="32">
        <v>344000</v>
      </c>
      <c r="G4164" s="32">
        <v>344000</v>
      </c>
      <c r="H4164" s="32">
        <v>1</v>
      </c>
      <c r="I4164" s="22"/>
    </row>
    <row r="4165" spans="1:9" ht="67.5" x14ac:dyDescent="0.25">
      <c r="A4165" s="32">
        <v>4239</v>
      </c>
      <c r="B4165" s="32" t="s">
        <v>430</v>
      </c>
      <c r="C4165" s="32" t="s">
        <v>427</v>
      </c>
      <c r="D4165" s="32" t="s">
        <v>9</v>
      </c>
      <c r="E4165" s="32" t="s">
        <v>14</v>
      </c>
      <c r="F4165" s="32">
        <v>1850000</v>
      </c>
      <c r="G4165" s="32">
        <v>1850000</v>
      </c>
      <c r="H4165" s="32">
        <v>1</v>
      </c>
      <c r="I4165" s="22"/>
    </row>
    <row r="4166" spans="1:9" ht="54" x14ac:dyDescent="0.25">
      <c r="A4166" s="32">
        <v>4239</v>
      </c>
      <c r="B4166" s="32" t="s">
        <v>431</v>
      </c>
      <c r="C4166" s="32" t="s">
        <v>429</v>
      </c>
      <c r="D4166" s="32" t="s">
        <v>9</v>
      </c>
      <c r="E4166" s="32" t="s">
        <v>14</v>
      </c>
      <c r="F4166" s="32">
        <v>679050</v>
      </c>
      <c r="G4166" s="32">
        <v>679050</v>
      </c>
      <c r="H4166" s="32">
        <v>1</v>
      </c>
      <c r="I4166" s="22"/>
    </row>
    <row r="4167" spans="1:9" ht="54" x14ac:dyDescent="0.25">
      <c r="A4167" s="32">
        <v>4239</v>
      </c>
      <c r="B4167" s="32" t="s">
        <v>432</v>
      </c>
      <c r="C4167" s="32" t="s">
        <v>429</v>
      </c>
      <c r="D4167" s="32" t="s">
        <v>9</v>
      </c>
      <c r="E4167" s="32" t="s">
        <v>14</v>
      </c>
      <c r="F4167" s="32">
        <v>444000</v>
      </c>
      <c r="G4167" s="32">
        <v>444000</v>
      </c>
      <c r="H4167" s="32">
        <v>1</v>
      </c>
      <c r="I4167" s="22"/>
    </row>
    <row r="4168" spans="1:9" ht="40.5" x14ac:dyDescent="0.25">
      <c r="A4168" s="32">
        <v>4239</v>
      </c>
      <c r="B4168" s="32" t="s">
        <v>6097</v>
      </c>
      <c r="C4168" s="32" t="s">
        <v>497</v>
      </c>
      <c r="D4168" s="32" t="s">
        <v>9</v>
      </c>
      <c r="E4168" s="32" t="s">
        <v>14</v>
      </c>
      <c r="F4168" s="32">
        <v>7000000</v>
      </c>
      <c r="G4168" s="32">
        <v>7000000</v>
      </c>
      <c r="H4168" s="32">
        <v>1</v>
      </c>
      <c r="I4168" s="22"/>
    </row>
    <row r="4169" spans="1:9" ht="15" customHeight="1" x14ac:dyDescent="0.25">
      <c r="A4169" s="157" t="s">
        <v>169</v>
      </c>
      <c r="B4169" s="158"/>
      <c r="C4169" s="158"/>
      <c r="D4169" s="158"/>
      <c r="E4169" s="158"/>
      <c r="F4169" s="158"/>
      <c r="G4169" s="158"/>
      <c r="H4169" s="159"/>
      <c r="I4169" s="22"/>
    </row>
    <row r="4170" spans="1:9" ht="15" customHeight="1" x14ac:dyDescent="0.25">
      <c r="A4170" s="142" t="s">
        <v>16</v>
      </c>
      <c r="B4170" s="143"/>
      <c r="C4170" s="143"/>
      <c r="D4170" s="143"/>
      <c r="E4170" s="143"/>
      <c r="F4170" s="143"/>
      <c r="G4170" s="143"/>
      <c r="H4170" s="144"/>
      <c r="I4170" s="22"/>
    </row>
    <row r="4171" spans="1:9" ht="27" x14ac:dyDescent="0.25">
      <c r="A4171" s="4">
        <v>5112</v>
      </c>
      <c r="B4171" s="4" t="s">
        <v>5470</v>
      </c>
      <c r="C4171" s="4" t="s">
        <v>1439</v>
      </c>
      <c r="D4171" s="4" t="s">
        <v>381</v>
      </c>
      <c r="E4171" s="4" t="s">
        <v>14</v>
      </c>
      <c r="F4171" s="4">
        <v>11139380</v>
      </c>
      <c r="G4171" s="4">
        <v>11139380</v>
      </c>
      <c r="H4171" s="4">
        <v>1</v>
      </c>
      <c r="I4171" s="22"/>
    </row>
    <row r="4172" spans="1:9" ht="15" customHeight="1" x14ac:dyDescent="0.25">
      <c r="A4172" s="133" t="s">
        <v>12</v>
      </c>
      <c r="B4172" s="134"/>
      <c r="C4172" s="134"/>
      <c r="D4172" s="134"/>
      <c r="E4172" s="134"/>
      <c r="F4172" s="134"/>
      <c r="G4172" s="134"/>
      <c r="H4172" s="135"/>
      <c r="I4172" s="22"/>
    </row>
    <row r="4173" spans="1:9" ht="27" x14ac:dyDescent="0.25">
      <c r="A4173" s="4">
        <v>5112</v>
      </c>
      <c r="B4173" s="4" t="s">
        <v>5445</v>
      </c>
      <c r="C4173" s="4" t="s">
        <v>1093</v>
      </c>
      <c r="D4173" s="4" t="s">
        <v>13</v>
      </c>
      <c r="E4173" s="4" t="s">
        <v>14</v>
      </c>
      <c r="F4173" s="4">
        <v>66400</v>
      </c>
      <c r="G4173" s="4">
        <v>66400</v>
      </c>
      <c r="H4173" s="4">
        <v>1</v>
      </c>
      <c r="I4173" s="22"/>
    </row>
    <row r="4174" spans="1:9" ht="27" x14ac:dyDescent="0.25">
      <c r="A4174" s="4">
        <v>5112</v>
      </c>
      <c r="B4174" s="4" t="s">
        <v>5450</v>
      </c>
      <c r="C4174" s="4" t="s">
        <v>454</v>
      </c>
      <c r="D4174" s="4" t="s">
        <v>1212</v>
      </c>
      <c r="E4174" s="4" t="s">
        <v>14</v>
      </c>
      <c r="F4174" s="4">
        <v>221200</v>
      </c>
      <c r="G4174" s="4">
        <v>221200</v>
      </c>
      <c r="H4174" s="4">
        <v>1</v>
      </c>
      <c r="I4174" s="22"/>
    </row>
    <row r="4175" spans="1:9" ht="17.25" customHeight="1" x14ac:dyDescent="0.25">
      <c r="A4175" s="157" t="s">
        <v>129</v>
      </c>
      <c r="B4175" s="158"/>
      <c r="C4175" s="158"/>
      <c r="D4175" s="158"/>
      <c r="E4175" s="158"/>
      <c r="F4175" s="158"/>
      <c r="G4175" s="158"/>
      <c r="H4175" s="159"/>
      <c r="I4175" s="22"/>
    </row>
    <row r="4176" spans="1:9" ht="15" customHeight="1" x14ac:dyDescent="0.25">
      <c r="A4176" s="133" t="s">
        <v>12</v>
      </c>
      <c r="B4176" s="134"/>
      <c r="C4176" s="134"/>
      <c r="D4176" s="134"/>
      <c r="E4176" s="134"/>
      <c r="F4176" s="134"/>
      <c r="G4176" s="134"/>
      <c r="H4176" s="135"/>
      <c r="I4176" s="22"/>
    </row>
    <row r="4177" spans="1:9" ht="27" x14ac:dyDescent="0.25">
      <c r="A4177" s="4">
        <v>4238</v>
      </c>
      <c r="B4177" s="4" t="s">
        <v>373</v>
      </c>
      <c r="C4177" s="4" t="s">
        <v>372</v>
      </c>
      <c r="D4177" s="4" t="s">
        <v>13</v>
      </c>
      <c r="E4177" s="4" t="s">
        <v>14</v>
      </c>
      <c r="F4177" s="4">
        <v>1365000</v>
      </c>
      <c r="G4177" s="4">
        <v>1365000</v>
      </c>
      <c r="H4177" s="4">
        <v>1</v>
      </c>
      <c r="I4177" s="22"/>
    </row>
    <row r="4178" spans="1:9" ht="27" x14ac:dyDescent="0.25">
      <c r="A4178" s="4">
        <v>4239</v>
      </c>
      <c r="B4178" s="4" t="s">
        <v>371</v>
      </c>
      <c r="C4178" s="4" t="s">
        <v>372</v>
      </c>
      <c r="D4178" s="4" t="s">
        <v>13</v>
      </c>
      <c r="E4178" s="4" t="s">
        <v>14</v>
      </c>
      <c r="F4178" s="4">
        <v>3003000</v>
      </c>
      <c r="G4178" s="4">
        <v>3003000</v>
      </c>
      <c r="H4178" s="4">
        <v>1</v>
      </c>
      <c r="I4178" s="22"/>
    </row>
    <row r="4179" spans="1:9" ht="15" customHeight="1" x14ac:dyDescent="0.25">
      <c r="A4179" s="127" t="s">
        <v>190</v>
      </c>
      <c r="B4179" s="128"/>
      <c r="C4179" s="128"/>
      <c r="D4179" s="128"/>
      <c r="E4179" s="128"/>
      <c r="F4179" s="128"/>
      <c r="G4179" s="128"/>
      <c r="H4179" s="129"/>
      <c r="I4179" s="22"/>
    </row>
    <row r="4180" spans="1:9" ht="15" customHeight="1" x14ac:dyDescent="0.25">
      <c r="A4180" s="133" t="s">
        <v>12</v>
      </c>
      <c r="B4180" s="134"/>
      <c r="C4180" s="134"/>
      <c r="D4180" s="134"/>
      <c r="E4180" s="134"/>
      <c r="F4180" s="134"/>
      <c r="G4180" s="134"/>
      <c r="H4180" s="135"/>
      <c r="I4180" s="22"/>
    </row>
    <row r="4181" spans="1:9" ht="27" x14ac:dyDescent="0.25">
      <c r="A4181" s="32">
        <v>4251</v>
      </c>
      <c r="B4181" s="32" t="s">
        <v>2717</v>
      </c>
      <c r="C4181" s="32" t="s">
        <v>454</v>
      </c>
      <c r="D4181" s="32" t="s">
        <v>1212</v>
      </c>
      <c r="E4181" s="32" t="s">
        <v>14</v>
      </c>
      <c r="F4181" s="32">
        <v>400000</v>
      </c>
      <c r="G4181" s="32">
        <v>400000</v>
      </c>
      <c r="H4181" s="32">
        <v>1</v>
      </c>
      <c r="I4181" s="22"/>
    </row>
    <row r="4182" spans="1:9" ht="15" customHeight="1" x14ac:dyDescent="0.25">
      <c r="A4182" s="133" t="s">
        <v>16</v>
      </c>
      <c r="B4182" s="134"/>
      <c r="C4182" s="134"/>
      <c r="D4182" s="134"/>
      <c r="E4182" s="134"/>
      <c r="F4182" s="134"/>
      <c r="G4182" s="134"/>
      <c r="H4182" s="135"/>
      <c r="I4182" s="22"/>
    </row>
    <row r="4183" spans="1:9" ht="27" x14ac:dyDescent="0.25">
      <c r="A4183" s="32">
        <v>4251</v>
      </c>
      <c r="B4183" s="32" t="s">
        <v>2716</v>
      </c>
      <c r="C4183" s="32" t="s">
        <v>470</v>
      </c>
      <c r="D4183" s="32" t="s">
        <v>381</v>
      </c>
      <c r="E4183" s="32" t="s">
        <v>14</v>
      </c>
      <c r="F4183" s="32">
        <v>19600000</v>
      </c>
      <c r="G4183" s="32">
        <v>19600000</v>
      </c>
      <c r="H4183" s="32">
        <v>1</v>
      </c>
      <c r="I4183" s="22"/>
    </row>
    <row r="4184" spans="1:9" ht="15" customHeight="1" x14ac:dyDescent="0.25">
      <c r="A4184" s="127" t="s">
        <v>265</v>
      </c>
      <c r="B4184" s="128"/>
      <c r="C4184" s="128"/>
      <c r="D4184" s="128"/>
      <c r="E4184" s="128"/>
      <c r="F4184" s="128"/>
      <c r="G4184" s="128"/>
      <c r="H4184" s="129"/>
      <c r="I4184" s="22"/>
    </row>
    <row r="4185" spans="1:9" ht="15" customHeight="1" x14ac:dyDescent="0.25">
      <c r="A4185" s="133" t="s">
        <v>16</v>
      </c>
      <c r="B4185" s="134"/>
      <c r="C4185" s="134"/>
      <c r="D4185" s="134"/>
      <c r="E4185" s="134"/>
      <c r="F4185" s="134"/>
      <c r="G4185" s="134"/>
      <c r="H4185" s="135"/>
      <c r="I4185" s="22"/>
    </row>
    <row r="4186" spans="1:9" ht="27" x14ac:dyDescent="0.25">
      <c r="A4186" s="32">
        <v>5113</v>
      </c>
      <c r="B4186" s="32" t="s">
        <v>4679</v>
      </c>
      <c r="C4186" s="32" t="s">
        <v>974</v>
      </c>
      <c r="D4186" s="32" t="s">
        <v>381</v>
      </c>
      <c r="E4186" s="32" t="s">
        <v>14</v>
      </c>
      <c r="F4186" s="32">
        <v>17212888</v>
      </c>
      <c r="G4186" s="32">
        <v>17212888</v>
      </c>
      <c r="H4186" s="32">
        <v>1</v>
      </c>
      <c r="I4186" s="22"/>
    </row>
    <row r="4187" spans="1:9" ht="27" x14ac:dyDescent="0.25">
      <c r="A4187" s="32">
        <v>5113</v>
      </c>
      <c r="B4187" s="32" t="s">
        <v>4680</v>
      </c>
      <c r="C4187" s="32" t="s">
        <v>974</v>
      </c>
      <c r="D4187" s="32" t="s">
        <v>381</v>
      </c>
      <c r="E4187" s="32" t="s">
        <v>14</v>
      </c>
      <c r="F4187" s="32">
        <v>18541493</v>
      </c>
      <c r="G4187" s="32">
        <v>18541493</v>
      </c>
      <c r="H4187" s="32">
        <v>1</v>
      </c>
      <c r="I4187" s="22"/>
    </row>
    <row r="4188" spans="1:9" ht="27" x14ac:dyDescent="0.25">
      <c r="A4188" s="32">
        <v>5113</v>
      </c>
      <c r="B4188" s="32" t="s">
        <v>2708</v>
      </c>
      <c r="C4188" s="32" t="s">
        <v>974</v>
      </c>
      <c r="D4188" s="32" t="s">
        <v>381</v>
      </c>
      <c r="E4188" s="32" t="s">
        <v>14</v>
      </c>
      <c r="F4188" s="32">
        <v>17212800</v>
      </c>
      <c r="G4188" s="32">
        <v>17212800</v>
      </c>
      <c r="H4188" s="32">
        <v>1</v>
      </c>
      <c r="I4188" s="22"/>
    </row>
    <row r="4189" spans="1:9" ht="27" x14ac:dyDescent="0.25">
      <c r="A4189" s="32">
        <v>5113</v>
      </c>
      <c r="B4189" s="32" t="s">
        <v>2709</v>
      </c>
      <c r="C4189" s="32" t="s">
        <v>974</v>
      </c>
      <c r="D4189" s="32" t="s">
        <v>381</v>
      </c>
      <c r="E4189" s="32" t="s">
        <v>14</v>
      </c>
      <c r="F4189" s="32">
        <v>18541600</v>
      </c>
      <c r="G4189" s="32">
        <v>18541600</v>
      </c>
      <c r="H4189" s="32">
        <v>1</v>
      </c>
      <c r="I4189" s="22"/>
    </row>
    <row r="4190" spans="1:9" ht="15" customHeight="1" x14ac:dyDescent="0.25">
      <c r="A4190" s="133" t="s">
        <v>12</v>
      </c>
      <c r="B4190" s="134"/>
      <c r="C4190" s="134"/>
      <c r="D4190" s="134"/>
      <c r="E4190" s="134"/>
      <c r="F4190" s="134"/>
      <c r="G4190" s="134"/>
      <c r="H4190" s="135"/>
      <c r="I4190" s="22"/>
    </row>
    <row r="4191" spans="1:9" ht="27" x14ac:dyDescent="0.25">
      <c r="A4191" s="32">
        <v>5113</v>
      </c>
      <c r="B4191" s="32" t="s">
        <v>2710</v>
      </c>
      <c r="C4191" s="32" t="s">
        <v>454</v>
      </c>
      <c r="D4191" s="32" t="s">
        <v>1212</v>
      </c>
      <c r="E4191" s="32" t="s">
        <v>14</v>
      </c>
      <c r="F4191" s="32">
        <v>344000</v>
      </c>
      <c r="G4191" s="32">
        <v>344000</v>
      </c>
      <c r="H4191" s="32">
        <v>1</v>
      </c>
      <c r="I4191" s="22"/>
    </row>
    <row r="4192" spans="1:9" ht="27" x14ac:dyDescent="0.25">
      <c r="A4192" s="32">
        <v>5113</v>
      </c>
      <c r="B4192" s="32" t="s">
        <v>2711</v>
      </c>
      <c r="C4192" s="32" t="s">
        <v>454</v>
      </c>
      <c r="D4192" s="32" t="s">
        <v>1212</v>
      </c>
      <c r="E4192" s="32" t="s">
        <v>14</v>
      </c>
      <c r="F4192" s="32">
        <v>370000</v>
      </c>
      <c r="G4192" s="32">
        <v>370000</v>
      </c>
      <c r="H4192" s="32">
        <v>1</v>
      </c>
      <c r="I4192" s="22"/>
    </row>
    <row r="4193" spans="1:9" ht="27" x14ac:dyDescent="0.25">
      <c r="A4193" s="32">
        <v>5113</v>
      </c>
      <c r="B4193" s="32" t="s">
        <v>2712</v>
      </c>
      <c r="C4193" s="32" t="s">
        <v>1093</v>
      </c>
      <c r="D4193" s="32" t="s">
        <v>13</v>
      </c>
      <c r="E4193" s="32" t="s">
        <v>14</v>
      </c>
      <c r="F4193" s="32">
        <v>103000</v>
      </c>
      <c r="G4193" s="32">
        <v>103000</v>
      </c>
      <c r="H4193" s="32">
        <v>1</v>
      </c>
      <c r="I4193" s="22"/>
    </row>
    <row r="4194" spans="1:9" ht="27" x14ac:dyDescent="0.25">
      <c r="A4194" s="32">
        <v>5113</v>
      </c>
      <c r="B4194" s="32" t="s">
        <v>2713</v>
      </c>
      <c r="C4194" s="32" t="s">
        <v>1093</v>
      </c>
      <c r="D4194" s="32" t="s">
        <v>13</v>
      </c>
      <c r="E4194" s="32" t="s">
        <v>14</v>
      </c>
      <c r="F4194" s="32">
        <v>111000</v>
      </c>
      <c r="G4194" s="32">
        <v>111000</v>
      </c>
      <c r="H4194" s="32">
        <v>1</v>
      </c>
      <c r="I4194" s="22"/>
    </row>
    <row r="4195" spans="1:9" ht="15" customHeight="1" x14ac:dyDescent="0.25">
      <c r="A4195" s="127" t="s">
        <v>235</v>
      </c>
      <c r="B4195" s="128"/>
      <c r="C4195" s="128"/>
      <c r="D4195" s="128"/>
      <c r="E4195" s="128"/>
      <c r="F4195" s="128"/>
      <c r="G4195" s="128"/>
      <c r="H4195" s="129"/>
      <c r="I4195" s="22"/>
    </row>
    <row r="4196" spans="1:9" ht="15" customHeight="1" x14ac:dyDescent="0.25">
      <c r="A4196" s="133" t="s">
        <v>16</v>
      </c>
      <c r="B4196" s="134"/>
      <c r="C4196" s="134"/>
      <c r="D4196" s="134"/>
      <c r="E4196" s="134"/>
      <c r="F4196" s="134"/>
      <c r="G4196" s="134"/>
      <c r="H4196" s="135"/>
      <c r="I4196" s="22"/>
    </row>
    <row r="4197" spans="1:9" x14ac:dyDescent="0.25">
      <c r="A4197" s="29"/>
      <c r="B4197" s="29"/>
      <c r="C4197" s="29"/>
      <c r="D4197" s="29"/>
      <c r="E4197" s="29"/>
      <c r="F4197" s="29"/>
      <c r="G4197" s="29"/>
      <c r="H4197" s="29"/>
      <c r="I4197" s="22"/>
    </row>
    <row r="4198" spans="1:9" ht="15" customHeight="1" x14ac:dyDescent="0.25">
      <c r="A4198" s="127" t="s">
        <v>239</v>
      </c>
      <c r="B4198" s="128"/>
      <c r="C4198" s="128"/>
      <c r="D4198" s="128"/>
      <c r="E4198" s="128"/>
      <c r="F4198" s="128"/>
      <c r="G4198" s="128"/>
      <c r="H4198" s="129"/>
      <c r="I4198" s="22"/>
    </row>
    <row r="4199" spans="1:9" ht="15" customHeight="1" x14ac:dyDescent="0.25">
      <c r="A4199" s="133" t="s">
        <v>12</v>
      </c>
      <c r="B4199" s="134"/>
      <c r="C4199" s="134"/>
      <c r="D4199" s="134"/>
      <c r="E4199" s="134"/>
      <c r="F4199" s="134"/>
      <c r="G4199" s="134"/>
      <c r="H4199" s="135"/>
      <c r="I4199" s="22"/>
    </row>
    <row r="4200" spans="1:9" ht="27" x14ac:dyDescent="0.25">
      <c r="A4200" s="32">
        <v>4239</v>
      </c>
      <c r="B4200" s="32" t="s">
        <v>3192</v>
      </c>
      <c r="C4200" s="32" t="s">
        <v>857</v>
      </c>
      <c r="D4200" s="32" t="s">
        <v>9</v>
      </c>
      <c r="E4200" s="32" t="s">
        <v>14</v>
      </c>
      <c r="F4200" s="32">
        <v>480000</v>
      </c>
      <c r="G4200" s="32">
        <v>480000</v>
      </c>
      <c r="H4200" s="32">
        <v>1</v>
      </c>
      <c r="I4200" s="22"/>
    </row>
    <row r="4201" spans="1:9" ht="27" x14ac:dyDescent="0.25">
      <c r="A4201" s="32">
        <v>4239</v>
      </c>
      <c r="B4201" s="32" t="s">
        <v>3193</v>
      </c>
      <c r="C4201" s="32" t="s">
        <v>857</v>
      </c>
      <c r="D4201" s="32" t="s">
        <v>9</v>
      </c>
      <c r="E4201" s="32" t="s">
        <v>14</v>
      </c>
      <c r="F4201" s="32">
        <v>480000</v>
      </c>
      <c r="G4201" s="32">
        <v>480000</v>
      </c>
      <c r="H4201" s="32">
        <v>1</v>
      </c>
      <c r="I4201" s="22"/>
    </row>
    <row r="4202" spans="1:9" ht="27" x14ac:dyDescent="0.25">
      <c r="A4202" s="32">
        <v>4239</v>
      </c>
      <c r="B4202" s="32" t="s">
        <v>3194</v>
      </c>
      <c r="C4202" s="32" t="s">
        <v>857</v>
      </c>
      <c r="D4202" s="32" t="s">
        <v>9</v>
      </c>
      <c r="E4202" s="32" t="s">
        <v>14</v>
      </c>
      <c r="F4202" s="32">
        <v>560000</v>
      </c>
      <c r="G4202" s="32">
        <v>560000</v>
      </c>
      <c r="H4202" s="32">
        <v>1</v>
      </c>
      <c r="I4202" s="22"/>
    </row>
    <row r="4203" spans="1:9" ht="27" x14ac:dyDescent="0.25">
      <c r="A4203" s="32">
        <v>4239</v>
      </c>
      <c r="B4203" s="32" t="s">
        <v>3195</v>
      </c>
      <c r="C4203" s="32" t="s">
        <v>857</v>
      </c>
      <c r="D4203" s="32" t="s">
        <v>9</v>
      </c>
      <c r="E4203" s="32" t="s">
        <v>14</v>
      </c>
      <c r="F4203" s="32">
        <v>490000</v>
      </c>
      <c r="G4203" s="32">
        <v>490000</v>
      </c>
      <c r="H4203" s="32">
        <v>1</v>
      </c>
      <c r="I4203" s="22"/>
    </row>
    <row r="4204" spans="1:9" ht="27" x14ac:dyDescent="0.25">
      <c r="A4204" s="32">
        <v>4239</v>
      </c>
      <c r="B4204" s="32" t="s">
        <v>3196</v>
      </c>
      <c r="C4204" s="32" t="s">
        <v>857</v>
      </c>
      <c r="D4204" s="32" t="s">
        <v>9</v>
      </c>
      <c r="E4204" s="32" t="s">
        <v>14</v>
      </c>
      <c r="F4204" s="32">
        <v>520000</v>
      </c>
      <c r="G4204" s="32">
        <v>520000</v>
      </c>
      <c r="H4204" s="32">
        <v>1</v>
      </c>
      <c r="I4204" s="22"/>
    </row>
    <row r="4205" spans="1:9" ht="27" x14ac:dyDescent="0.25">
      <c r="A4205" s="32">
        <v>4239</v>
      </c>
      <c r="B4205" s="32" t="s">
        <v>3197</v>
      </c>
      <c r="C4205" s="32" t="s">
        <v>857</v>
      </c>
      <c r="D4205" s="32" t="s">
        <v>9</v>
      </c>
      <c r="E4205" s="32" t="s">
        <v>14</v>
      </c>
      <c r="F4205" s="32">
        <v>520000</v>
      </c>
      <c r="G4205" s="32">
        <v>520000</v>
      </c>
      <c r="H4205" s="32">
        <v>1</v>
      </c>
      <c r="I4205" s="22"/>
    </row>
    <row r="4206" spans="1:9" x14ac:dyDescent="0.25">
      <c r="A4206" s="133" t="s">
        <v>8</v>
      </c>
      <c r="B4206" s="134"/>
      <c r="C4206" s="134"/>
      <c r="D4206" s="134"/>
      <c r="E4206" s="134"/>
      <c r="F4206" s="134"/>
      <c r="G4206" s="134"/>
      <c r="H4206" s="135"/>
      <c r="I4206" s="22"/>
    </row>
    <row r="4207" spans="1:9" x14ac:dyDescent="0.25">
      <c r="A4207" s="29"/>
      <c r="B4207" s="29"/>
      <c r="C4207" s="29"/>
      <c r="D4207" s="29"/>
      <c r="E4207" s="29"/>
      <c r="F4207" s="29"/>
      <c r="G4207" s="29"/>
      <c r="H4207" s="29"/>
      <c r="I4207" s="22"/>
    </row>
    <row r="4208" spans="1:9" ht="15" customHeight="1" x14ac:dyDescent="0.25">
      <c r="A4208" s="127" t="s">
        <v>264</v>
      </c>
      <c r="B4208" s="128"/>
      <c r="C4208" s="128"/>
      <c r="D4208" s="128"/>
      <c r="E4208" s="128"/>
      <c r="F4208" s="128"/>
      <c r="G4208" s="128"/>
      <c r="H4208" s="129"/>
      <c r="I4208" s="22"/>
    </row>
    <row r="4209" spans="1:9" ht="15" customHeight="1" x14ac:dyDescent="0.25">
      <c r="A4209" s="133" t="s">
        <v>12</v>
      </c>
      <c r="B4209" s="134"/>
      <c r="C4209" s="134"/>
      <c r="D4209" s="134"/>
      <c r="E4209" s="134"/>
      <c r="F4209" s="134"/>
      <c r="G4209" s="134"/>
      <c r="H4209" s="135"/>
      <c r="I4209" s="22"/>
    </row>
    <row r="4210" spans="1:9" x14ac:dyDescent="0.25">
      <c r="A4210" s="29"/>
      <c r="B4210" s="29"/>
      <c r="C4210" s="29"/>
      <c r="D4210" s="29"/>
      <c r="E4210" s="29"/>
      <c r="F4210" s="29"/>
      <c r="G4210" s="29"/>
      <c r="H4210" s="29"/>
      <c r="I4210" s="22"/>
    </row>
    <row r="4211" spans="1:9" ht="15" customHeight="1" x14ac:dyDescent="0.25">
      <c r="A4211" s="127" t="s">
        <v>254</v>
      </c>
      <c r="B4211" s="128"/>
      <c r="C4211" s="128"/>
      <c r="D4211" s="128"/>
      <c r="E4211" s="128"/>
      <c r="F4211" s="128"/>
      <c r="G4211" s="128"/>
      <c r="H4211" s="129"/>
      <c r="I4211" s="22"/>
    </row>
    <row r="4212" spans="1:9" ht="15" customHeight="1" x14ac:dyDescent="0.25">
      <c r="A4212" s="133" t="s">
        <v>16</v>
      </c>
      <c r="B4212" s="134"/>
      <c r="C4212" s="134"/>
      <c r="D4212" s="134"/>
      <c r="E4212" s="134"/>
      <c r="F4212" s="134"/>
      <c r="G4212" s="134"/>
      <c r="H4212" s="135"/>
      <c r="I4212" s="22"/>
    </row>
    <row r="4213" spans="1:9" ht="27" x14ac:dyDescent="0.25">
      <c r="A4213" s="29">
        <v>5113</v>
      </c>
      <c r="B4213" s="29" t="s">
        <v>446</v>
      </c>
      <c r="C4213" s="29" t="s">
        <v>286</v>
      </c>
      <c r="D4213" s="29" t="s">
        <v>15</v>
      </c>
      <c r="E4213" s="29" t="s">
        <v>14</v>
      </c>
      <c r="F4213" s="29">
        <v>0</v>
      </c>
      <c r="G4213" s="29">
        <v>0</v>
      </c>
      <c r="H4213" s="29">
        <v>1</v>
      </c>
      <c r="I4213" s="22"/>
    </row>
    <row r="4214" spans="1:9" ht="15" customHeight="1" x14ac:dyDescent="0.25">
      <c r="A4214" s="133" t="s">
        <v>12</v>
      </c>
      <c r="B4214" s="134"/>
      <c r="C4214" s="134"/>
      <c r="D4214" s="134"/>
      <c r="E4214" s="134"/>
      <c r="F4214" s="134"/>
      <c r="G4214" s="134"/>
      <c r="H4214" s="135"/>
      <c r="I4214" s="22"/>
    </row>
    <row r="4215" spans="1:9" x14ac:dyDescent="0.25">
      <c r="A4215" s="4" t="s">
        <v>22</v>
      </c>
      <c r="B4215" s="4" t="s">
        <v>31</v>
      </c>
      <c r="C4215" s="4" t="s">
        <v>27</v>
      </c>
      <c r="D4215" s="11" t="s">
        <v>13</v>
      </c>
      <c r="E4215" s="11" t="s">
        <v>14</v>
      </c>
      <c r="F4215" s="11">
        <v>1820000</v>
      </c>
      <c r="G4215" s="11">
        <v>1820000</v>
      </c>
      <c r="H4215" s="11">
        <v>1</v>
      </c>
      <c r="I4215" s="22"/>
    </row>
    <row r="4216" spans="1:9" ht="15" customHeight="1" x14ac:dyDescent="0.25">
      <c r="A4216" s="139" t="s">
        <v>5462</v>
      </c>
      <c r="B4216" s="140"/>
      <c r="C4216" s="140"/>
      <c r="D4216" s="140"/>
      <c r="E4216" s="140"/>
      <c r="F4216" s="140"/>
      <c r="G4216" s="140"/>
      <c r="H4216" s="141"/>
      <c r="I4216" s="22"/>
    </row>
    <row r="4217" spans="1:9" ht="15" customHeight="1" x14ac:dyDescent="0.25">
      <c r="A4217" s="127" t="s">
        <v>132</v>
      </c>
      <c r="B4217" s="128"/>
      <c r="C4217" s="128"/>
      <c r="D4217" s="128"/>
      <c r="E4217" s="128"/>
      <c r="F4217" s="128"/>
      <c r="G4217" s="128"/>
      <c r="H4217" s="129"/>
      <c r="I4217" s="22"/>
    </row>
    <row r="4218" spans="1:9" x14ac:dyDescent="0.25">
      <c r="A4218" s="133" t="s">
        <v>8</v>
      </c>
      <c r="B4218" s="134"/>
      <c r="C4218" s="134"/>
      <c r="D4218" s="134"/>
      <c r="E4218" s="134"/>
      <c r="F4218" s="134"/>
      <c r="G4218" s="134"/>
      <c r="H4218" s="135"/>
    </row>
    <row r="4219" spans="1:9" x14ac:dyDescent="0.25">
      <c r="A4219" s="46">
        <v>4264</v>
      </c>
      <c r="B4219" s="46" t="s">
        <v>4514</v>
      </c>
      <c r="C4219" s="46" t="s">
        <v>229</v>
      </c>
      <c r="D4219" s="46" t="s">
        <v>9</v>
      </c>
      <c r="E4219" s="46" t="s">
        <v>11</v>
      </c>
      <c r="F4219" s="46">
        <v>480</v>
      </c>
      <c r="G4219" s="46">
        <f>+F4219*H4219</f>
        <v>8846400</v>
      </c>
      <c r="H4219" s="46">
        <v>18430</v>
      </c>
    </row>
    <row r="4220" spans="1:9" x14ac:dyDescent="0.25">
      <c r="A4220" s="46">
        <v>4267</v>
      </c>
      <c r="B4220" s="46" t="s">
        <v>990</v>
      </c>
      <c r="C4220" s="46" t="s">
        <v>541</v>
      </c>
      <c r="D4220" s="46" t="s">
        <v>9</v>
      </c>
      <c r="E4220" s="46" t="s">
        <v>11</v>
      </c>
      <c r="F4220" s="46">
        <v>249.99</v>
      </c>
      <c r="G4220" s="46">
        <f>+F4220*H4220</f>
        <v>249990</v>
      </c>
      <c r="H4220" s="46">
        <v>1000</v>
      </c>
    </row>
    <row r="4221" spans="1:9" x14ac:dyDescent="0.25">
      <c r="A4221" s="46">
        <v>4267</v>
      </c>
      <c r="B4221" s="46" t="s">
        <v>991</v>
      </c>
      <c r="C4221" s="46" t="s">
        <v>541</v>
      </c>
      <c r="D4221" s="46" t="s">
        <v>9</v>
      </c>
      <c r="E4221" s="46" t="s">
        <v>11</v>
      </c>
      <c r="F4221" s="46">
        <v>67.14</v>
      </c>
      <c r="G4221" s="46">
        <f>+F4221*H4221</f>
        <v>698256</v>
      </c>
      <c r="H4221" s="46">
        <v>10400</v>
      </c>
    </row>
    <row r="4222" spans="1:9" x14ac:dyDescent="0.25">
      <c r="A4222" s="46">
        <v>4264</v>
      </c>
      <c r="B4222" s="46" t="s">
        <v>1108</v>
      </c>
      <c r="C4222" s="46" t="s">
        <v>229</v>
      </c>
      <c r="D4222" s="46" t="s">
        <v>9</v>
      </c>
      <c r="E4222" s="46" t="s">
        <v>11</v>
      </c>
      <c r="F4222" s="46">
        <v>490</v>
      </c>
      <c r="G4222" s="46">
        <f>F4222*H4222</f>
        <v>9030700</v>
      </c>
      <c r="H4222" s="11">
        <v>18430</v>
      </c>
    </row>
    <row r="4223" spans="1:9" x14ac:dyDescent="0.25">
      <c r="A4223" s="46">
        <v>4261</v>
      </c>
      <c r="B4223" s="46" t="s">
        <v>6448</v>
      </c>
      <c r="C4223" s="46" t="s">
        <v>549</v>
      </c>
      <c r="D4223" s="46" t="s">
        <v>9</v>
      </c>
      <c r="E4223" s="46" t="s">
        <v>10</v>
      </c>
      <c r="F4223" s="46">
        <v>450</v>
      </c>
      <c r="G4223" s="46">
        <f>H4223*F4223</f>
        <v>16200</v>
      </c>
      <c r="H4223" s="11">
        <v>36</v>
      </c>
    </row>
    <row r="4224" spans="1:9" x14ac:dyDescent="0.25">
      <c r="A4224" s="46">
        <v>4261</v>
      </c>
      <c r="B4224" s="46" t="s">
        <v>6449</v>
      </c>
      <c r="C4224" s="46" t="s">
        <v>549</v>
      </c>
      <c r="D4224" s="46" t="s">
        <v>9</v>
      </c>
      <c r="E4224" s="46" t="s">
        <v>10</v>
      </c>
      <c r="F4224" s="46">
        <v>250</v>
      </c>
      <c r="G4224" s="46">
        <f t="shared" ref="G4224:G4287" si="80">H4224*F4224</f>
        <v>12000</v>
      </c>
      <c r="H4224" s="11">
        <v>48</v>
      </c>
    </row>
    <row r="4225" spans="1:8" x14ac:dyDescent="0.25">
      <c r="A4225" s="46">
        <v>4261</v>
      </c>
      <c r="B4225" s="46" t="s">
        <v>6450</v>
      </c>
      <c r="C4225" s="46" t="s">
        <v>585</v>
      </c>
      <c r="D4225" s="46" t="s">
        <v>9</v>
      </c>
      <c r="E4225" s="46" t="s">
        <v>10</v>
      </c>
      <c r="F4225" s="46">
        <v>3400</v>
      </c>
      <c r="G4225" s="46">
        <f t="shared" si="80"/>
        <v>68000</v>
      </c>
      <c r="H4225" s="11">
        <v>20</v>
      </c>
    </row>
    <row r="4226" spans="1:8" x14ac:dyDescent="0.25">
      <c r="A4226" s="46">
        <v>4261</v>
      </c>
      <c r="B4226" s="46" t="s">
        <v>6451</v>
      </c>
      <c r="C4226" s="46" t="s">
        <v>609</v>
      </c>
      <c r="D4226" s="46" t="s">
        <v>9</v>
      </c>
      <c r="E4226" s="46" t="s">
        <v>10</v>
      </c>
      <c r="F4226" s="46">
        <v>3500</v>
      </c>
      <c r="G4226" s="46">
        <f t="shared" si="80"/>
        <v>63000</v>
      </c>
      <c r="H4226" s="11">
        <v>18</v>
      </c>
    </row>
    <row r="4227" spans="1:8" x14ac:dyDescent="0.25">
      <c r="A4227" s="46">
        <v>4261</v>
      </c>
      <c r="B4227" s="46" t="s">
        <v>6452</v>
      </c>
      <c r="C4227" s="46" t="s">
        <v>555</v>
      </c>
      <c r="D4227" s="46" t="s">
        <v>9</v>
      </c>
      <c r="E4227" s="46" t="s">
        <v>10</v>
      </c>
      <c r="F4227" s="46">
        <v>50</v>
      </c>
      <c r="G4227" s="46">
        <f t="shared" si="80"/>
        <v>5000</v>
      </c>
      <c r="H4227" s="11">
        <v>100</v>
      </c>
    </row>
    <row r="4228" spans="1:8" x14ac:dyDescent="0.25">
      <c r="A4228" s="46">
        <v>4261</v>
      </c>
      <c r="B4228" s="46" t="s">
        <v>6453</v>
      </c>
      <c r="C4228" s="46" t="s">
        <v>555</v>
      </c>
      <c r="D4228" s="46" t="s">
        <v>9</v>
      </c>
      <c r="E4228" s="46" t="s">
        <v>10</v>
      </c>
      <c r="F4228" s="46">
        <v>250</v>
      </c>
      <c r="G4228" s="46">
        <f t="shared" si="80"/>
        <v>50000</v>
      </c>
      <c r="H4228" s="11">
        <v>200</v>
      </c>
    </row>
    <row r="4229" spans="1:8" x14ac:dyDescent="0.25">
      <c r="A4229" s="46">
        <v>4261</v>
      </c>
      <c r="B4229" s="46" t="s">
        <v>6454</v>
      </c>
      <c r="C4229" s="46" t="s">
        <v>2858</v>
      </c>
      <c r="D4229" s="46" t="s">
        <v>9</v>
      </c>
      <c r="E4229" s="46" t="s">
        <v>10</v>
      </c>
      <c r="F4229" s="46">
        <v>8000</v>
      </c>
      <c r="G4229" s="46">
        <f t="shared" si="80"/>
        <v>80000</v>
      </c>
      <c r="H4229" s="11">
        <v>10</v>
      </c>
    </row>
    <row r="4230" spans="1:8" x14ac:dyDescent="0.25">
      <c r="A4230" s="46">
        <v>4261</v>
      </c>
      <c r="B4230" s="46" t="s">
        <v>6455</v>
      </c>
      <c r="C4230" s="46" t="s">
        <v>2858</v>
      </c>
      <c r="D4230" s="46" t="s">
        <v>9</v>
      </c>
      <c r="E4230" s="46" t="s">
        <v>10</v>
      </c>
      <c r="F4230" s="46">
        <v>176000</v>
      </c>
      <c r="G4230" s="46">
        <f t="shared" si="80"/>
        <v>176000</v>
      </c>
      <c r="H4230" s="11">
        <v>1</v>
      </c>
    </row>
    <row r="4231" spans="1:8" x14ac:dyDescent="0.25">
      <c r="A4231" s="46">
        <v>4261</v>
      </c>
      <c r="B4231" s="46" t="s">
        <v>6456</v>
      </c>
      <c r="C4231" s="46" t="s">
        <v>2858</v>
      </c>
      <c r="D4231" s="46" t="s">
        <v>9</v>
      </c>
      <c r="E4231" s="46" t="s">
        <v>10</v>
      </c>
      <c r="F4231" s="46">
        <v>4000</v>
      </c>
      <c r="G4231" s="46">
        <f t="shared" si="80"/>
        <v>860000</v>
      </c>
      <c r="H4231" s="11">
        <v>215</v>
      </c>
    </row>
    <row r="4232" spans="1:8" x14ac:dyDescent="0.25">
      <c r="A4232" s="46">
        <v>4261</v>
      </c>
      <c r="B4232" s="46" t="s">
        <v>6457</v>
      </c>
      <c r="C4232" s="46" t="s">
        <v>2858</v>
      </c>
      <c r="D4232" s="46" t="s">
        <v>9</v>
      </c>
      <c r="E4232" s="46" t="s">
        <v>10</v>
      </c>
      <c r="F4232" s="46">
        <v>30000</v>
      </c>
      <c r="G4232" s="46">
        <f t="shared" si="80"/>
        <v>600000</v>
      </c>
      <c r="H4232" s="11">
        <v>20</v>
      </c>
    </row>
    <row r="4233" spans="1:8" x14ac:dyDescent="0.25">
      <c r="A4233" s="46">
        <v>4261</v>
      </c>
      <c r="B4233" s="46" t="s">
        <v>6458</v>
      </c>
      <c r="C4233" s="46" t="s">
        <v>592</v>
      </c>
      <c r="D4233" s="46" t="s">
        <v>9</v>
      </c>
      <c r="E4233" s="46" t="s">
        <v>10</v>
      </c>
      <c r="F4233" s="46">
        <v>3500</v>
      </c>
      <c r="G4233" s="46">
        <f t="shared" si="80"/>
        <v>70000</v>
      </c>
      <c r="H4233" s="11">
        <v>20</v>
      </c>
    </row>
    <row r="4234" spans="1:8" x14ac:dyDescent="0.25">
      <c r="A4234" s="46">
        <v>4261</v>
      </c>
      <c r="B4234" s="46" t="s">
        <v>6459</v>
      </c>
      <c r="C4234" s="46" t="s">
        <v>607</v>
      </c>
      <c r="D4234" s="46" t="s">
        <v>9</v>
      </c>
      <c r="E4234" s="46" t="s">
        <v>10</v>
      </c>
      <c r="F4234" s="46">
        <v>100</v>
      </c>
      <c r="G4234" s="46">
        <f t="shared" si="80"/>
        <v>5000</v>
      </c>
      <c r="H4234" s="11">
        <v>50</v>
      </c>
    </row>
    <row r="4235" spans="1:8" x14ac:dyDescent="0.25">
      <c r="A4235" s="46">
        <v>4261</v>
      </c>
      <c r="B4235" s="46" t="s">
        <v>6460</v>
      </c>
      <c r="C4235" s="46" t="s">
        <v>621</v>
      </c>
      <c r="D4235" s="46" t="s">
        <v>9</v>
      </c>
      <c r="E4235" s="46" t="s">
        <v>10</v>
      </c>
      <c r="F4235" s="46">
        <v>200</v>
      </c>
      <c r="G4235" s="46">
        <f t="shared" si="80"/>
        <v>20000</v>
      </c>
      <c r="H4235" s="11">
        <v>100</v>
      </c>
    </row>
    <row r="4236" spans="1:8" x14ac:dyDescent="0.25">
      <c r="A4236" s="46">
        <v>4261</v>
      </c>
      <c r="B4236" s="46" t="s">
        <v>6461</v>
      </c>
      <c r="C4236" s="46" t="s">
        <v>633</v>
      </c>
      <c r="D4236" s="46" t="s">
        <v>9</v>
      </c>
      <c r="E4236" s="46" t="s">
        <v>10</v>
      </c>
      <c r="F4236" s="46">
        <v>120</v>
      </c>
      <c r="G4236" s="46">
        <f t="shared" si="80"/>
        <v>96000</v>
      </c>
      <c r="H4236" s="11">
        <v>800</v>
      </c>
    </row>
    <row r="4237" spans="1:8" x14ac:dyDescent="0.25">
      <c r="A4237" s="46">
        <v>4261</v>
      </c>
      <c r="B4237" s="46" t="s">
        <v>6462</v>
      </c>
      <c r="C4237" s="46" t="s">
        <v>600</v>
      </c>
      <c r="D4237" s="46" t="s">
        <v>9</v>
      </c>
      <c r="E4237" s="46" t="s">
        <v>10</v>
      </c>
      <c r="F4237" s="46">
        <v>500</v>
      </c>
      <c r="G4237" s="46">
        <f t="shared" si="80"/>
        <v>100000</v>
      </c>
      <c r="H4237" s="11">
        <v>200</v>
      </c>
    </row>
    <row r="4238" spans="1:8" x14ac:dyDescent="0.25">
      <c r="A4238" s="46">
        <v>4261</v>
      </c>
      <c r="B4238" s="46" t="s">
        <v>6463</v>
      </c>
      <c r="C4238" s="46" t="s">
        <v>636</v>
      </c>
      <c r="D4238" s="46" t="s">
        <v>9</v>
      </c>
      <c r="E4238" s="46" t="s">
        <v>10</v>
      </c>
      <c r="F4238" s="46">
        <v>50</v>
      </c>
      <c r="G4238" s="46">
        <f t="shared" si="80"/>
        <v>12500</v>
      </c>
      <c r="H4238" s="11">
        <v>250</v>
      </c>
    </row>
    <row r="4239" spans="1:8" x14ac:dyDescent="0.25">
      <c r="A4239" s="46">
        <v>4261</v>
      </c>
      <c r="B4239" s="46" t="s">
        <v>6464</v>
      </c>
      <c r="C4239" s="46" t="s">
        <v>638</v>
      </c>
      <c r="D4239" s="46" t="s">
        <v>9</v>
      </c>
      <c r="E4239" s="46" t="s">
        <v>10</v>
      </c>
      <c r="F4239" s="46">
        <v>300</v>
      </c>
      <c r="G4239" s="46">
        <f t="shared" si="80"/>
        <v>30000</v>
      </c>
      <c r="H4239" s="11">
        <v>100</v>
      </c>
    </row>
    <row r="4240" spans="1:8" x14ac:dyDescent="0.25">
      <c r="A4240" s="46">
        <v>4261</v>
      </c>
      <c r="B4240" s="46" t="s">
        <v>6465</v>
      </c>
      <c r="C4240" s="46" t="s">
        <v>619</v>
      </c>
      <c r="D4240" s="46" t="s">
        <v>9</v>
      </c>
      <c r="E4240" s="46" t="s">
        <v>10</v>
      </c>
      <c r="F4240" s="46">
        <v>2500</v>
      </c>
      <c r="G4240" s="46">
        <f t="shared" si="80"/>
        <v>15000</v>
      </c>
      <c r="H4240" s="11">
        <v>6</v>
      </c>
    </row>
    <row r="4241" spans="1:8" x14ac:dyDescent="0.25">
      <c r="A4241" s="46">
        <v>4261</v>
      </c>
      <c r="B4241" s="46" t="s">
        <v>6466</v>
      </c>
      <c r="C4241" s="46" t="s">
        <v>4362</v>
      </c>
      <c r="D4241" s="46" t="s">
        <v>9</v>
      </c>
      <c r="E4241" s="46" t="s">
        <v>10</v>
      </c>
      <c r="F4241" s="46">
        <v>5500</v>
      </c>
      <c r="G4241" s="46">
        <f t="shared" si="80"/>
        <v>27500</v>
      </c>
      <c r="H4241" s="11">
        <v>5</v>
      </c>
    </row>
    <row r="4242" spans="1:8" x14ac:dyDescent="0.25">
      <c r="A4242" s="46">
        <v>4261</v>
      </c>
      <c r="B4242" s="46" t="s">
        <v>6467</v>
      </c>
      <c r="C4242" s="46" t="s">
        <v>2469</v>
      </c>
      <c r="D4242" s="46" t="s">
        <v>9</v>
      </c>
      <c r="E4242" s="46" t="s">
        <v>10</v>
      </c>
      <c r="F4242" s="46">
        <v>300</v>
      </c>
      <c r="G4242" s="46">
        <f t="shared" si="80"/>
        <v>6000</v>
      </c>
      <c r="H4242" s="11">
        <v>20</v>
      </c>
    </row>
    <row r="4243" spans="1:8" ht="40.5" x14ac:dyDescent="0.25">
      <c r="A4243" s="46">
        <v>4261</v>
      </c>
      <c r="B4243" s="46" t="s">
        <v>6468</v>
      </c>
      <c r="C4243" s="46" t="s">
        <v>769</v>
      </c>
      <c r="D4243" s="46" t="s">
        <v>9</v>
      </c>
      <c r="E4243" s="46" t="s">
        <v>10</v>
      </c>
      <c r="F4243" s="46">
        <v>350</v>
      </c>
      <c r="G4243" s="46">
        <f t="shared" si="80"/>
        <v>8750</v>
      </c>
      <c r="H4243" s="11">
        <v>25</v>
      </c>
    </row>
    <row r="4244" spans="1:8" ht="40.5" x14ac:dyDescent="0.25">
      <c r="A4244" s="46">
        <v>4261</v>
      </c>
      <c r="B4244" s="46" t="s">
        <v>6469</v>
      </c>
      <c r="C4244" s="46" t="s">
        <v>771</v>
      </c>
      <c r="D4244" s="46" t="s">
        <v>9</v>
      </c>
      <c r="E4244" s="46" t="s">
        <v>10</v>
      </c>
      <c r="F4244" s="46">
        <v>200</v>
      </c>
      <c r="G4244" s="46">
        <f t="shared" si="80"/>
        <v>20000</v>
      </c>
      <c r="H4244" s="11">
        <v>100</v>
      </c>
    </row>
    <row r="4245" spans="1:8" ht="27" x14ac:dyDescent="0.25">
      <c r="A4245" s="46">
        <v>4261</v>
      </c>
      <c r="B4245" s="46" t="s">
        <v>6470</v>
      </c>
      <c r="C4245" s="46" t="s">
        <v>6471</v>
      </c>
      <c r="D4245" s="46" t="s">
        <v>9</v>
      </c>
      <c r="E4245" s="46" t="s">
        <v>10</v>
      </c>
      <c r="F4245" s="46">
        <v>1000</v>
      </c>
      <c r="G4245" s="46">
        <f t="shared" si="80"/>
        <v>200000</v>
      </c>
      <c r="H4245" s="11">
        <v>200</v>
      </c>
    </row>
    <row r="4246" spans="1:8" x14ac:dyDescent="0.25">
      <c r="A4246" s="46">
        <v>4261</v>
      </c>
      <c r="B4246" s="46" t="s">
        <v>6472</v>
      </c>
      <c r="C4246" s="46" t="s">
        <v>645</v>
      </c>
      <c r="D4246" s="46" t="s">
        <v>9</v>
      </c>
      <c r="E4246" s="46" t="s">
        <v>10</v>
      </c>
      <c r="F4246" s="46">
        <v>250</v>
      </c>
      <c r="G4246" s="46">
        <f t="shared" si="80"/>
        <v>50000</v>
      </c>
      <c r="H4246" s="11">
        <v>200</v>
      </c>
    </row>
    <row r="4247" spans="1:8" x14ac:dyDescent="0.25">
      <c r="A4247" s="46">
        <v>4261</v>
      </c>
      <c r="B4247" s="46" t="s">
        <v>6473</v>
      </c>
      <c r="C4247" s="46" t="s">
        <v>623</v>
      </c>
      <c r="D4247" s="46" t="s">
        <v>9</v>
      </c>
      <c r="E4247" s="46" t="s">
        <v>10</v>
      </c>
      <c r="F4247" s="46">
        <v>100</v>
      </c>
      <c r="G4247" s="46">
        <f t="shared" si="80"/>
        <v>1000</v>
      </c>
      <c r="H4247" s="11">
        <v>10</v>
      </c>
    </row>
    <row r="4248" spans="1:8" x14ac:dyDescent="0.25">
      <c r="A4248" s="46">
        <v>4261</v>
      </c>
      <c r="B4248" s="46" t="s">
        <v>6474</v>
      </c>
      <c r="C4248" s="46" t="s">
        <v>596</v>
      </c>
      <c r="D4248" s="46" t="s">
        <v>9</v>
      </c>
      <c r="E4248" s="46" t="s">
        <v>10</v>
      </c>
      <c r="F4248" s="46">
        <v>250</v>
      </c>
      <c r="G4248" s="46">
        <f t="shared" si="80"/>
        <v>50000</v>
      </c>
      <c r="H4248" s="11">
        <v>200</v>
      </c>
    </row>
    <row r="4249" spans="1:8" ht="27" x14ac:dyDescent="0.25">
      <c r="A4249" s="46">
        <v>4261</v>
      </c>
      <c r="B4249" s="46" t="s">
        <v>6475</v>
      </c>
      <c r="C4249" s="46" t="s">
        <v>615</v>
      </c>
      <c r="D4249" s="46" t="s">
        <v>9</v>
      </c>
      <c r="E4249" s="46" t="s">
        <v>10</v>
      </c>
      <c r="F4249" s="46">
        <v>2000</v>
      </c>
      <c r="G4249" s="46">
        <f t="shared" si="80"/>
        <v>38000</v>
      </c>
      <c r="H4249" s="11">
        <v>19</v>
      </c>
    </row>
    <row r="4250" spans="1:8" ht="27" x14ac:dyDescent="0.25">
      <c r="A4250" s="46">
        <v>4261</v>
      </c>
      <c r="B4250" s="46" t="s">
        <v>6476</v>
      </c>
      <c r="C4250" s="46" t="s">
        <v>587</v>
      </c>
      <c r="D4250" s="46" t="s">
        <v>9</v>
      </c>
      <c r="E4250" s="46" t="s">
        <v>542</v>
      </c>
      <c r="F4250" s="46">
        <v>120</v>
      </c>
      <c r="G4250" s="46">
        <f t="shared" si="80"/>
        <v>45600</v>
      </c>
      <c r="H4250" s="11">
        <v>380</v>
      </c>
    </row>
    <row r="4251" spans="1:8" ht="27" x14ac:dyDescent="0.25">
      <c r="A4251" s="46">
        <v>4261</v>
      </c>
      <c r="B4251" s="46" t="s">
        <v>6477</v>
      </c>
      <c r="C4251" s="46" t="s">
        <v>547</v>
      </c>
      <c r="D4251" s="46" t="s">
        <v>9</v>
      </c>
      <c r="E4251" s="46" t="s">
        <v>542</v>
      </c>
      <c r="F4251" s="46">
        <v>200</v>
      </c>
      <c r="G4251" s="46">
        <f t="shared" si="80"/>
        <v>76000</v>
      </c>
      <c r="H4251" s="11">
        <v>380</v>
      </c>
    </row>
    <row r="4252" spans="1:8" x14ac:dyDescent="0.25">
      <c r="A4252" s="46">
        <v>4261</v>
      </c>
      <c r="B4252" s="46" t="s">
        <v>6478</v>
      </c>
      <c r="C4252" s="46" t="s">
        <v>2511</v>
      </c>
      <c r="D4252" s="46" t="s">
        <v>9</v>
      </c>
      <c r="E4252" s="46" t="s">
        <v>542</v>
      </c>
      <c r="F4252" s="46">
        <v>200</v>
      </c>
      <c r="G4252" s="46">
        <f t="shared" si="80"/>
        <v>3000</v>
      </c>
      <c r="H4252" s="11">
        <v>15</v>
      </c>
    </row>
    <row r="4253" spans="1:8" x14ac:dyDescent="0.25">
      <c r="A4253" s="46">
        <v>4261</v>
      </c>
      <c r="B4253" s="46" t="s">
        <v>6479</v>
      </c>
      <c r="C4253" s="46" t="s">
        <v>573</v>
      </c>
      <c r="D4253" s="46" t="s">
        <v>9</v>
      </c>
      <c r="E4253" s="46" t="s">
        <v>10</v>
      </c>
      <c r="F4253" s="46">
        <v>350</v>
      </c>
      <c r="G4253" s="46">
        <f t="shared" si="80"/>
        <v>17500</v>
      </c>
      <c r="H4253" s="11">
        <v>50</v>
      </c>
    </row>
    <row r="4254" spans="1:8" x14ac:dyDescent="0.25">
      <c r="A4254" s="46">
        <v>4261</v>
      </c>
      <c r="B4254" s="46" t="s">
        <v>6480</v>
      </c>
      <c r="C4254" s="46" t="s">
        <v>573</v>
      </c>
      <c r="D4254" s="46" t="s">
        <v>9</v>
      </c>
      <c r="E4254" s="46" t="s">
        <v>10</v>
      </c>
      <c r="F4254" s="46">
        <v>800</v>
      </c>
      <c r="G4254" s="46">
        <f t="shared" si="80"/>
        <v>16000</v>
      </c>
      <c r="H4254" s="11">
        <v>20</v>
      </c>
    </row>
    <row r="4255" spans="1:8" ht="27" x14ac:dyDescent="0.25">
      <c r="A4255" s="46">
        <v>4261</v>
      </c>
      <c r="B4255" s="46" t="s">
        <v>6481</v>
      </c>
      <c r="C4255" s="46" t="s">
        <v>589</v>
      </c>
      <c r="D4255" s="46" t="s">
        <v>9</v>
      </c>
      <c r="E4255" s="46" t="s">
        <v>10</v>
      </c>
      <c r="F4255" s="46">
        <v>5</v>
      </c>
      <c r="G4255" s="46">
        <f t="shared" si="80"/>
        <v>75000</v>
      </c>
      <c r="H4255" s="11">
        <v>15000</v>
      </c>
    </row>
    <row r="4256" spans="1:8" ht="27" x14ac:dyDescent="0.25">
      <c r="A4256" s="46">
        <v>4261</v>
      </c>
      <c r="B4256" s="46" t="s">
        <v>6482</v>
      </c>
      <c r="C4256" s="46" t="s">
        <v>551</v>
      </c>
      <c r="D4256" s="46" t="s">
        <v>9</v>
      </c>
      <c r="E4256" s="46" t="s">
        <v>10</v>
      </c>
      <c r="F4256" s="46">
        <v>80</v>
      </c>
      <c r="G4256" s="46">
        <f t="shared" si="80"/>
        <v>8000</v>
      </c>
      <c r="H4256" s="11">
        <v>100</v>
      </c>
    </row>
    <row r="4257" spans="1:8" x14ac:dyDescent="0.25">
      <c r="A4257" s="46">
        <v>4261</v>
      </c>
      <c r="B4257" s="46" t="s">
        <v>6483</v>
      </c>
      <c r="C4257" s="46" t="s">
        <v>577</v>
      </c>
      <c r="D4257" s="46" t="s">
        <v>9</v>
      </c>
      <c r="E4257" s="46" t="s">
        <v>10</v>
      </c>
      <c r="F4257" s="46">
        <v>100</v>
      </c>
      <c r="G4257" s="46">
        <f t="shared" si="80"/>
        <v>20000</v>
      </c>
      <c r="H4257" s="11">
        <v>200</v>
      </c>
    </row>
    <row r="4258" spans="1:8" x14ac:dyDescent="0.25">
      <c r="A4258" s="46">
        <v>4261</v>
      </c>
      <c r="B4258" s="46" t="s">
        <v>6484</v>
      </c>
      <c r="C4258" s="46" t="s">
        <v>565</v>
      </c>
      <c r="D4258" s="46" t="s">
        <v>9</v>
      </c>
      <c r="E4258" s="46" t="s">
        <v>10</v>
      </c>
      <c r="F4258" s="46">
        <v>600</v>
      </c>
      <c r="G4258" s="46">
        <f t="shared" si="80"/>
        <v>138000</v>
      </c>
      <c r="H4258" s="11">
        <v>230</v>
      </c>
    </row>
    <row r="4259" spans="1:8" x14ac:dyDescent="0.25">
      <c r="A4259" s="46">
        <v>4261</v>
      </c>
      <c r="B4259" s="46" t="s">
        <v>6485</v>
      </c>
      <c r="C4259" s="46" t="s">
        <v>625</v>
      </c>
      <c r="D4259" s="46" t="s">
        <v>9</v>
      </c>
      <c r="E4259" s="46" t="s">
        <v>10</v>
      </c>
      <c r="F4259" s="46">
        <v>500</v>
      </c>
      <c r="G4259" s="46">
        <f t="shared" si="80"/>
        <v>25000</v>
      </c>
      <c r="H4259" s="11">
        <v>50</v>
      </c>
    </row>
    <row r="4260" spans="1:8" x14ac:dyDescent="0.25">
      <c r="A4260" s="46">
        <v>4261</v>
      </c>
      <c r="B4260" s="46" t="s">
        <v>6486</v>
      </c>
      <c r="C4260" s="46" t="s">
        <v>561</v>
      </c>
      <c r="D4260" s="46" t="s">
        <v>9</v>
      </c>
      <c r="E4260" s="46" t="s">
        <v>10</v>
      </c>
      <c r="F4260" s="46">
        <v>1200</v>
      </c>
      <c r="G4260" s="46">
        <f t="shared" si="80"/>
        <v>60000</v>
      </c>
      <c r="H4260" s="11">
        <v>50</v>
      </c>
    </row>
    <row r="4261" spans="1:8" x14ac:dyDescent="0.25">
      <c r="A4261" s="46">
        <v>4261</v>
      </c>
      <c r="B4261" s="46" t="s">
        <v>6487</v>
      </c>
      <c r="C4261" s="46" t="s">
        <v>575</v>
      </c>
      <c r="D4261" s="46" t="s">
        <v>9</v>
      </c>
      <c r="E4261" s="46" t="s">
        <v>10</v>
      </c>
      <c r="F4261" s="46">
        <v>1000</v>
      </c>
      <c r="G4261" s="46">
        <f t="shared" si="80"/>
        <v>10000</v>
      </c>
      <c r="H4261" s="11">
        <v>10</v>
      </c>
    </row>
    <row r="4262" spans="1:8" x14ac:dyDescent="0.25">
      <c r="A4262" s="46">
        <v>4261</v>
      </c>
      <c r="B4262" s="46" t="s">
        <v>6488</v>
      </c>
      <c r="C4262" s="46" t="s">
        <v>613</v>
      </c>
      <c r="D4262" s="46" t="s">
        <v>9</v>
      </c>
      <c r="E4262" s="46" t="s">
        <v>543</v>
      </c>
      <c r="F4262" s="46">
        <v>1800</v>
      </c>
      <c r="G4262" s="46">
        <f t="shared" si="80"/>
        <v>180000</v>
      </c>
      <c r="H4262" s="11">
        <v>100</v>
      </c>
    </row>
    <row r="4263" spans="1:8" x14ac:dyDescent="0.25">
      <c r="A4263" s="46">
        <v>4261</v>
      </c>
      <c r="B4263" s="46" t="s">
        <v>6489</v>
      </c>
      <c r="C4263" s="46" t="s">
        <v>613</v>
      </c>
      <c r="D4263" s="46" t="s">
        <v>9</v>
      </c>
      <c r="E4263" s="46" t="s">
        <v>543</v>
      </c>
      <c r="F4263" s="46">
        <v>800</v>
      </c>
      <c r="G4263" s="46">
        <f t="shared" si="80"/>
        <v>4000000</v>
      </c>
      <c r="H4263" s="11">
        <v>5000</v>
      </c>
    </row>
    <row r="4264" spans="1:8" x14ac:dyDescent="0.25">
      <c r="A4264" s="46">
        <v>4261</v>
      </c>
      <c r="B4264" s="46" t="s">
        <v>6490</v>
      </c>
      <c r="C4264" s="46" t="s">
        <v>6491</v>
      </c>
      <c r="D4264" s="46" t="s">
        <v>9</v>
      </c>
      <c r="E4264" s="46" t="s">
        <v>10</v>
      </c>
      <c r="F4264" s="46">
        <v>600</v>
      </c>
      <c r="G4264" s="46">
        <f t="shared" si="80"/>
        <v>30000</v>
      </c>
      <c r="H4264" s="11">
        <v>50</v>
      </c>
    </row>
    <row r="4265" spans="1:8" ht="27" x14ac:dyDescent="0.25">
      <c r="A4265" s="46">
        <v>4261</v>
      </c>
      <c r="B4265" s="46" t="s">
        <v>6492</v>
      </c>
      <c r="C4265" s="46" t="s">
        <v>594</v>
      </c>
      <c r="D4265" s="46" t="s">
        <v>9</v>
      </c>
      <c r="E4265" s="46" t="s">
        <v>10</v>
      </c>
      <c r="F4265" s="46">
        <v>200</v>
      </c>
      <c r="G4265" s="46">
        <f t="shared" si="80"/>
        <v>76000</v>
      </c>
      <c r="H4265" s="11">
        <v>380</v>
      </c>
    </row>
    <row r="4266" spans="1:8" x14ac:dyDescent="0.25">
      <c r="A4266" s="46">
        <v>4261</v>
      </c>
      <c r="B4266" s="46" t="s">
        <v>6493</v>
      </c>
      <c r="C4266" s="46" t="s">
        <v>603</v>
      </c>
      <c r="D4266" s="46" t="s">
        <v>9</v>
      </c>
      <c r="E4266" s="46" t="s">
        <v>10</v>
      </c>
      <c r="F4266" s="46">
        <v>600</v>
      </c>
      <c r="G4266" s="46">
        <f t="shared" si="80"/>
        <v>30000</v>
      </c>
      <c r="H4266" s="11">
        <v>50</v>
      </c>
    </row>
    <row r="4267" spans="1:8" x14ac:dyDescent="0.25">
      <c r="A4267" s="46">
        <v>4261</v>
      </c>
      <c r="B4267" s="46" t="s">
        <v>6494</v>
      </c>
      <c r="C4267" s="46" t="s">
        <v>603</v>
      </c>
      <c r="D4267" s="46" t="s">
        <v>9</v>
      </c>
      <c r="E4267" s="46" t="s">
        <v>10</v>
      </c>
      <c r="F4267" s="46">
        <v>500</v>
      </c>
      <c r="G4267" s="46">
        <f t="shared" si="80"/>
        <v>75000</v>
      </c>
      <c r="H4267" s="11">
        <v>150</v>
      </c>
    </row>
    <row r="4268" spans="1:8" x14ac:dyDescent="0.25">
      <c r="A4268" s="46">
        <v>4261</v>
      </c>
      <c r="B4268" s="46" t="s">
        <v>6495</v>
      </c>
      <c r="C4268" s="46" t="s">
        <v>1473</v>
      </c>
      <c r="D4268" s="46" t="s">
        <v>9</v>
      </c>
      <c r="E4268" s="46" t="s">
        <v>10</v>
      </c>
      <c r="F4268" s="46">
        <v>2500</v>
      </c>
      <c r="G4268" s="46">
        <f t="shared" si="80"/>
        <v>125000</v>
      </c>
      <c r="H4268" s="11">
        <v>50</v>
      </c>
    </row>
    <row r="4269" spans="1:8" x14ac:dyDescent="0.25">
      <c r="A4269" s="46">
        <v>4261</v>
      </c>
      <c r="B4269" s="46" t="s">
        <v>6496</v>
      </c>
      <c r="C4269" s="46" t="s">
        <v>3521</v>
      </c>
      <c r="D4269" s="46" t="s">
        <v>9</v>
      </c>
      <c r="E4269" s="46" t="s">
        <v>10</v>
      </c>
      <c r="F4269" s="46">
        <v>5000</v>
      </c>
      <c r="G4269" s="46">
        <f t="shared" si="80"/>
        <v>50000</v>
      </c>
      <c r="H4269" s="11">
        <v>10</v>
      </c>
    </row>
    <row r="4270" spans="1:8" x14ac:dyDescent="0.25">
      <c r="A4270" s="46">
        <v>4261</v>
      </c>
      <c r="B4270" s="46" t="s">
        <v>6497</v>
      </c>
      <c r="C4270" s="46" t="s">
        <v>2291</v>
      </c>
      <c r="D4270" s="46" t="s">
        <v>9</v>
      </c>
      <c r="E4270" s="46" t="s">
        <v>10</v>
      </c>
      <c r="F4270" s="46">
        <v>3500</v>
      </c>
      <c r="G4270" s="46">
        <f t="shared" si="80"/>
        <v>175000</v>
      </c>
      <c r="H4270" s="11">
        <v>50</v>
      </c>
    </row>
    <row r="4271" spans="1:8" x14ac:dyDescent="0.25">
      <c r="A4271" s="46">
        <v>4261</v>
      </c>
      <c r="B4271" s="46" t="s">
        <v>6498</v>
      </c>
      <c r="C4271" s="46" t="s">
        <v>1374</v>
      </c>
      <c r="D4271" s="46" t="s">
        <v>9</v>
      </c>
      <c r="E4271" s="46" t="s">
        <v>10</v>
      </c>
      <c r="F4271" s="46">
        <v>12000</v>
      </c>
      <c r="G4271" s="46">
        <f t="shared" si="80"/>
        <v>120000</v>
      </c>
      <c r="H4271" s="11">
        <v>10</v>
      </c>
    </row>
    <row r="4272" spans="1:8" x14ac:dyDescent="0.25">
      <c r="A4272" s="46">
        <v>4261</v>
      </c>
      <c r="B4272" s="46" t="s">
        <v>6499</v>
      </c>
      <c r="C4272" s="46" t="s">
        <v>583</v>
      </c>
      <c r="D4272" s="46" t="s">
        <v>9</v>
      </c>
      <c r="E4272" s="46" t="s">
        <v>10</v>
      </c>
      <c r="F4272" s="46">
        <v>300</v>
      </c>
      <c r="G4272" s="46">
        <f t="shared" si="80"/>
        <v>15000</v>
      </c>
      <c r="H4272" s="11">
        <v>50</v>
      </c>
    </row>
    <row r="4273" spans="1:8" x14ac:dyDescent="0.25">
      <c r="A4273" s="46">
        <v>4261</v>
      </c>
      <c r="B4273" s="46" t="s">
        <v>6500</v>
      </c>
      <c r="C4273" s="46" t="s">
        <v>598</v>
      </c>
      <c r="D4273" s="46" t="s">
        <v>9</v>
      </c>
      <c r="E4273" s="46" t="s">
        <v>10</v>
      </c>
      <c r="F4273" s="46">
        <v>2800</v>
      </c>
      <c r="G4273" s="46">
        <f t="shared" si="80"/>
        <v>56000</v>
      </c>
      <c r="H4273" s="11">
        <v>20</v>
      </c>
    </row>
    <row r="4274" spans="1:8" ht="40.5" x14ac:dyDescent="0.25">
      <c r="A4274" s="46">
        <v>4261</v>
      </c>
      <c r="B4274" s="46" t="s">
        <v>6501</v>
      </c>
      <c r="C4274" s="46" t="s">
        <v>1479</v>
      </c>
      <c r="D4274" s="46" t="s">
        <v>9</v>
      </c>
      <c r="E4274" s="46" t="s">
        <v>10</v>
      </c>
      <c r="F4274" s="46">
        <v>500</v>
      </c>
      <c r="G4274" s="46">
        <f t="shared" si="80"/>
        <v>50000</v>
      </c>
      <c r="H4274" s="11">
        <v>100</v>
      </c>
    </row>
    <row r="4275" spans="1:8" x14ac:dyDescent="0.25">
      <c r="A4275" s="46">
        <v>4261</v>
      </c>
      <c r="B4275" s="46" t="s">
        <v>6502</v>
      </c>
      <c r="C4275" s="46" t="s">
        <v>545</v>
      </c>
      <c r="D4275" s="46" t="s">
        <v>9</v>
      </c>
      <c r="E4275" s="46" t="s">
        <v>542</v>
      </c>
      <c r="F4275" s="46">
        <v>200</v>
      </c>
      <c r="G4275" s="46">
        <f t="shared" si="80"/>
        <v>20000</v>
      </c>
      <c r="H4275" s="11">
        <v>100</v>
      </c>
    </row>
    <row r="4276" spans="1:8" x14ac:dyDescent="0.25">
      <c r="A4276" s="46">
        <v>4261</v>
      </c>
      <c r="B4276" s="46" t="s">
        <v>6503</v>
      </c>
      <c r="C4276" s="46" t="s">
        <v>617</v>
      </c>
      <c r="D4276" s="46" t="s">
        <v>9</v>
      </c>
      <c r="E4276" s="46" t="s">
        <v>542</v>
      </c>
      <c r="F4276" s="46">
        <v>350</v>
      </c>
      <c r="G4276" s="46">
        <f t="shared" si="80"/>
        <v>35000</v>
      </c>
      <c r="H4276" s="11">
        <v>100</v>
      </c>
    </row>
    <row r="4277" spans="1:8" x14ac:dyDescent="0.25">
      <c r="A4277" s="46">
        <v>4261</v>
      </c>
      <c r="B4277" s="46" t="s">
        <v>6504</v>
      </c>
      <c r="C4277" s="46" t="s">
        <v>579</v>
      </c>
      <c r="D4277" s="46" t="s">
        <v>9</v>
      </c>
      <c r="E4277" s="46" t="s">
        <v>10</v>
      </c>
      <c r="F4277" s="46">
        <v>24.16</v>
      </c>
      <c r="G4277" s="46">
        <f t="shared" si="80"/>
        <v>104371.2</v>
      </c>
      <c r="H4277" s="11">
        <v>4320</v>
      </c>
    </row>
    <row r="4278" spans="1:8" x14ac:dyDescent="0.25">
      <c r="A4278" s="46">
        <v>4261</v>
      </c>
      <c r="B4278" s="46" t="s">
        <v>6505</v>
      </c>
      <c r="C4278" s="46" t="s">
        <v>611</v>
      </c>
      <c r="D4278" s="46" t="s">
        <v>9</v>
      </c>
      <c r="E4278" s="46" t="s">
        <v>542</v>
      </c>
      <c r="F4278" s="46">
        <v>360</v>
      </c>
      <c r="G4278" s="46">
        <f t="shared" si="80"/>
        <v>129600</v>
      </c>
      <c r="H4278" s="11">
        <v>360</v>
      </c>
    </row>
    <row r="4279" spans="1:8" x14ac:dyDescent="0.25">
      <c r="A4279" s="46">
        <v>4261</v>
      </c>
      <c r="B4279" s="46" t="s">
        <v>6506</v>
      </c>
      <c r="C4279" s="46" t="s">
        <v>611</v>
      </c>
      <c r="D4279" s="46" t="s">
        <v>9</v>
      </c>
      <c r="E4279" s="46" t="s">
        <v>542</v>
      </c>
      <c r="F4279" s="46">
        <v>600</v>
      </c>
      <c r="G4279" s="46">
        <f t="shared" si="80"/>
        <v>186000</v>
      </c>
      <c r="H4279" s="11">
        <v>310</v>
      </c>
    </row>
    <row r="4280" spans="1:8" x14ac:dyDescent="0.25">
      <c r="A4280" s="46">
        <v>4261</v>
      </c>
      <c r="B4280" s="46" t="s">
        <v>6507</v>
      </c>
      <c r="C4280" s="46" t="s">
        <v>605</v>
      </c>
      <c r="D4280" s="46" t="s">
        <v>9</v>
      </c>
      <c r="E4280" s="46" t="s">
        <v>542</v>
      </c>
      <c r="F4280" s="46">
        <v>800</v>
      </c>
      <c r="G4280" s="46">
        <f t="shared" si="80"/>
        <v>288000</v>
      </c>
      <c r="H4280" s="11">
        <v>360</v>
      </c>
    </row>
    <row r="4281" spans="1:8" x14ac:dyDescent="0.25">
      <c r="A4281" s="46">
        <v>4261</v>
      </c>
      <c r="B4281" s="46" t="s">
        <v>6508</v>
      </c>
      <c r="C4281" s="46" t="s">
        <v>6509</v>
      </c>
      <c r="D4281" s="46" t="s">
        <v>9</v>
      </c>
      <c r="E4281" s="46" t="s">
        <v>10</v>
      </c>
      <c r="F4281" s="46">
        <v>500</v>
      </c>
      <c r="G4281" s="46">
        <f t="shared" si="80"/>
        <v>10500</v>
      </c>
      <c r="H4281" s="11">
        <v>21</v>
      </c>
    </row>
    <row r="4282" spans="1:8" x14ac:dyDescent="0.25">
      <c r="A4282" s="46">
        <v>4261</v>
      </c>
      <c r="B4282" s="46" t="s">
        <v>6510</v>
      </c>
      <c r="C4282" s="46" t="s">
        <v>4124</v>
      </c>
      <c r="D4282" s="46" t="s">
        <v>9</v>
      </c>
      <c r="E4282" s="46" t="s">
        <v>10</v>
      </c>
      <c r="F4282" s="46">
        <v>200</v>
      </c>
      <c r="G4282" s="46">
        <f t="shared" si="80"/>
        <v>10000</v>
      </c>
      <c r="H4282" s="11">
        <v>50</v>
      </c>
    </row>
    <row r="4283" spans="1:8" x14ac:dyDescent="0.25">
      <c r="A4283" s="46">
        <v>5122</v>
      </c>
      <c r="B4283" s="46" t="s">
        <v>6513</v>
      </c>
      <c r="C4283" s="46" t="s">
        <v>407</v>
      </c>
      <c r="D4283" s="46" t="s">
        <v>9</v>
      </c>
      <c r="E4283" s="46" t="s">
        <v>10</v>
      </c>
      <c r="F4283" s="46">
        <v>290000</v>
      </c>
      <c r="G4283" s="46">
        <f t="shared" si="80"/>
        <v>3480000</v>
      </c>
      <c r="H4283" s="11">
        <v>12</v>
      </c>
    </row>
    <row r="4284" spans="1:8" x14ac:dyDescent="0.25">
      <c r="A4284" s="46">
        <v>5122</v>
      </c>
      <c r="B4284" s="46" t="s">
        <v>6514</v>
      </c>
      <c r="C4284" s="46" t="s">
        <v>407</v>
      </c>
      <c r="D4284" s="46" t="s">
        <v>9</v>
      </c>
      <c r="E4284" s="46" t="s">
        <v>10</v>
      </c>
      <c r="F4284" s="46">
        <v>430000</v>
      </c>
      <c r="G4284" s="46">
        <f t="shared" si="80"/>
        <v>860000</v>
      </c>
      <c r="H4284" s="11">
        <v>2</v>
      </c>
    </row>
    <row r="4285" spans="1:8" x14ac:dyDescent="0.25">
      <c r="A4285" s="46">
        <v>5122</v>
      </c>
      <c r="B4285" s="46" t="s">
        <v>6515</v>
      </c>
      <c r="C4285" s="46" t="s">
        <v>2114</v>
      </c>
      <c r="D4285" s="46" t="s">
        <v>9</v>
      </c>
      <c r="E4285" s="46" t="s">
        <v>10</v>
      </c>
      <c r="F4285" s="46">
        <v>135000</v>
      </c>
      <c r="G4285" s="46">
        <f t="shared" si="80"/>
        <v>1350000</v>
      </c>
      <c r="H4285" s="11">
        <v>10</v>
      </c>
    </row>
    <row r="4286" spans="1:8" x14ac:dyDescent="0.25">
      <c r="A4286" s="46">
        <v>5122</v>
      </c>
      <c r="B4286" s="46" t="s">
        <v>6516</v>
      </c>
      <c r="C4286" s="46" t="s">
        <v>6517</v>
      </c>
      <c r="D4286" s="46" t="s">
        <v>9</v>
      </c>
      <c r="E4286" s="46" t="s">
        <v>10</v>
      </c>
      <c r="F4286" s="46">
        <v>220000</v>
      </c>
      <c r="G4286" s="46">
        <f t="shared" si="80"/>
        <v>440000</v>
      </c>
      <c r="H4286" s="11">
        <v>2</v>
      </c>
    </row>
    <row r="4287" spans="1:8" x14ac:dyDescent="0.25">
      <c r="A4287" s="46">
        <v>5122</v>
      </c>
      <c r="B4287" s="46" t="s">
        <v>6518</v>
      </c>
      <c r="C4287" s="46" t="s">
        <v>4997</v>
      </c>
      <c r="D4287" s="46" t="s">
        <v>9</v>
      </c>
      <c r="E4287" s="46" t="s">
        <v>10</v>
      </c>
      <c r="F4287" s="46">
        <v>130000</v>
      </c>
      <c r="G4287" s="46">
        <f t="shared" si="80"/>
        <v>130000</v>
      </c>
      <c r="H4287" s="11">
        <v>1</v>
      </c>
    </row>
    <row r="4288" spans="1:8" x14ac:dyDescent="0.25">
      <c r="A4288" s="46">
        <v>5122</v>
      </c>
      <c r="B4288" s="46" t="s">
        <v>6519</v>
      </c>
      <c r="C4288" s="46" t="s">
        <v>418</v>
      </c>
      <c r="D4288" s="46" t="s">
        <v>9</v>
      </c>
      <c r="E4288" s="46" t="s">
        <v>10</v>
      </c>
      <c r="F4288" s="46">
        <v>20000</v>
      </c>
      <c r="G4288" s="46">
        <f t="shared" ref="G4288:G4306" si="81">H4288*F4288</f>
        <v>40000</v>
      </c>
      <c r="H4288" s="11">
        <v>2</v>
      </c>
    </row>
    <row r="4289" spans="1:8" x14ac:dyDescent="0.25">
      <c r="A4289" s="46">
        <v>5122</v>
      </c>
      <c r="B4289" s="46" t="s">
        <v>6520</v>
      </c>
      <c r="C4289" s="46" t="s">
        <v>418</v>
      </c>
      <c r="D4289" s="46" t="s">
        <v>9</v>
      </c>
      <c r="E4289" s="46" t="s">
        <v>10</v>
      </c>
      <c r="F4289" s="46">
        <v>12000</v>
      </c>
      <c r="G4289" s="46">
        <f t="shared" si="81"/>
        <v>60000</v>
      </c>
      <c r="H4289" s="11">
        <v>5</v>
      </c>
    </row>
    <row r="4290" spans="1:8" x14ac:dyDescent="0.25">
      <c r="A4290" s="46">
        <v>5122</v>
      </c>
      <c r="B4290" s="46" t="s">
        <v>6521</v>
      </c>
      <c r="C4290" s="46" t="s">
        <v>418</v>
      </c>
      <c r="D4290" s="46" t="s">
        <v>9</v>
      </c>
      <c r="E4290" s="46" t="s">
        <v>10</v>
      </c>
      <c r="F4290" s="46">
        <v>8000</v>
      </c>
      <c r="G4290" s="46">
        <f t="shared" si="81"/>
        <v>24000</v>
      </c>
      <c r="H4290" s="11">
        <v>3</v>
      </c>
    </row>
    <row r="4291" spans="1:8" x14ac:dyDescent="0.25">
      <c r="A4291" s="46">
        <v>5122</v>
      </c>
      <c r="B4291" s="46" t="s">
        <v>6522</v>
      </c>
      <c r="C4291" s="46" t="s">
        <v>2651</v>
      </c>
      <c r="D4291" s="46" t="s">
        <v>9</v>
      </c>
      <c r="E4291" s="46" t="s">
        <v>10</v>
      </c>
      <c r="F4291" s="46">
        <v>30000</v>
      </c>
      <c r="G4291" s="46">
        <f t="shared" si="81"/>
        <v>30000</v>
      </c>
      <c r="H4291" s="11">
        <v>1</v>
      </c>
    </row>
    <row r="4292" spans="1:8" x14ac:dyDescent="0.25">
      <c r="A4292" s="46">
        <v>5122</v>
      </c>
      <c r="B4292" s="46" t="s">
        <v>6523</v>
      </c>
      <c r="C4292" s="46" t="s">
        <v>6387</v>
      </c>
      <c r="D4292" s="46" t="s">
        <v>9</v>
      </c>
      <c r="E4292" s="46" t="s">
        <v>10</v>
      </c>
      <c r="F4292" s="46">
        <v>25000</v>
      </c>
      <c r="G4292" s="46">
        <f t="shared" si="81"/>
        <v>100000</v>
      </c>
      <c r="H4292" s="11">
        <v>4</v>
      </c>
    </row>
    <row r="4293" spans="1:8" x14ac:dyDescent="0.25">
      <c r="A4293" s="46">
        <v>5122</v>
      </c>
      <c r="B4293" s="46" t="s">
        <v>6524</v>
      </c>
      <c r="C4293" s="46" t="s">
        <v>2319</v>
      </c>
      <c r="D4293" s="46" t="s">
        <v>9</v>
      </c>
      <c r="E4293" s="46" t="s">
        <v>10</v>
      </c>
      <c r="F4293" s="46">
        <v>14000</v>
      </c>
      <c r="G4293" s="46">
        <f t="shared" si="81"/>
        <v>140000</v>
      </c>
      <c r="H4293" s="11">
        <v>10</v>
      </c>
    </row>
    <row r="4294" spans="1:8" x14ac:dyDescent="0.25">
      <c r="A4294" s="46">
        <v>5122</v>
      </c>
      <c r="B4294" s="46" t="s">
        <v>6525</v>
      </c>
      <c r="C4294" s="46" t="s">
        <v>3425</v>
      </c>
      <c r="D4294" s="46" t="s">
        <v>9</v>
      </c>
      <c r="E4294" s="46" t="s">
        <v>10</v>
      </c>
      <c r="F4294" s="46">
        <v>500000</v>
      </c>
      <c r="G4294" s="46">
        <f t="shared" si="81"/>
        <v>500000</v>
      </c>
      <c r="H4294" s="11">
        <v>1</v>
      </c>
    </row>
    <row r="4295" spans="1:8" x14ac:dyDescent="0.25">
      <c r="A4295" s="46">
        <v>5122</v>
      </c>
      <c r="B4295" s="46" t="s">
        <v>6526</v>
      </c>
      <c r="C4295" s="46" t="s">
        <v>3435</v>
      </c>
      <c r="D4295" s="46" t="s">
        <v>9</v>
      </c>
      <c r="E4295" s="46" t="s">
        <v>10</v>
      </c>
      <c r="F4295" s="46">
        <v>70000</v>
      </c>
      <c r="G4295" s="46">
        <f t="shared" si="81"/>
        <v>350000</v>
      </c>
      <c r="H4295" s="11">
        <v>5</v>
      </c>
    </row>
    <row r="4296" spans="1:8" x14ac:dyDescent="0.25">
      <c r="A4296" s="46">
        <v>5122</v>
      </c>
      <c r="B4296" s="46" t="s">
        <v>6527</v>
      </c>
      <c r="C4296" s="46" t="s">
        <v>2847</v>
      </c>
      <c r="D4296" s="46" t="s">
        <v>9</v>
      </c>
      <c r="E4296" s="46" t="s">
        <v>10</v>
      </c>
      <c r="F4296" s="46">
        <v>150000</v>
      </c>
      <c r="G4296" s="46">
        <f t="shared" si="81"/>
        <v>150000</v>
      </c>
      <c r="H4296" s="11">
        <v>1</v>
      </c>
    </row>
    <row r="4297" spans="1:8" x14ac:dyDescent="0.25">
      <c r="A4297" s="46">
        <v>5122</v>
      </c>
      <c r="B4297" s="46" t="s">
        <v>6528</v>
      </c>
      <c r="C4297" s="46" t="s">
        <v>6529</v>
      </c>
      <c r="D4297" s="46" t="s">
        <v>9</v>
      </c>
      <c r="E4297" s="46" t="s">
        <v>10</v>
      </c>
      <c r="F4297" s="46">
        <v>56500</v>
      </c>
      <c r="G4297" s="46">
        <f t="shared" si="81"/>
        <v>56500</v>
      </c>
      <c r="H4297" s="11">
        <v>1</v>
      </c>
    </row>
    <row r="4298" spans="1:8" x14ac:dyDescent="0.25">
      <c r="A4298" s="46">
        <v>5122</v>
      </c>
      <c r="B4298" s="46" t="s">
        <v>6530</v>
      </c>
      <c r="C4298" s="46" t="s">
        <v>3438</v>
      </c>
      <c r="D4298" s="46" t="s">
        <v>9</v>
      </c>
      <c r="E4298" s="46" t="s">
        <v>10</v>
      </c>
      <c r="F4298" s="46">
        <v>105000</v>
      </c>
      <c r="G4298" s="46">
        <f t="shared" si="81"/>
        <v>210000</v>
      </c>
      <c r="H4298" s="11">
        <v>2</v>
      </c>
    </row>
    <row r="4299" spans="1:8" x14ac:dyDescent="0.25">
      <c r="A4299" s="46">
        <v>5122</v>
      </c>
      <c r="B4299" s="46" t="s">
        <v>6531</v>
      </c>
      <c r="C4299" s="46" t="s">
        <v>3438</v>
      </c>
      <c r="D4299" s="46" t="s">
        <v>9</v>
      </c>
      <c r="E4299" s="46" t="s">
        <v>10</v>
      </c>
      <c r="F4299" s="46">
        <v>130000</v>
      </c>
      <c r="G4299" s="46">
        <f t="shared" si="81"/>
        <v>260000</v>
      </c>
      <c r="H4299" s="11">
        <v>2</v>
      </c>
    </row>
    <row r="4300" spans="1:8" x14ac:dyDescent="0.25">
      <c r="A4300" s="46">
        <v>5122</v>
      </c>
      <c r="B4300" s="46" t="s">
        <v>6532</v>
      </c>
      <c r="C4300" s="46" t="s">
        <v>6533</v>
      </c>
      <c r="D4300" s="46" t="s">
        <v>9</v>
      </c>
      <c r="E4300" s="46" t="s">
        <v>10</v>
      </c>
      <c r="F4300" s="46">
        <v>55000</v>
      </c>
      <c r="G4300" s="46">
        <f t="shared" si="81"/>
        <v>330000</v>
      </c>
      <c r="H4300" s="11">
        <v>6</v>
      </c>
    </row>
    <row r="4301" spans="1:8" x14ac:dyDescent="0.25">
      <c r="A4301" s="46">
        <v>5122</v>
      </c>
      <c r="B4301" s="46" t="s">
        <v>6534</v>
      </c>
      <c r="C4301" s="46" t="s">
        <v>2212</v>
      </c>
      <c r="D4301" s="46" t="s">
        <v>9</v>
      </c>
      <c r="E4301" s="46" t="s">
        <v>854</v>
      </c>
      <c r="F4301" s="46">
        <v>6500</v>
      </c>
      <c r="G4301" s="46">
        <f t="shared" si="81"/>
        <v>214500</v>
      </c>
      <c r="H4301" s="11">
        <v>33</v>
      </c>
    </row>
    <row r="4302" spans="1:8" x14ac:dyDescent="0.25">
      <c r="A4302" s="46">
        <v>5122</v>
      </c>
      <c r="B4302" s="46" t="s">
        <v>6535</v>
      </c>
      <c r="C4302" s="46" t="s">
        <v>6536</v>
      </c>
      <c r="D4302" s="46" t="s">
        <v>9</v>
      </c>
      <c r="E4302" s="46" t="s">
        <v>10</v>
      </c>
      <c r="F4302" s="46">
        <v>140000</v>
      </c>
      <c r="G4302" s="46">
        <f t="shared" si="81"/>
        <v>280000</v>
      </c>
      <c r="H4302" s="11">
        <v>2</v>
      </c>
    </row>
    <row r="4303" spans="1:8" x14ac:dyDescent="0.25">
      <c r="A4303" s="46">
        <v>5122</v>
      </c>
      <c r="B4303" s="46" t="s">
        <v>6537</v>
      </c>
      <c r="C4303" s="46" t="s">
        <v>419</v>
      </c>
      <c r="D4303" s="46" t="s">
        <v>9</v>
      </c>
      <c r="E4303" s="46" t="s">
        <v>10</v>
      </c>
      <c r="F4303" s="46">
        <v>170000</v>
      </c>
      <c r="G4303" s="46">
        <f t="shared" si="81"/>
        <v>170000</v>
      </c>
      <c r="H4303" s="11">
        <v>1</v>
      </c>
    </row>
    <row r="4304" spans="1:8" x14ac:dyDescent="0.25">
      <c r="A4304" s="46">
        <v>5122</v>
      </c>
      <c r="B4304" s="46" t="s">
        <v>6538</v>
      </c>
      <c r="C4304" s="46" t="s">
        <v>3803</v>
      </c>
      <c r="D4304" s="46" t="s">
        <v>9</v>
      </c>
      <c r="E4304" s="46" t="s">
        <v>10</v>
      </c>
      <c r="F4304" s="46">
        <v>65000</v>
      </c>
      <c r="G4304" s="46">
        <f t="shared" si="81"/>
        <v>325000</v>
      </c>
      <c r="H4304" s="11">
        <v>5</v>
      </c>
    </row>
    <row r="4305" spans="1:8" ht="27" x14ac:dyDescent="0.25">
      <c r="A4305" s="46">
        <v>5122</v>
      </c>
      <c r="B4305" s="46" t="s">
        <v>6539</v>
      </c>
      <c r="C4305" s="46" t="s">
        <v>6540</v>
      </c>
      <c r="D4305" s="46" t="s">
        <v>9</v>
      </c>
      <c r="E4305" s="46" t="s">
        <v>10</v>
      </c>
      <c r="F4305" s="46">
        <v>350000</v>
      </c>
      <c r="G4305" s="46">
        <f t="shared" si="81"/>
        <v>350000</v>
      </c>
      <c r="H4305" s="11">
        <v>1</v>
      </c>
    </row>
    <row r="4306" spans="1:8" x14ac:dyDescent="0.25">
      <c r="A4306" s="46">
        <v>5122</v>
      </c>
      <c r="B4306" s="46" t="s">
        <v>6541</v>
      </c>
      <c r="C4306" s="46" t="s">
        <v>3805</v>
      </c>
      <c r="D4306" s="46" t="s">
        <v>9</v>
      </c>
      <c r="E4306" s="46" t="s">
        <v>10</v>
      </c>
      <c r="F4306" s="46">
        <v>30000</v>
      </c>
      <c r="G4306" s="46">
        <f t="shared" si="81"/>
        <v>150000</v>
      </c>
      <c r="H4306" s="11">
        <v>5</v>
      </c>
    </row>
    <row r="4307" spans="1:8" x14ac:dyDescent="0.25">
      <c r="A4307" s="46">
        <v>4267</v>
      </c>
      <c r="B4307" s="46" t="s">
        <v>6607</v>
      </c>
      <c r="C4307" s="46" t="s">
        <v>18</v>
      </c>
      <c r="D4307" s="46" t="s">
        <v>9</v>
      </c>
      <c r="E4307" s="46" t="s">
        <v>853</v>
      </c>
      <c r="F4307" s="46">
        <v>250</v>
      </c>
      <c r="G4307" s="46">
        <f>H4307*F4307</f>
        <v>25000</v>
      </c>
      <c r="H4307" s="11">
        <v>100</v>
      </c>
    </row>
    <row r="4308" spans="1:8" x14ac:dyDescent="0.25">
      <c r="A4308" s="46">
        <v>4267</v>
      </c>
      <c r="B4308" s="46" t="s">
        <v>6608</v>
      </c>
      <c r="C4308" s="46" t="s">
        <v>1694</v>
      </c>
      <c r="D4308" s="46" t="s">
        <v>9</v>
      </c>
      <c r="E4308" s="46" t="s">
        <v>853</v>
      </c>
      <c r="F4308" s="46">
        <v>250</v>
      </c>
      <c r="G4308" s="46">
        <f t="shared" ref="G4308:G4371" si="82">H4308*F4308</f>
        <v>15000</v>
      </c>
      <c r="H4308" s="11">
        <v>60</v>
      </c>
    </row>
    <row r="4309" spans="1:8" ht="27" x14ac:dyDescent="0.25">
      <c r="A4309" s="46">
        <v>4267</v>
      </c>
      <c r="B4309" s="46" t="s">
        <v>6609</v>
      </c>
      <c r="C4309" s="46" t="s">
        <v>35</v>
      </c>
      <c r="D4309" s="46" t="s">
        <v>9</v>
      </c>
      <c r="E4309" s="46" t="s">
        <v>10</v>
      </c>
      <c r="F4309" s="46">
        <v>450</v>
      </c>
      <c r="G4309" s="46">
        <f t="shared" si="82"/>
        <v>90000</v>
      </c>
      <c r="H4309" s="11">
        <v>200</v>
      </c>
    </row>
    <row r="4310" spans="1:8" ht="27" x14ac:dyDescent="0.25">
      <c r="A4310" s="46">
        <v>4267</v>
      </c>
      <c r="B4310" s="46" t="s">
        <v>6610</v>
      </c>
      <c r="C4310" s="46" t="s">
        <v>35</v>
      </c>
      <c r="D4310" s="46" t="s">
        <v>9</v>
      </c>
      <c r="E4310" s="46" t="s">
        <v>10</v>
      </c>
      <c r="F4310" s="46">
        <v>550</v>
      </c>
      <c r="G4310" s="46">
        <f t="shared" si="82"/>
        <v>82500</v>
      </c>
      <c r="H4310" s="11">
        <v>150</v>
      </c>
    </row>
    <row r="4311" spans="1:8" x14ac:dyDescent="0.25">
      <c r="A4311" s="46">
        <v>4267</v>
      </c>
      <c r="B4311" s="46" t="s">
        <v>6611</v>
      </c>
      <c r="C4311" s="46" t="s">
        <v>1490</v>
      </c>
      <c r="D4311" s="46" t="s">
        <v>9</v>
      </c>
      <c r="E4311" s="46" t="s">
        <v>11</v>
      </c>
      <c r="F4311" s="46">
        <v>200</v>
      </c>
      <c r="G4311" s="46">
        <f t="shared" si="82"/>
        <v>20000</v>
      </c>
      <c r="H4311" s="11">
        <v>100</v>
      </c>
    </row>
    <row r="4312" spans="1:8" x14ac:dyDescent="0.25">
      <c r="A4312" s="46">
        <v>4267</v>
      </c>
      <c r="B4312" s="46" t="s">
        <v>6612</v>
      </c>
      <c r="C4312" s="46" t="s">
        <v>1378</v>
      </c>
      <c r="D4312" s="46" t="s">
        <v>9</v>
      </c>
      <c r="E4312" s="46" t="s">
        <v>543</v>
      </c>
      <c r="F4312" s="46">
        <v>750</v>
      </c>
      <c r="G4312" s="46">
        <f t="shared" si="82"/>
        <v>3000</v>
      </c>
      <c r="H4312" s="11">
        <v>4</v>
      </c>
    </row>
    <row r="4313" spans="1:8" x14ac:dyDescent="0.25">
      <c r="A4313" s="46">
        <v>4267</v>
      </c>
      <c r="B4313" s="46" t="s">
        <v>6613</v>
      </c>
      <c r="C4313" s="46" t="s">
        <v>5641</v>
      </c>
      <c r="D4313" s="46" t="s">
        <v>9</v>
      </c>
      <c r="E4313" s="46" t="s">
        <v>10</v>
      </c>
      <c r="F4313" s="46">
        <v>2000</v>
      </c>
      <c r="G4313" s="46">
        <f t="shared" si="82"/>
        <v>6000</v>
      </c>
      <c r="H4313" s="11">
        <v>3</v>
      </c>
    </row>
    <row r="4314" spans="1:8" x14ac:dyDescent="0.25">
      <c r="A4314" s="46">
        <v>4267</v>
      </c>
      <c r="B4314" s="46" t="s">
        <v>6614</v>
      </c>
      <c r="C4314" s="46" t="s">
        <v>5641</v>
      </c>
      <c r="D4314" s="46" t="s">
        <v>9</v>
      </c>
      <c r="E4314" s="46" t="s">
        <v>10</v>
      </c>
      <c r="F4314" s="46">
        <v>3000</v>
      </c>
      <c r="G4314" s="46">
        <f t="shared" si="82"/>
        <v>9000</v>
      </c>
      <c r="H4314" s="11">
        <v>3</v>
      </c>
    </row>
    <row r="4315" spans="1:8" x14ac:dyDescent="0.25">
      <c r="A4315" s="46">
        <v>4267</v>
      </c>
      <c r="B4315" s="46" t="s">
        <v>6615</v>
      </c>
      <c r="C4315" s="46" t="s">
        <v>2511</v>
      </c>
      <c r="D4315" s="46" t="s">
        <v>9</v>
      </c>
      <c r="E4315" s="46" t="s">
        <v>542</v>
      </c>
      <c r="F4315" s="46">
        <v>750</v>
      </c>
      <c r="G4315" s="46">
        <f t="shared" si="82"/>
        <v>3750</v>
      </c>
      <c r="H4315" s="11">
        <v>5</v>
      </c>
    </row>
    <row r="4316" spans="1:8" x14ac:dyDescent="0.25">
      <c r="A4316" s="46">
        <v>4267</v>
      </c>
      <c r="B4316" s="46" t="s">
        <v>6616</v>
      </c>
      <c r="C4316" s="46" t="s">
        <v>6617</v>
      </c>
      <c r="D4316" s="46" t="s">
        <v>9</v>
      </c>
      <c r="E4316" s="46" t="s">
        <v>10</v>
      </c>
      <c r="F4316" s="46">
        <v>500</v>
      </c>
      <c r="G4316" s="46">
        <f t="shared" si="82"/>
        <v>1000</v>
      </c>
      <c r="H4316" s="11">
        <v>2</v>
      </c>
    </row>
    <row r="4317" spans="1:8" x14ac:dyDescent="0.25">
      <c r="A4317" s="46">
        <v>4267</v>
      </c>
      <c r="B4317" s="46" t="s">
        <v>6618</v>
      </c>
      <c r="C4317" s="46" t="s">
        <v>6619</v>
      </c>
      <c r="D4317" s="46" t="s">
        <v>9</v>
      </c>
      <c r="E4317" s="46" t="s">
        <v>10</v>
      </c>
      <c r="F4317" s="46">
        <v>500</v>
      </c>
      <c r="G4317" s="46">
        <f t="shared" si="82"/>
        <v>5000</v>
      </c>
      <c r="H4317" s="11">
        <v>10</v>
      </c>
    </row>
    <row r="4318" spans="1:8" x14ac:dyDescent="0.25">
      <c r="A4318" s="46">
        <v>4267</v>
      </c>
      <c r="B4318" s="46" t="s">
        <v>6620</v>
      </c>
      <c r="C4318" s="46" t="s">
        <v>805</v>
      </c>
      <c r="D4318" s="46" t="s">
        <v>9</v>
      </c>
      <c r="E4318" s="46" t="s">
        <v>10</v>
      </c>
      <c r="F4318" s="46">
        <v>200</v>
      </c>
      <c r="G4318" s="46">
        <f t="shared" si="82"/>
        <v>2000</v>
      </c>
      <c r="H4318" s="11">
        <v>10</v>
      </c>
    </row>
    <row r="4319" spans="1:8" x14ac:dyDescent="0.25">
      <c r="A4319" s="46">
        <v>4267</v>
      </c>
      <c r="B4319" s="46" t="s">
        <v>6621</v>
      </c>
      <c r="C4319" s="46" t="s">
        <v>805</v>
      </c>
      <c r="D4319" s="46" t="s">
        <v>9</v>
      </c>
      <c r="E4319" s="46" t="s">
        <v>10</v>
      </c>
      <c r="F4319" s="46">
        <v>300</v>
      </c>
      <c r="G4319" s="46">
        <f t="shared" si="82"/>
        <v>3000</v>
      </c>
      <c r="H4319" s="11">
        <v>10</v>
      </c>
    </row>
    <row r="4320" spans="1:8" ht="27" x14ac:dyDescent="0.25">
      <c r="A4320" s="46">
        <v>4267</v>
      </c>
      <c r="B4320" s="46" t="s">
        <v>6622</v>
      </c>
      <c r="C4320" s="46" t="s">
        <v>6623</v>
      </c>
      <c r="D4320" s="46" t="s">
        <v>9</v>
      </c>
      <c r="E4320" s="46" t="s">
        <v>855</v>
      </c>
      <c r="F4320" s="46">
        <v>280</v>
      </c>
      <c r="G4320" s="46">
        <f t="shared" si="82"/>
        <v>22400</v>
      </c>
      <c r="H4320" s="11">
        <v>80</v>
      </c>
    </row>
    <row r="4321" spans="1:8" x14ac:dyDescent="0.25">
      <c r="A4321" s="46">
        <v>4267</v>
      </c>
      <c r="B4321" s="46" t="s">
        <v>6624</v>
      </c>
      <c r="C4321" s="46" t="s">
        <v>4591</v>
      </c>
      <c r="D4321" s="46" t="s">
        <v>9</v>
      </c>
      <c r="E4321" s="46" t="s">
        <v>10</v>
      </c>
      <c r="F4321" s="46">
        <v>100</v>
      </c>
      <c r="G4321" s="46">
        <f t="shared" si="82"/>
        <v>10000</v>
      </c>
      <c r="H4321" s="11">
        <v>100</v>
      </c>
    </row>
    <row r="4322" spans="1:8" x14ac:dyDescent="0.25">
      <c r="A4322" s="46">
        <v>4267</v>
      </c>
      <c r="B4322" s="46" t="s">
        <v>6625</v>
      </c>
      <c r="C4322" s="46" t="s">
        <v>2565</v>
      </c>
      <c r="D4322" s="46" t="s">
        <v>9</v>
      </c>
      <c r="E4322" s="46" t="s">
        <v>10</v>
      </c>
      <c r="F4322" s="46">
        <v>110</v>
      </c>
      <c r="G4322" s="46">
        <f t="shared" si="82"/>
        <v>11000</v>
      </c>
      <c r="H4322" s="11">
        <v>100</v>
      </c>
    </row>
    <row r="4323" spans="1:8" x14ac:dyDescent="0.25">
      <c r="A4323" s="46">
        <v>4267</v>
      </c>
      <c r="B4323" s="46" t="s">
        <v>6626</v>
      </c>
      <c r="C4323" s="46" t="s">
        <v>1500</v>
      </c>
      <c r="D4323" s="46" t="s">
        <v>9</v>
      </c>
      <c r="E4323" s="46" t="s">
        <v>10</v>
      </c>
      <c r="F4323" s="46">
        <v>800</v>
      </c>
      <c r="G4323" s="46">
        <f t="shared" si="82"/>
        <v>40000</v>
      </c>
      <c r="H4323" s="11">
        <v>50</v>
      </c>
    </row>
    <row r="4324" spans="1:8" x14ac:dyDescent="0.25">
      <c r="A4324" s="46">
        <v>4267</v>
      </c>
      <c r="B4324" s="46" t="s">
        <v>6627</v>
      </c>
      <c r="C4324" s="46" t="s">
        <v>6628</v>
      </c>
      <c r="D4324" s="46" t="s">
        <v>9</v>
      </c>
      <c r="E4324" s="46" t="s">
        <v>10</v>
      </c>
      <c r="F4324" s="46">
        <v>3500</v>
      </c>
      <c r="G4324" s="46">
        <f t="shared" si="82"/>
        <v>122500</v>
      </c>
      <c r="H4324" s="11">
        <v>35</v>
      </c>
    </row>
    <row r="4325" spans="1:8" x14ac:dyDescent="0.25">
      <c r="A4325" s="46">
        <v>4267</v>
      </c>
      <c r="B4325" s="46" t="s">
        <v>6629</v>
      </c>
      <c r="C4325" s="46" t="s">
        <v>814</v>
      </c>
      <c r="D4325" s="46" t="s">
        <v>9</v>
      </c>
      <c r="E4325" s="46" t="s">
        <v>10</v>
      </c>
      <c r="F4325" s="46">
        <v>180</v>
      </c>
      <c r="G4325" s="46">
        <f t="shared" si="82"/>
        <v>5400</v>
      </c>
      <c r="H4325" s="11">
        <v>30</v>
      </c>
    </row>
    <row r="4326" spans="1:8" x14ac:dyDescent="0.25">
      <c r="A4326" s="46">
        <v>4267</v>
      </c>
      <c r="B4326" s="46" t="s">
        <v>6630</v>
      </c>
      <c r="C4326" s="46" t="s">
        <v>1501</v>
      </c>
      <c r="D4326" s="46" t="s">
        <v>9</v>
      </c>
      <c r="E4326" s="46" t="s">
        <v>10</v>
      </c>
      <c r="F4326" s="46">
        <v>500</v>
      </c>
      <c r="G4326" s="46">
        <f t="shared" si="82"/>
        <v>5000</v>
      </c>
      <c r="H4326" s="11">
        <v>10</v>
      </c>
    </row>
    <row r="4327" spans="1:8" x14ac:dyDescent="0.25">
      <c r="A4327" s="46">
        <v>4267</v>
      </c>
      <c r="B4327" s="46" t="s">
        <v>6631</v>
      </c>
      <c r="C4327" s="46" t="s">
        <v>1502</v>
      </c>
      <c r="D4327" s="46" t="s">
        <v>9</v>
      </c>
      <c r="E4327" s="46" t="s">
        <v>10</v>
      </c>
      <c r="F4327" s="46">
        <v>38000</v>
      </c>
      <c r="G4327" s="46">
        <f t="shared" si="82"/>
        <v>38000</v>
      </c>
      <c r="H4327" s="11">
        <v>1</v>
      </c>
    </row>
    <row r="4328" spans="1:8" x14ac:dyDescent="0.25">
      <c r="A4328" s="46">
        <v>4267</v>
      </c>
      <c r="B4328" s="46" t="s">
        <v>6632</v>
      </c>
      <c r="C4328" s="46" t="s">
        <v>1502</v>
      </c>
      <c r="D4328" s="46" t="s">
        <v>9</v>
      </c>
      <c r="E4328" s="46" t="s">
        <v>10</v>
      </c>
      <c r="F4328" s="46">
        <v>2600</v>
      </c>
      <c r="G4328" s="46">
        <f t="shared" si="82"/>
        <v>26000</v>
      </c>
      <c r="H4328" s="11">
        <v>10</v>
      </c>
    </row>
    <row r="4329" spans="1:8" x14ac:dyDescent="0.25">
      <c r="A4329" s="46">
        <v>4267</v>
      </c>
      <c r="B4329" s="46" t="s">
        <v>6633</v>
      </c>
      <c r="C4329" s="46" t="s">
        <v>1502</v>
      </c>
      <c r="D4329" s="46" t="s">
        <v>9</v>
      </c>
      <c r="E4329" s="46" t="s">
        <v>10</v>
      </c>
      <c r="F4329" s="46">
        <v>1800</v>
      </c>
      <c r="G4329" s="46">
        <f t="shared" si="82"/>
        <v>27000</v>
      </c>
      <c r="H4329" s="11">
        <v>15</v>
      </c>
    </row>
    <row r="4330" spans="1:8" x14ac:dyDescent="0.25">
      <c r="A4330" s="46">
        <v>4267</v>
      </c>
      <c r="B4330" s="46" t="s">
        <v>6634</v>
      </c>
      <c r="C4330" s="46" t="s">
        <v>2572</v>
      </c>
      <c r="D4330" s="46" t="s">
        <v>9</v>
      </c>
      <c r="E4330" s="46" t="s">
        <v>10</v>
      </c>
      <c r="F4330" s="46">
        <v>300</v>
      </c>
      <c r="G4330" s="46">
        <f t="shared" si="82"/>
        <v>9000</v>
      </c>
      <c r="H4330" s="11">
        <v>30</v>
      </c>
    </row>
    <row r="4331" spans="1:8" x14ac:dyDescent="0.25">
      <c r="A4331" s="46">
        <v>4267</v>
      </c>
      <c r="B4331" s="46" t="s">
        <v>6635</v>
      </c>
      <c r="C4331" s="46" t="s">
        <v>1504</v>
      </c>
      <c r="D4331" s="46" t="s">
        <v>9</v>
      </c>
      <c r="E4331" s="46" t="s">
        <v>855</v>
      </c>
      <c r="F4331" s="46">
        <v>400</v>
      </c>
      <c r="G4331" s="46">
        <f t="shared" si="82"/>
        <v>20000</v>
      </c>
      <c r="H4331" s="11">
        <v>50</v>
      </c>
    </row>
    <row r="4332" spans="1:8" x14ac:dyDescent="0.25">
      <c r="A4332" s="46">
        <v>4267</v>
      </c>
      <c r="B4332" s="46" t="s">
        <v>6636</v>
      </c>
      <c r="C4332" s="46" t="s">
        <v>1504</v>
      </c>
      <c r="D4332" s="46" t="s">
        <v>9</v>
      </c>
      <c r="E4332" s="46" t="s">
        <v>855</v>
      </c>
      <c r="F4332" s="46">
        <v>200</v>
      </c>
      <c r="G4332" s="46">
        <f t="shared" si="82"/>
        <v>20000</v>
      </c>
      <c r="H4332" s="11">
        <v>100</v>
      </c>
    </row>
    <row r="4333" spans="1:8" x14ac:dyDescent="0.25">
      <c r="A4333" s="46">
        <v>4267</v>
      </c>
      <c r="B4333" s="46" t="s">
        <v>6637</v>
      </c>
      <c r="C4333" s="46" t="s">
        <v>1505</v>
      </c>
      <c r="D4333" s="46" t="s">
        <v>9</v>
      </c>
      <c r="E4333" s="46" t="s">
        <v>10</v>
      </c>
      <c r="F4333" s="46">
        <v>200</v>
      </c>
      <c r="G4333" s="46">
        <f t="shared" si="82"/>
        <v>10000</v>
      </c>
      <c r="H4333" s="11">
        <v>50</v>
      </c>
    </row>
    <row r="4334" spans="1:8" x14ac:dyDescent="0.25">
      <c r="A4334" s="46">
        <v>4267</v>
      </c>
      <c r="B4334" s="46" t="s">
        <v>6638</v>
      </c>
      <c r="C4334" s="46" t="s">
        <v>6639</v>
      </c>
      <c r="D4334" s="46" t="s">
        <v>9</v>
      </c>
      <c r="E4334" s="46" t="s">
        <v>10</v>
      </c>
      <c r="F4334" s="46">
        <v>120</v>
      </c>
      <c r="G4334" s="46">
        <f t="shared" si="82"/>
        <v>59640</v>
      </c>
      <c r="H4334" s="11">
        <v>497</v>
      </c>
    </row>
    <row r="4335" spans="1:8" ht="27" x14ac:dyDescent="0.25">
      <c r="A4335" s="46">
        <v>4267</v>
      </c>
      <c r="B4335" s="46" t="s">
        <v>6640</v>
      </c>
      <c r="C4335" s="46" t="s">
        <v>1629</v>
      </c>
      <c r="D4335" s="46" t="s">
        <v>9</v>
      </c>
      <c r="E4335" s="46" t="s">
        <v>10</v>
      </c>
      <c r="F4335" s="46">
        <v>3500</v>
      </c>
      <c r="G4335" s="46">
        <f t="shared" si="82"/>
        <v>35000</v>
      </c>
      <c r="H4335" s="11">
        <v>10</v>
      </c>
    </row>
    <row r="4336" spans="1:8" x14ac:dyDescent="0.25">
      <c r="A4336" s="46">
        <v>4267</v>
      </c>
      <c r="B4336" s="46" t="s">
        <v>6641</v>
      </c>
      <c r="C4336" s="46" t="s">
        <v>3819</v>
      </c>
      <c r="D4336" s="46" t="s">
        <v>9</v>
      </c>
      <c r="E4336" s="46" t="s">
        <v>10</v>
      </c>
      <c r="F4336" s="46">
        <v>4500</v>
      </c>
      <c r="G4336" s="46">
        <f t="shared" si="82"/>
        <v>9000</v>
      </c>
      <c r="H4336" s="11">
        <v>2</v>
      </c>
    </row>
    <row r="4337" spans="1:8" x14ac:dyDescent="0.25">
      <c r="A4337" s="46">
        <v>4267</v>
      </c>
      <c r="B4337" s="46" t="s">
        <v>6642</v>
      </c>
      <c r="C4337" s="46" t="s">
        <v>3819</v>
      </c>
      <c r="D4337" s="46" t="s">
        <v>9</v>
      </c>
      <c r="E4337" s="46" t="s">
        <v>10</v>
      </c>
      <c r="F4337" s="46">
        <v>6000</v>
      </c>
      <c r="G4337" s="46">
        <f t="shared" si="82"/>
        <v>24000</v>
      </c>
      <c r="H4337" s="11">
        <v>4</v>
      </c>
    </row>
    <row r="4338" spans="1:8" x14ac:dyDescent="0.25">
      <c r="A4338" s="46">
        <v>4267</v>
      </c>
      <c r="B4338" s="46" t="s">
        <v>6643</v>
      </c>
      <c r="C4338" s="46" t="s">
        <v>3819</v>
      </c>
      <c r="D4338" s="46" t="s">
        <v>9</v>
      </c>
      <c r="E4338" s="46" t="s">
        <v>10</v>
      </c>
      <c r="F4338" s="46">
        <v>2800</v>
      </c>
      <c r="G4338" s="46">
        <f t="shared" si="82"/>
        <v>11200</v>
      </c>
      <c r="H4338" s="11">
        <v>4</v>
      </c>
    </row>
    <row r="4339" spans="1:8" x14ac:dyDescent="0.25">
      <c r="A4339" s="46">
        <v>4267</v>
      </c>
      <c r="B4339" s="46" t="s">
        <v>6644</v>
      </c>
      <c r="C4339" s="46" t="s">
        <v>6645</v>
      </c>
      <c r="D4339" s="46" t="s">
        <v>9</v>
      </c>
      <c r="E4339" s="46" t="s">
        <v>10</v>
      </c>
      <c r="F4339" s="46">
        <v>4500</v>
      </c>
      <c r="G4339" s="46">
        <f t="shared" si="82"/>
        <v>27000</v>
      </c>
      <c r="H4339" s="11">
        <v>6</v>
      </c>
    </row>
    <row r="4340" spans="1:8" x14ac:dyDescent="0.25">
      <c r="A4340" s="46">
        <v>4267</v>
      </c>
      <c r="B4340" s="46" t="s">
        <v>6646</v>
      </c>
      <c r="C4340" s="46" t="s">
        <v>6647</v>
      </c>
      <c r="D4340" s="46" t="s">
        <v>9</v>
      </c>
      <c r="E4340" s="46" t="s">
        <v>10</v>
      </c>
      <c r="F4340" s="46">
        <v>3000</v>
      </c>
      <c r="G4340" s="46">
        <f t="shared" si="82"/>
        <v>12000</v>
      </c>
      <c r="H4340" s="11">
        <v>4</v>
      </c>
    </row>
    <row r="4341" spans="1:8" x14ac:dyDescent="0.25">
      <c r="A4341" s="46">
        <v>4267</v>
      </c>
      <c r="B4341" s="46" t="s">
        <v>6648</v>
      </c>
      <c r="C4341" s="46" t="s">
        <v>6649</v>
      </c>
      <c r="D4341" s="46" t="s">
        <v>9</v>
      </c>
      <c r="E4341" s="46" t="s">
        <v>10</v>
      </c>
      <c r="F4341" s="46">
        <v>3000</v>
      </c>
      <c r="G4341" s="46">
        <f t="shared" si="82"/>
        <v>12000</v>
      </c>
      <c r="H4341" s="11">
        <v>4</v>
      </c>
    </row>
    <row r="4342" spans="1:8" x14ac:dyDescent="0.25">
      <c r="A4342" s="46">
        <v>4267</v>
      </c>
      <c r="B4342" s="46" t="s">
        <v>6650</v>
      </c>
      <c r="C4342" s="46" t="s">
        <v>6649</v>
      </c>
      <c r="D4342" s="46" t="s">
        <v>9</v>
      </c>
      <c r="E4342" s="46" t="s">
        <v>10</v>
      </c>
      <c r="F4342" s="46">
        <v>5000</v>
      </c>
      <c r="G4342" s="46">
        <f t="shared" si="82"/>
        <v>20000</v>
      </c>
      <c r="H4342" s="11">
        <v>4</v>
      </c>
    </row>
    <row r="4343" spans="1:8" x14ac:dyDescent="0.25">
      <c r="A4343" s="46">
        <v>4267</v>
      </c>
      <c r="B4343" s="46" t="s">
        <v>6651</v>
      </c>
      <c r="C4343" s="46" t="s">
        <v>1725</v>
      </c>
      <c r="D4343" s="46" t="s">
        <v>9</v>
      </c>
      <c r="E4343" s="46" t="s">
        <v>10</v>
      </c>
      <c r="F4343" s="46">
        <v>6000</v>
      </c>
      <c r="G4343" s="46">
        <f t="shared" si="82"/>
        <v>24000</v>
      </c>
      <c r="H4343" s="11">
        <v>4</v>
      </c>
    </row>
    <row r="4344" spans="1:8" x14ac:dyDescent="0.25">
      <c r="A4344" s="46">
        <v>4267</v>
      </c>
      <c r="B4344" s="46" t="s">
        <v>6652</v>
      </c>
      <c r="C4344" s="46" t="s">
        <v>6653</v>
      </c>
      <c r="D4344" s="46" t="s">
        <v>9</v>
      </c>
      <c r="E4344" s="46" t="s">
        <v>10</v>
      </c>
      <c r="F4344" s="46">
        <v>4000</v>
      </c>
      <c r="G4344" s="46">
        <f t="shared" si="82"/>
        <v>16000</v>
      </c>
      <c r="H4344" s="11">
        <v>4</v>
      </c>
    </row>
    <row r="4345" spans="1:8" x14ac:dyDescent="0.25">
      <c r="A4345" s="46">
        <v>4267</v>
      </c>
      <c r="B4345" s="46" t="s">
        <v>6654</v>
      </c>
      <c r="C4345" s="46" t="s">
        <v>1510</v>
      </c>
      <c r="D4345" s="46" t="s">
        <v>9</v>
      </c>
      <c r="E4345" s="46" t="s">
        <v>10</v>
      </c>
      <c r="F4345" s="46">
        <v>1000</v>
      </c>
      <c r="G4345" s="46">
        <f t="shared" si="82"/>
        <v>10000</v>
      </c>
      <c r="H4345" s="11">
        <v>10</v>
      </c>
    </row>
    <row r="4346" spans="1:8" x14ac:dyDescent="0.25">
      <c r="A4346" s="46">
        <v>4267</v>
      </c>
      <c r="B4346" s="46" t="s">
        <v>6655</v>
      </c>
      <c r="C4346" s="46" t="s">
        <v>827</v>
      </c>
      <c r="D4346" s="46" t="s">
        <v>9</v>
      </c>
      <c r="E4346" s="46" t="s">
        <v>10</v>
      </c>
      <c r="F4346" s="46">
        <v>250</v>
      </c>
      <c r="G4346" s="46">
        <f t="shared" si="82"/>
        <v>12500</v>
      </c>
      <c r="H4346" s="11">
        <v>50</v>
      </c>
    </row>
    <row r="4347" spans="1:8" x14ac:dyDescent="0.25">
      <c r="A4347" s="46">
        <v>4267</v>
      </c>
      <c r="B4347" s="46" t="s">
        <v>6656</v>
      </c>
      <c r="C4347" s="46" t="s">
        <v>1511</v>
      </c>
      <c r="D4347" s="46" t="s">
        <v>9</v>
      </c>
      <c r="E4347" s="46" t="s">
        <v>10</v>
      </c>
      <c r="F4347" s="46">
        <v>600</v>
      </c>
      <c r="G4347" s="46">
        <f t="shared" si="82"/>
        <v>12000</v>
      </c>
      <c r="H4347" s="11">
        <v>20</v>
      </c>
    </row>
    <row r="4348" spans="1:8" x14ac:dyDescent="0.25">
      <c r="A4348" s="46">
        <v>4267</v>
      </c>
      <c r="B4348" s="46" t="s">
        <v>6657</v>
      </c>
      <c r="C4348" s="46" t="s">
        <v>6658</v>
      </c>
      <c r="D4348" s="46" t="s">
        <v>9</v>
      </c>
      <c r="E4348" s="46" t="s">
        <v>10</v>
      </c>
      <c r="F4348" s="46">
        <v>1700</v>
      </c>
      <c r="G4348" s="46">
        <f t="shared" si="82"/>
        <v>51000</v>
      </c>
      <c r="H4348" s="11">
        <v>30</v>
      </c>
    </row>
    <row r="4349" spans="1:8" x14ac:dyDescent="0.25">
      <c r="A4349" s="46">
        <v>4267</v>
      </c>
      <c r="B4349" s="46" t="s">
        <v>6659</v>
      </c>
      <c r="C4349" s="46" t="s">
        <v>1513</v>
      </c>
      <c r="D4349" s="46" t="s">
        <v>9</v>
      </c>
      <c r="E4349" s="46" t="s">
        <v>10</v>
      </c>
      <c r="F4349" s="46">
        <v>1500</v>
      </c>
      <c r="G4349" s="46">
        <f t="shared" si="82"/>
        <v>30000</v>
      </c>
      <c r="H4349" s="11">
        <v>20</v>
      </c>
    </row>
    <row r="4350" spans="1:8" x14ac:dyDescent="0.25">
      <c r="A4350" s="46">
        <v>4267</v>
      </c>
      <c r="B4350" s="46" t="s">
        <v>6660</v>
      </c>
      <c r="C4350" s="46" t="s">
        <v>6661</v>
      </c>
      <c r="D4350" s="46" t="s">
        <v>9</v>
      </c>
      <c r="E4350" s="46" t="s">
        <v>10</v>
      </c>
      <c r="F4350" s="46">
        <v>4000</v>
      </c>
      <c r="G4350" s="46">
        <f t="shared" si="82"/>
        <v>16000</v>
      </c>
      <c r="H4350" s="11">
        <v>4</v>
      </c>
    </row>
    <row r="4351" spans="1:8" x14ac:dyDescent="0.25">
      <c r="A4351" s="46">
        <v>4267</v>
      </c>
      <c r="B4351" s="46" t="s">
        <v>6662</v>
      </c>
      <c r="C4351" s="46" t="s">
        <v>1514</v>
      </c>
      <c r="D4351" s="46" t="s">
        <v>9</v>
      </c>
      <c r="E4351" s="46" t="s">
        <v>10</v>
      </c>
      <c r="F4351" s="46">
        <v>200</v>
      </c>
      <c r="G4351" s="46">
        <f t="shared" si="82"/>
        <v>100000</v>
      </c>
      <c r="H4351" s="11">
        <v>500</v>
      </c>
    </row>
    <row r="4352" spans="1:8" x14ac:dyDescent="0.25">
      <c r="A4352" s="46">
        <v>4267</v>
      </c>
      <c r="B4352" s="46" t="s">
        <v>6663</v>
      </c>
      <c r="C4352" s="46" t="s">
        <v>6664</v>
      </c>
      <c r="D4352" s="46" t="s">
        <v>9</v>
      </c>
      <c r="E4352" s="46" t="s">
        <v>10</v>
      </c>
      <c r="F4352" s="46">
        <v>2000</v>
      </c>
      <c r="G4352" s="46">
        <f t="shared" si="82"/>
        <v>4000</v>
      </c>
      <c r="H4352" s="11">
        <v>2</v>
      </c>
    </row>
    <row r="4353" spans="1:8" x14ac:dyDescent="0.25">
      <c r="A4353" s="46">
        <v>4267</v>
      </c>
      <c r="B4353" s="46" t="s">
        <v>6665</v>
      </c>
      <c r="C4353" s="46" t="s">
        <v>6664</v>
      </c>
      <c r="D4353" s="46" t="s">
        <v>9</v>
      </c>
      <c r="E4353" s="46" t="s">
        <v>10</v>
      </c>
      <c r="F4353" s="46">
        <v>4000</v>
      </c>
      <c r="G4353" s="46">
        <f t="shared" si="82"/>
        <v>8000</v>
      </c>
      <c r="H4353" s="11">
        <v>2</v>
      </c>
    </row>
    <row r="4354" spans="1:8" x14ac:dyDescent="0.25">
      <c r="A4354" s="46">
        <v>4267</v>
      </c>
      <c r="B4354" s="46" t="s">
        <v>6666</v>
      </c>
      <c r="C4354" s="46" t="s">
        <v>6667</v>
      </c>
      <c r="D4354" s="46" t="s">
        <v>9</v>
      </c>
      <c r="E4354" s="46" t="s">
        <v>10</v>
      </c>
      <c r="F4354" s="46">
        <v>3000</v>
      </c>
      <c r="G4354" s="46">
        <f t="shared" si="82"/>
        <v>30000</v>
      </c>
      <c r="H4354" s="11">
        <v>10</v>
      </c>
    </row>
    <row r="4355" spans="1:8" x14ac:dyDescent="0.25">
      <c r="A4355" s="46">
        <v>4267</v>
      </c>
      <c r="B4355" s="46" t="s">
        <v>6668</v>
      </c>
      <c r="C4355" s="46" t="s">
        <v>1515</v>
      </c>
      <c r="D4355" s="46" t="s">
        <v>9</v>
      </c>
      <c r="E4355" s="46" t="s">
        <v>10</v>
      </c>
      <c r="F4355" s="46">
        <v>600</v>
      </c>
      <c r="G4355" s="46">
        <f t="shared" si="82"/>
        <v>12000</v>
      </c>
      <c r="H4355" s="11">
        <v>20</v>
      </c>
    </row>
    <row r="4356" spans="1:8" x14ac:dyDescent="0.25">
      <c r="A4356" s="46">
        <v>4267</v>
      </c>
      <c r="B4356" s="46" t="s">
        <v>6669</v>
      </c>
      <c r="C4356" s="46" t="s">
        <v>1517</v>
      </c>
      <c r="D4356" s="46" t="s">
        <v>9</v>
      </c>
      <c r="E4356" s="46" t="s">
        <v>10</v>
      </c>
      <c r="F4356" s="46">
        <v>600</v>
      </c>
      <c r="G4356" s="46">
        <f t="shared" si="82"/>
        <v>12000</v>
      </c>
      <c r="H4356" s="11">
        <v>20</v>
      </c>
    </row>
    <row r="4357" spans="1:8" x14ac:dyDescent="0.25">
      <c r="A4357" s="46">
        <v>4267</v>
      </c>
      <c r="B4357" s="46" t="s">
        <v>6670</v>
      </c>
      <c r="C4357" s="46" t="s">
        <v>1519</v>
      </c>
      <c r="D4357" s="46" t="s">
        <v>9</v>
      </c>
      <c r="E4357" s="46" t="s">
        <v>11</v>
      </c>
      <c r="F4357" s="46">
        <v>800</v>
      </c>
      <c r="G4357" s="46">
        <f t="shared" si="82"/>
        <v>24000</v>
      </c>
      <c r="H4357" s="11">
        <v>30</v>
      </c>
    </row>
    <row r="4358" spans="1:8" x14ac:dyDescent="0.25">
      <c r="A4358" s="46">
        <v>4267</v>
      </c>
      <c r="B4358" s="46" t="s">
        <v>6671</v>
      </c>
      <c r="C4358" s="46" t="s">
        <v>1519</v>
      </c>
      <c r="D4358" s="46" t="s">
        <v>9</v>
      </c>
      <c r="E4358" s="46" t="s">
        <v>11</v>
      </c>
      <c r="F4358" s="46">
        <v>600</v>
      </c>
      <c r="G4358" s="46">
        <f t="shared" si="82"/>
        <v>30000</v>
      </c>
      <c r="H4358" s="11">
        <v>50</v>
      </c>
    </row>
    <row r="4359" spans="1:8" ht="27" x14ac:dyDescent="0.25">
      <c r="A4359" s="46">
        <v>4267</v>
      </c>
      <c r="B4359" s="46" t="s">
        <v>6672</v>
      </c>
      <c r="C4359" s="46" t="s">
        <v>1521</v>
      </c>
      <c r="D4359" s="46" t="s">
        <v>9</v>
      </c>
      <c r="E4359" s="46" t="s">
        <v>543</v>
      </c>
      <c r="F4359" s="46">
        <v>500</v>
      </c>
      <c r="G4359" s="46">
        <f t="shared" si="82"/>
        <v>40000</v>
      </c>
      <c r="H4359" s="11">
        <v>80</v>
      </c>
    </row>
    <row r="4360" spans="1:8" x14ac:dyDescent="0.25">
      <c r="A4360" s="46">
        <v>4267</v>
      </c>
      <c r="B4360" s="46" t="s">
        <v>6673</v>
      </c>
      <c r="C4360" s="46" t="s">
        <v>1522</v>
      </c>
      <c r="D4360" s="46" t="s">
        <v>9</v>
      </c>
      <c r="E4360" s="46" t="s">
        <v>11</v>
      </c>
      <c r="F4360" s="46">
        <v>1400</v>
      </c>
      <c r="G4360" s="46">
        <f t="shared" si="82"/>
        <v>21000</v>
      </c>
      <c r="H4360" s="11">
        <v>15</v>
      </c>
    </row>
    <row r="4361" spans="1:8" x14ac:dyDescent="0.25">
      <c r="A4361" s="46">
        <v>4267</v>
      </c>
      <c r="B4361" s="46" t="s">
        <v>6674</v>
      </c>
      <c r="C4361" s="46" t="s">
        <v>1522</v>
      </c>
      <c r="D4361" s="46" t="s">
        <v>9</v>
      </c>
      <c r="E4361" s="46" t="s">
        <v>11</v>
      </c>
      <c r="F4361" s="46">
        <v>400</v>
      </c>
      <c r="G4361" s="46">
        <f t="shared" si="82"/>
        <v>70000</v>
      </c>
      <c r="H4361" s="11">
        <v>175</v>
      </c>
    </row>
    <row r="4362" spans="1:8" x14ac:dyDescent="0.25">
      <c r="A4362" s="46">
        <v>4267</v>
      </c>
      <c r="B4362" s="46" t="s">
        <v>6675</v>
      </c>
      <c r="C4362" s="46" t="s">
        <v>6676</v>
      </c>
      <c r="D4362" s="46" t="s">
        <v>9</v>
      </c>
      <c r="E4362" s="46" t="s">
        <v>10</v>
      </c>
      <c r="F4362" s="46">
        <v>1700</v>
      </c>
      <c r="G4362" s="46">
        <f t="shared" si="82"/>
        <v>17000</v>
      </c>
      <c r="H4362" s="11">
        <v>10</v>
      </c>
    </row>
    <row r="4363" spans="1:8" x14ac:dyDescent="0.25">
      <c r="A4363" s="46">
        <v>4267</v>
      </c>
      <c r="B4363" s="46" t="s">
        <v>6677</v>
      </c>
      <c r="C4363" s="46" t="s">
        <v>6676</v>
      </c>
      <c r="D4363" s="46" t="s">
        <v>9</v>
      </c>
      <c r="E4363" s="46" t="s">
        <v>10</v>
      </c>
      <c r="F4363" s="46">
        <v>600</v>
      </c>
      <c r="G4363" s="46">
        <f t="shared" si="82"/>
        <v>30000</v>
      </c>
      <c r="H4363" s="11">
        <v>50</v>
      </c>
    </row>
    <row r="4364" spans="1:8" ht="27" x14ac:dyDescent="0.25">
      <c r="A4364" s="46">
        <v>4267</v>
      </c>
      <c r="B4364" s="46" t="s">
        <v>6678</v>
      </c>
      <c r="C4364" s="46" t="s">
        <v>1523</v>
      </c>
      <c r="D4364" s="46" t="s">
        <v>9</v>
      </c>
      <c r="E4364" s="46" t="s">
        <v>11</v>
      </c>
      <c r="F4364" s="46">
        <v>1050</v>
      </c>
      <c r="G4364" s="46">
        <f t="shared" si="82"/>
        <v>31500</v>
      </c>
      <c r="H4364" s="11">
        <v>30</v>
      </c>
    </row>
    <row r="4365" spans="1:8" x14ac:dyDescent="0.25">
      <c r="A4365" s="46">
        <v>4267</v>
      </c>
      <c r="B4365" s="46" t="s">
        <v>6679</v>
      </c>
      <c r="C4365" s="46" t="s">
        <v>838</v>
      </c>
      <c r="D4365" s="46" t="s">
        <v>9</v>
      </c>
      <c r="E4365" s="46" t="s">
        <v>11</v>
      </c>
      <c r="F4365" s="46">
        <v>1000</v>
      </c>
      <c r="G4365" s="46">
        <f t="shared" si="82"/>
        <v>50000</v>
      </c>
      <c r="H4365" s="11">
        <v>50</v>
      </c>
    </row>
    <row r="4366" spans="1:8" x14ac:dyDescent="0.25">
      <c r="A4366" s="46">
        <v>4267</v>
      </c>
      <c r="B4366" s="46" t="s">
        <v>6680</v>
      </c>
      <c r="C4366" s="46" t="s">
        <v>1525</v>
      </c>
      <c r="D4366" s="46" t="s">
        <v>9</v>
      </c>
      <c r="E4366" s="46" t="s">
        <v>10</v>
      </c>
      <c r="F4366" s="46">
        <v>400</v>
      </c>
      <c r="G4366" s="46">
        <f t="shared" si="82"/>
        <v>32000</v>
      </c>
      <c r="H4366" s="11">
        <v>80</v>
      </c>
    </row>
    <row r="4367" spans="1:8" x14ac:dyDescent="0.25">
      <c r="A4367" s="46">
        <v>4267</v>
      </c>
      <c r="B4367" s="46" t="s">
        <v>6681</v>
      </c>
      <c r="C4367" s="46" t="s">
        <v>1525</v>
      </c>
      <c r="D4367" s="46" t="s">
        <v>9</v>
      </c>
      <c r="E4367" s="46" t="s">
        <v>10</v>
      </c>
      <c r="F4367" s="46">
        <v>300</v>
      </c>
      <c r="G4367" s="46">
        <f t="shared" si="82"/>
        <v>60000</v>
      </c>
      <c r="H4367" s="11">
        <v>200</v>
      </c>
    </row>
    <row r="4368" spans="1:8" x14ac:dyDescent="0.25">
      <c r="A4368" s="46">
        <v>4267</v>
      </c>
      <c r="B4368" s="46" t="s">
        <v>6682</v>
      </c>
      <c r="C4368" s="46" t="s">
        <v>840</v>
      </c>
      <c r="D4368" s="46" t="s">
        <v>9</v>
      </c>
      <c r="E4368" s="46" t="s">
        <v>10</v>
      </c>
      <c r="F4368" s="46">
        <v>300</v>
      </c>
      <c r="G4368" s="46">
        <f t="shared" si="82"/>
        <v>24000</v>
      </c>
      <c r="H4368" s="11">
        <v>80</v>
      </c>
    </row>
    <row r="4369" spans="1:8" ht="27" x14ac:dyDescent="0.25">
      <c r="A4369" s="46">
        <v>4267</v>
      </c>
      <c r="B4369" s="46" t="s">
        <v>6683</v>
      </c>
      <c r="C4369" s="46" t="s">
        <v>1526</v>
      </c>
      <c r="D4369" s="46" t="s">
        <v>9</v>
      </c>
      <c r="E4369" s="46" t="s">
        <v>10</v>
      </c>
      <c r="F4369" s="46">
        <v>6000</v>
      </c>
      <c r="G4369" s="46">
        <f t="shared" si="82"/>
        <v>36000</v>
      </c>
      <c r="H4369" s="11">
        <v>6</v>
      </c>
    </row>
    <row r="4370" spans="1:8" x14ac:dyDescent="0.25">
      <c r="A4370" s="46">
        <v>4267</v>
      </c>
      <c r="B4370" s="46" t="s">
        <v>6684</v>
      </c>
      <c r="C4370" s="46" t="s">
        <v>2640</v>
      </c>
      <c r="D4370" s="46" t="s">
        <v>9</v>
      </c>
      <c r="E4370" s="46" t="s">
        <v>10</v>
      </c>
      <c r="F4370" s="46">
        <v>1000</v>
      </c>
      <c r="G4370" s="46">
        <f t="shared" si="82"/>
        <v>60000</v>
      </c>
      <c r="H4370" s="11">
        <v>60</v>
      </c>
    </row>
    <row r="4371" spans="1:8" ht="27" x14ac:dyDescent="0.25">
      <c r="A4371" s="46">
        <v>4267</v>
      </c>
      <c r="B4371" s="46" t="s">
        <v>6685</v>
      </c>
      <c r="C4371" s="46" t="s">
        <v>842</v>
      </c>
      <c r="D4371" s="46" t="s">
        <v>9</v>
      </c>
      <c r="E4371" s="46" t="s">
        <v>10</v>
      </c>
      <c r="F4371" s="46">
        <v>2500</v>
      </c>
      <c r="G4371" s="46">
        <f t="shared" si="82"/>
        <v>37500</v>
      </c>
      <c r="H4371" s="11">
        <v>15</v>
      </c>
    </row>
    <row r="4372" spans="1:8" ht="27" x14ac:dyDescent="0.25">
      <c r="A4372" s="46">
        <v>4267</v>
      </c>
      <c r="B4372" s="46" t="s">
        <v>6686</v>
      </c>
      <c r="C4372" s="46" t="s">
        <v>3711</v>
      </c>
      <c r="D4372" s="46" t="s">
        <v>9</v>
      </c>
      <c r="E4372" s="46" t="s">
        <v>10</v>
      </c>
      <c r="F4372" s="46">
        <v>2000</v>
      </c>
      <c r="G4372" s="46">
        <f t="shared" ref="G4372:G4424" si="83">H4372*F4372</f>
        <v>30000</v>
      </c>
      <c r="H4372" s="11">
        <v>15</v>
      </c>
    </row>
    <row r="4373" spans="1:8" x14ac:dyDescent="0.25">
      <c r="A4373" s="46">
        <v>4267</v>
      </c>
      <c r="B4373" s="46" t="s">
        <v>6687</v>
      </c>
      <c r="C4373" s="46" t="s">
        <v>541</v>
      </c>
      <c r="D4373" s="46" t="s">
        <v>9</v>
      </c>
      <c r="E4373" s="46" t="s">
        <v>11</v>
      </c>
      <c r="F4373" s="46">
        <v>500</v>
      </c>
      <c r="G4373" s="46">
        <f t="shared" si="83"/>
        <v>179500</v>
      </c>
      <c r="H4373" s="11">
        <v>359</v>
      </c>
    </row>
    <row r="4374" spans="1:8" ht="27" x14ac:dyDescent="0.25">
      <c r="A4374" s="46">
        <v>4267</v>
      </c>
      <c r="B4374" s="46" t="s">
        <v>6688</v>
      </c>
      <c r="C4374" s="46" t="s">
        <v>4639</v>
      </c>
      <c r="D4374" s="46" t="s">
        <v>9</v>
      </c>
      <c r="E4374" s="46" t="s">
        <v>10</v>
      </c>
      <c r="F4374" s="46">
        <v>2500</v>
      </c>
      <c r="G4374" s="46">
        <f t="shared" si="83"/>
        <v>15000</v>
      </c>
      <c r="H4374" s="11">
        <v>6</v>
      </c>
    </row>
    <row r="4375" spans="1:8" ht="27" x14ac:dyDescent="0.25">
      <c r="A4375" s="46">
        <v>4267</v>
      </c>
      <c r="B4375" s="46" t="s">
        <v>6689</v>
      </c>
      <c r="C4375" s="46" t="s">
        <v>4639</v>
      </c>
      <c r="D4375" s="46" t="s">
        <v>9</v>
      </c>
      <c r="E4375" s="46" t="s">
        <v>10</v>
      </c>
      <c r="F4375" s="46">
        <v>2800</v>
      </c>
      <c r="G4375" s="46">
        <f t="shared" si="83"/>
        <v>16800</v>
      </c>
      <c r="H4375" s="11">
        <v>6</v>
      </c>
    </row>
    <row r="4376" spans="1:8" x14ac:dyDescent="0.25">
      <c r="A4376" s="46">
        <v>4267</v>
      </c>
      <c r="B4376" s="46" t="s">
        <v>6690</v>
      </c>
      <c r="C4376" s="46" t="s">
        <v>6691</v>
      </c>
      <c r="D4376" s="46" t="s">
        <v>9</v>
      </c>
      <c r="E4376" s="46" t="s">
        <v>10</v>
      </c>
      <c r="F4376" s="46">
        <v>4000</v>
      </c>
      <c r="G4376" s="46">
        <f t="shared" si="83"/>
        <v>12000</v>
      </c>
      <c r="H4376" s="11">
        <v>3</v>
      </c>
    </row>
    <row r="4377" spans="1:8" x14ac:dyDescent="0.25">
      <c r="A4377" s="46">
        <v>4267</v>
      </c>
      <c r="B4377" s="46" t="s">
        <v>6692</v>
      </c>
      <c r="C4377" s="46" t="s">
        <v>2578</v>
      </c>
      <c r="D4377" s="46" t="s">
        <v>9</v>
      </c>
      <c r="E4377" s="46" t="s">
        <v>10</v>
      </c>
      <c r="F4377" s="46">
        <v>800</v>
      </c>
      <c r="G4377" s="46">
        <f t="shared" si="83"/>
        <v>8000</v>
      </c>
      <c r="H4377" s="11">
        <v>10</v>
      </c>
    </row>
    <row r="4378" spans="1:8" x14ac:dyDescent="0.25">
      <c r="A4378" s="46">
        <v>4267</v>
      </c>
      <c r="B4378" s="46" t="s">
        <v>6693</v>
      </c>
      <c r="C4378" s="46" t="s">
        <v>2578</v>
      </c>
      <c r="D4378" s="46" t="s">
        <v>9</v>
      </c>
      <c r="E4378" s="46" t="s">
        <v>10</v>
      </c>
      <c r="F4378" s="46">
        <v>500</v>
      </c>
      <c r="G4378" s="46">
        <f t="shared" si="83"/>
        <v>5000</v>
      </c>
      <c r="H4378" s="11">
        <v>10</v>
      </c>
    </row>
    <row r="4379" spans="1:8" x14ac:dyDescent="0.25">
      <c r="A4379" s="46">
        <v>4267</v>
      </c>
      <c r="B4379" s="46" t="s">
        <v>6694</v>
      </c>
      <c r="C4379" s="46" t="s">
        <v>1848</v>
      </c>
      <c r="D4379" s="46" t="s">
        <v>9</v>
      </c>
      <c r="E4379" s="46" t="s">
        <v>543</v>
      </c>
      <c r="F4379" s="46">
        <v>2000</v>
      </c>
      <c r="G4379" s="46">
        <f t="shared" si="83"/>
        <v>2000</v>
      </c>
      <c r="H4379" s="11">
        <v>1</v>
      </c>
    </row>
    <row r="4380" spans="1:8" x14ac:dyDescent="0.25">
      <c r="A4380" s="46">
        <v>4267</v>
      </c>
      <c r="B4380" s="46" t="s">
        <v>6695</v>
      </c>
      <c r="C4380" s="46" t="s">
        <v>1848</v>
      </c>
      <c r="D4380" s="46" t="s">
        <v>9</v>
      </c>
      <c r="E4380" s="46" t="s">
        <v>543</v>
      </c>
      <c r="F4380" s="46">
        <v>2500</v>
      </c>
      <c r="G4380" s="46">
        <f t="shared" si="83"/>
        <v>2500</v>
      </c>
      <c r="H4380" s="11">
        <v>1</v>
      </c>
    </row>
    <row r="4381" spans="1:8" x14ac:dyDescent="0.25">
      <c r="A4381" s="46">
        <v>4267</v>
      </c>
      <c r="B4381" s="46" t="s">
        <v>6696</v>
      </c>
      <c r="C4381" s="46" t="s">
        <v>4643</v>
      </c>
      <c r="D4381" s="46" t="s">
        <v>9</v>
      </c>
      <c r="E4381" s="46" t="s">
        <v>10</v>
      </c>
      <c r="F4381" s="46">
        <v>30000</v>
      </c>
      <c r="G4381" s="46">
        <f t="shared" si="83"/>
        <v>30000</v>
      </c>
      <c r="H4381" s="11">
        <v>1</v>
      </c>
    </row>
    <row r="4382" spans="1:8" x14ac:dyDescent="0.25">
      <c r="A4382" s="46">
        <v>4267</v>
      </c>
      <c r="B4382" s="46" t="s">
        <v>6697</v>
      </c>
      <c r="C4382" s="46" t="s">
        <v>4152</v>
      </c>
      <c r="D4382" s="46" t="s">
        <v>9</v>
      </c>
      <c r="E4382" s="46" t="s">
        <v>10</v>
      </c>
      <c r="F4382" s="46">
        <v>700</v>
      </c>
      <c r="G4382" s="46">
        <f t="shared" si="83"/>
        <v>16800</v>
      </c>
      <c r="H4382" s="11">
        <v>24</v>
      </c>
    </row>
    <row r="4383" spans="1:8" x14ac:dyDescent="0.25">
      <c r="A4383" s="46">
        <v>4267</v>
      </c>
      <c r="B4383" s="46" t="s">
        <v>6698</v>
      </c>
      <c r="C4383" s="46" t="s">
        <v>4152</v>
      </c>
      <c r="D4383" s="46" t="s">
        <v>9</v>
      </c>
      <c r="E4383" s="46" t="s">
        <v>10</v>
      </c>
      <c r="F4383" s="46">
        <v>650</v>
      </c>
      <c r="G4383" s="46">
        <f t="shared" si="83"/>
        <v>13000</v>
      </c>
      <c r="H4383" s="11">
        <v>20</v>
      </c>
    </row>
    <row r="4384" spans="1:8" ht="27" x14ac:dyDescent="0.25">
      <c r="A4384" s="46">
        <v>4267</v>
      </c>
      <c r="B4384" s="46" t="s">
        <v>6699</v>
      </c>
      <c r="C4384" s="46" t="s">
        <v>2871</v>
      </c>
      <c r="D4384" s="46" t="s">
        <v>9</v>
      </c>
      <c r="E4384" s="46" t="s">
        <v>855</v>
      </c>
      <c r="F4384" s="46">
        <v>250</v>
      </c>
      <c r="G4384" s="46">
        <f t="shared" si="83"/>
        <v>76250</v>
      </c>
      <c r="H4384" s="11">
        <v>305</v>
      </c>
    </row>
    <row r="4385" spans="1:8" x14ac:dyDescent="0.25">
      <c r="A4385" s="46">
        <v>4267</v>
      </c>
      <c r="B4385" s="46" t="s">
        <v>6700</v>
      </c>
      <c r="C4385" s="46" t="s">
        <v>6701</v>
      </c>
      <c r="D4385" s="46" t="s">
        <v>9</v>
      </c>
      <c r="E4385" s="46" t="s">
        <v>10</v>
      </c>
      <c r="F4385" s="46">
        <v>3000</v>
      </c>
      <c r="G4385" s="46">
        <f t="shared" si="83"/>
        <v>18000</v>
      </c>
      <c r="H4385" s="11">
        <v>6</v>
      </c>
    </row>
    <row r="4386" spans="1:8" x14ac:dyDescent="0.25">
      <c r="A4386" s="46">
        <v>4267</v>
      </c>
      <c r="B4386" s="46" t="s">
        <v>6702</v>
      </c>
      <c r="C4386" s="46" t="s">
        <v>6703</v>
      </c>
      <c r="D4386" s="46" t="s">
        <v>9</v>
      </c>
      <c r="E4386" s="46" t="s">
        <v>10</v>
      </c>
      <c r="F4386" s="46">
        <v>65000</v>
      </c>
      <c r="G4386" s="46">
        <f t="shared" si="83"/>
        <v>65000</v>
      </c>
      <c r="H4386" s="11">
        <v>1</v>
      </c>
    </row>
    <row r="4387" spans="1:8" x14ac:dyDescent="0.25">
      <c r="A4387" s="46">
        <v>4267</v>
      </c>
      <c r="B4387" s="46" t="s">
        <v>6704</v>
      </c>
      <c r="C4387" s="46" t="s">
        <v>1532</v>
      </c>
      <c r="D4387" s="46" t="s">
        <v>9</v>
      </c>
      <c r="E4387" s="46" t="s">
        <v>10</v>
      </c>
      <c r="F4387" s="46">
        <v>53000</v>
      </c>
      <c r="G4387" s="46">
        <f t="shared" si="83"/>
        <v>53000</v>
      </c>
      <c r="H4387" s="11">
        <v>1</v>
      </c>
    </row>
    <row r="4388" spans="1:8" x14ac:dyDescent="0.25">
      <c r="A4388" s="46">
        <v>4267</v>
      </c>
      <c r="B4388" s="46" t="s">
        <v>6705</v>
      </c>
      <c r="C4388" s="46" t="s">
        <v>1532</v>
      </c>
      <c r="D4388" s="46" t="s">
        <v>9</v>
      </c>
      <c r="E4388" s="46" t="s">
        <v>10</v>
      </c>
      <c r="F4388" s="46">
        <v>32000</v>
      </c>
      <c r="G4388" s="46">
        <f t="shared" si="83"/>
        <v>32000</v>
      </c>
      <c r="H4388" s="11">
        <v>1</v>
      </c>
    </row>
    <row r="4389" spans="1:8" x14ac:dyDescent="0.25">
      <c r="A4389" s="46">
        <v>4267</v>
      </c>
      <c r="B4389" s="46" t="s">
        <v>6706</v>
      </c>
      <c r="C4389" s="46" t="s">
        <v>1532</v>
      </c>
      <c r="D4389" s="46" t="s">
        <v>9</v>
      </c>
      <c r="E4389" s="46" t="s">
        <v>10</v>
      </c>
      <c r="F4389" s="46">
        <v>16000</v>
      </c>
      <c r="G4389" s="46">
        <f t="shared" si="83"/>
        <v>16000</v>
      </c>
      <c r="H4389" s="11">
        <v>1</v>
      </c>
    </row>
    <row r="4390" spans="1:8" x14ac:dyDescent="0.25">
      <c r="A4390" s="46">
        <v>4267</v>
      </c>
      <c r="B4390" s="46" t="s">
        <v>6707</v>
      </c>
      <c r="C4390" s="46" t="s">
        <v>1532</v>
      </c>
      <c r="D4390" s="46" t="s">
        <v>9</v>
      </c>
      <c r="E4390" s="46" t="s">
        <v>10</v>
      </c>
      <c r="F4390" s="46">
        <v>50000</v>
      </c>
      <c r="G4390" s="46">
        <f t="shared" si="83"/>
        <v>50000</v>
      </c>
      <c r="H4390" s="11">
        <v>1</v>
      </c>
    </row>
    <row r="4391" spans="1:8" x14ac:dyDescent="0.25">
      <c r="A4391" s="46">
        <v>4267</v>
      </c>
      <c r="B4391" s="46" t="s">
        <v>6708</v>
      </c>
      <c r="C4391" s="46" t="s">
        <v>1532</v>
      </c>
      <c r="D4391" s="46" t="s">
        <v>9</v>
      </c>
      <c r="E4391" s="46" t="s">
        <v>10</v>
      </c>
      <c r="F4391" s="46">
        <v>15000</v>
      </c>
      <c r="G4391" s="46">
        <f t="shared" si="83"/>
        <v>15000</v>
      </c>
      <c r="H4391" s="11">
        <v>1</v>
      </c>
    </row>
    <row r="4392" spans="1:8" x14ac:dyDescent="0.25">
      <c r="A4392" s="46">
        <v>4267</v>
      </c>
      <c r="B4392" s="46" t="s">
        <v>6709</v>
      </c>
      <c r="C4392" s="46" t="s">
        <v>1532</v>
      </c>
      <c r="D4392" s="46" t="s">
        <v>9</v>
      </c>
      <c r="E4392" s="46" t="s">
        <v>10</v>
      </c>
      <c r="F4392" s="46">
        <v>3000</v>
      </c>
      <c r="G4392" s="46">
        <f t="shared" si="83"/>
        <v>6000</v>
      </c>
      <c r="H4392" s="11">
        <v>2</v>
      </c>
    </row>
    <row r="4393" spans="1:8" x14ac:dyDescent="0.25">
      <c r="A4393" s="46">
        <v>4267</v>
      </c>
      <c r="B4393" s="46" t="s">
        <v>6710</v>
      </c>
      <c r="C4393" s="46" t="s">
        <v>356</v>
      </c>
      <c r="D4393" s="46" t="s">
        <v>9</v>
      </c>
      <c r="E4393" s="46" t="s">
        <v>10</v>
      </c>
      <c r="F4393" s="46">
        <v>2500</v>
      </c>
      <c r="G4393" s="46">
        <f t="shared" si="83"/>
        <v>12500</v>
      </c>
      <c r="H4393" s="11">
        <v>5</v>
      </c>
    </row>
    <row r="4394" spans="1:8" x14ac:dyDescent="0.25">
      <c r="A4394" s="46">
        <v>4267</v>
      </c>
      <c r="B4394" s="46" t="s">
        <v>6711</v>
      </c>
      <c r="C4394" s="46" t="s">
        <v>6712</v>
      </c>
      <c r="D4394" s="46" t="s">
        <v>9</v>
      </c>
      <c r="E4394" s="46" t="s">
        <v>10</v>
      </c>
      <c r="F4394" s="46">
        <v>5000</v>
      </c>
      <c r="G4394" s="46">
        <f t="shared" si="83"/>
        <v>20000</v>
      </c>
      <c r="H4394" s="11">
        <v>4</v>
      </c>
    </row>
    <row r="4395" spans="1:8" x14ac:dyDescent="0.25">
      <c r="A4395" s="46">
        <v>4267</v>
      </c>
      <c r="B4395" s="46" t="s">
        <v>6713</v>
      </c>
      <c r="C4395" s="46" t="s">
        <v>359</v>
      </c>
      <c r="D4395" s="46" t="s">
        <v>9</v>
      </c>
      <c r="E4395" s="46" t="s">
        <v>10</v>
      </c>
      <c r="F4395" s="46">
        <v>3000</v>
      </c>
      <c r="G4395" s="46">
        <f t="shared" si="83"/>
        <v>60000</v>
      </c>
      <c r="H4395" s="11">
        <v>20</v>
      </c>
    </row>
    <row r="4396" spans="1:8" x14ac:dyDescent="0.25">
      <c r="A4396" s="46">
        <v>4267</v>
      </c>
      <c r="B4396" s="46" t="s">
        <v>6714</v>
      </c>
      <c r="C4396" s="46" t="s">
        <v>6715</v>
      </c>
      <c r="D4396" s="46" t="s">
        <v>9</v>
      </c>
      <c r="E4396" s="46" t="s">
        <v>10</v>
      </c>
      <c r="F4396" s="46">
        <v>3000</v>
      </c>
      <c r="G4396" s="46">
        <f t="shared" si="83"/>
        <v>6000</v>
      </c>
      <c r="H4396" s="11">
        <v>2</v>
      </c>
    </row>
    <row r="4397" spans="1:8" x14ac:dyDescent="0.25">
      <c r="A4397" s="46">
        <v>4267</v>
      </c>
      <c r="B4397" s="46" t="s">
        <v>6716</v>
      </c>
      <c r="C4397" s="46" t="s">
        <v>6717</v>
      </c>
      <c r="D4397" s="46" t="s">
        <v>9</v>
      </c>
      <c r="E4397" s="46" t="s">
        <v>10</v>
      </c>
      <c r="F4397" s="46">
        <v>550</v>
      </c>
      <c r="G4397" s="46">
        <f t="shared" si="83"/>
        <v>2750</v>
      </c>
      <c r="H4397" s="11">
        <v>5</v>
      </c>
    </row>
    <row r="4398" spans="1:8" x14ac:dyDescent="0.25">
      <c r="A4398" s="46">
        <v>4267</v>
      </c>
      <c r="B4398" s="46" t="s">
        <v>6718</v>
      </c>
      <c r="C4398" s="46" t="s">
        <v>1533</v>
      </c>
      <c r="D4398" s="46" t="s">
        <v>9</v>
      </c>
      <c r="E4398" s="46" t="s">
        <v>10</v>
      </c>
      <c r="F4398" s="46">
        <v>2500</v>
      </c>
      <c r="G4398" s="46">
        <f t="shared" si="83"/>
        <v>5000</v>
      </c>
      <c r="H4398" s="11">
        <v>2</v>
      </c>
    </row>
    <row r="4399" spans="1:8" x14ac:dyDescent="0.25">
      <c r="A4399" s="46">
        <v>4267</v>
      </c>
      <c r="B4399" s="46" t="s">
        <v>6719</v>
      </c>
      <c r="C4399" s="46" t="s">
        <v>1533</v>
      </c>
      <c r="D4399" s="46" t="s">
        <v>9</v>
      </c>
      <c r="E4399" s="46" t="s">
        <v>10</v>
      </c>
      <c r="F4399" s="46">
        <v>2500</v>
      </c>
      <c r="G4399" s="46">
        <f t="shared" si="83"/>
        <v>5000</v>
      </c>
      <c r="H4399" s="11">
        <v>2</v>
      </c>
    </row>
    <row r="4400" spans="1:8" x14ac:dyDescent="0.25">
      <c r="A4400" s="46">
        <v>4267</v>
      </c>
      <c r="B4400" s="46" t="s">
        <v>6720</v>
      </c>
      <c r="C4400" s="46" t="s">
        <v>1533</v>
      </c>
      <c r="D4400" s="46" t="s">
        <v>9</v>
      </c>
      <c r="E4400" s="46" t="s">
        <v>10</v>
      </c>
      <c r="F4400" s="46">
        <v>4000</v>
      </c>
      <c r="G4400" s="46">
        <f t="shared" si="83"/>
        <v>8000</v>
      </c>
      <c r="H4400" s="11">
        <v>2</v>
      </c>
    </row>
    <row r="4401" spans="1:8" x14ac:dyDescent="0.25">
      <c r="A4401" s="46">
        <v>4267</v>
      </c>
      <c r="B4401" s="46" t="s">
        <v>6721</v>
      </c>
      <c r="C4401" s="46" t="s">
        <v>1533</v>
      </c>
      <c r="D4401" s="46" t="s">
        <v>9</v>
      </c>
      <c r="E4401" s="46" t="s">
        <v>10</v>
      </c>
      <c r="F4401" s="46">
        <v>2000</v>
      </c>
      <c r="G4401" s="46">
        <f t="shared" si="83"/>
        <v>4000</v>
      </c>
      <c r="H4401" s="11">
        <v>2</v>
      </c>
    </row>
    <row r="4402" spans="1:8" x14ac:dyDescent="0.25">
      <c r="A4402" s="46">
        <v>4267</v>
      </c>
      <c r="B4402" s="46" t="s">
        <v>6722</v>
      </c>
      <c r="C4402" s="46" t="s">
        <v>1533</v>
      </c>
      <c r="D4402" s="46" t="s">
        <v>9</v>
      </c>
      <c r="E4402" s="46" t="s">
        <v>10</v>
      </c>
      <c r="F4402" s="46">
        <v>2500</v>
      </c>
      <c r="G4402" s="46">
        <f t="shared" si="83"/>
        <v>5000</v>
      </c>
      <c r="H4402" s="11">
        <v>2</v>
      </c>
    </row>
    <row r="4403" spans="1:8" x14ac:dyDescent="0.25">
      <c r="A4403" s="46">
        <v>4267</v>
      </c>
      <c r="B4403" s="46" t="s">
        <v>6723</v>
      </c>
      <c r="C4403" s="46" t="s">
        <v>1533</v>
      </c>
      <c r="D4403" s="46" t="s">
        <v>9</v>
      </c>
      <c r="E4403" s="46" t="s">
        <v>10</v>
      </c>
      <c r="F4403" s="46">
        <v>3000</v>
      </c>
      <c r="G4403" s="46">
        <f t="shared" si="83"/>
        <v>6000</v>
      </c>
      <c r="H4403" s="11">
        <v>2</v>
      </c>
    </row>
    <row r="4404" spans="1:8" x14ac:dyDescent="0.25">
      <c r="A4404" s="46">
        <v>4267</v>
      </c>
      <c r="B4404" s="46" t="s">
        <v>6724</v>
      </c>
      <c r="C4404" s="46" t="s">
        <v>1533</v>
      </c>
      <c r="D4404" s="46" t="s">
        <v>9</v>
      </c>
      <c r="E4404" s="46" t="s">
        <v>10</v>
      </c>
      <c r="F4404" s="46">
        <v>4000</v>
      </c>
      <c r="G4404" s="46">
        <f t="shared" si="83"/>
        <v>8000</v>
      </c>
      <c r="H4404" s="11">
        <v>2</v>
      </c>
    </row>
    <row r="4405" spans="1:8" x14ac:dyDescent="0.25">
      <c r="A4405" s="46">
        <v>4267</v>
      </c>
      <c r="B4405" s="46" t="s">
        <v>6725</v>
      </c>
      <c r="C4405" s="46" t="s">
        <v>1533</v>
      </c>
      <c r="D4405" s="46" t="s">
        <v>9</v>
      </c>
      <c r="E4405" s="46" t="s">
        <v>10</v>
      </c>
      <c r="F4405" s="46">
        <v>7500</v>
      </c>
      <c r="G4405" s="46">
        <f t="shared" si="83"/>
        <v>7500</v>
      </c>
      <c r="H4405" s="11">
        <v>1</v>
      </c>
    </row>
    <row r="4406" spans="1:8" x14ac:dyDescent="0.25">
      <c r="A4406" s="46">
        <v>4267</v>
      </c>
      <c r="B4406" s="46" t="s">
        <v>6726</v>
      </c>
      <c r="C4406" s="46" t="s">
        <v>1533</v>
      </c>
      <c r="D4406" s="46" t="s">
        <v>9</v>
      </c>
      <c r="E4406" s="46" t="s">
        <v>10</v>
      </c>
      <c r="F4406" s="46">
        <v>6000</v>
      </c>
      <c r="G4406" s="46">
        <f t="shared" si="83"/>
        <v>6000</v>
      </c>
      <c r="H4406" s="11">
        <v>1</v>
      </c>
    </row>
    <row r="4407" spans="1:8" x14ac:dyDescent="0.25">
      <c r="A4407" s="46">
        <v>4267</v>
      </c>
      <c r="B4407" s="46" t="s">
        <v>6727</v>
      </c>
      <c r="C4407" s="46" t="s">
        <v>1533</v>
      </c>
      <c r="D4407" s="46" t="s">
        <v>9</v>
      </c>
      <c r="E4407" s="46" t="s">
        <v>10</v>
      </c>
      <c r="F4407" s="46">
        <v>16000</v>
      </c>
      <c r="G4407" s="46">
        <f t="shared" si="83"/>
        <v>16000</v>
      </c>
      <c r="H4407" s="11">
        <v>1</v>
      </c>
    </row>
    <row r="4408" spans="1:8" x14ac:dyDescent="0.25">
      <c r="A4408" s="46">
        <v>4267</v>
      </c>
      <c r="B4408" s="46" t="s">
        <v>6728</v>
      </c>
      <c r="C4408" s="46" t="s">
        <v>1533</v>
      </c>
      <c r="D4408" s="46" t="s">
        <v>9</v>
      </c>
      <c r="E4408" s="46" t="s">
        <v>10</v>
      </c>
      <c r="F4408" s="46">
        <v>15000</v>
      </c>
      <c r="G4408" s="46">
        <f t="shared" si="83"/>
        <v>15000</v>
      </c>
      <c r="H4408" s="11">
        <v>1</v>
      </c>
    </row>
    <row r="4409" spans="1:8" x14ac:dyDescent="0.25">
      <c r="A4409" s="46">
        <v>4267</v>
      </c>
      <c r="B4409" s="46" t="s">
        <v>6729</v>
      </c>
      <c r="C4409" s="46" t="s">
        <v>1533</v>
      </c>
      <c r="D4409" s="46" t="s">
        <v>9</v>
      </c>
      <c r="E4409" s="46" t="s">
        <v>10</v>
      </c>
      <c r="F4409" s="46">
        <v>10000</v>
      </c>
      <c r="G4409" s="46">
        <f t="shared" si="83"/>
        <v>20000</v>
      </c>
      <c r="H4409" s="11">
        <v>2</v>
      </c>
    </row>
    <row r="4410" spans="1:8" x14ac:dyDescent="0.25">
      <c r="A4410" s="46">
        <v>4267</v>
      </c>
      <c r="B4410" s="46" t="s">
        <v>6730</v>
      </c>
      <c r="C4410" s="46" t="s">
        <v>1533</v>
      </c>
      <c r="D4410" s="46" t="s">
        <v>9</v>
      </c>
      <c r="E4410" s="46" t="s">
        <v>10</v>
      </c>
      <c r="F4410" s="46">
        <v>8000</v>
      </c>
      <c r="G4410" s="46">
        <f t="shared" si="83"/>
        <v>8000</v>
      </c>
      <c r="H4410" s="11">
        <v>1</v>
      </c>
    </row>
    <row r="4411" spans="1:8" x14ac:dyDescent="0.25">
      <c r="A4411" s="46">
        <v>4267</v>
      </c>
      <c r="B4411" s="46" t="s">
        <v>6731</v>
      </c>
      <c r="C4411" s="46" t="s">
        <v>6732</v>
      </c>
      <c r="D4411" s="46" t="s">
        <v>9</v>
      </c>
      <c r="E4411" s="46" t="s">
        <v>10</v>
      </c>
      <c r="F4411" s="46">
        <v>4000</v>
      </c>
      <c r="G4411" s="46">
        <f t="shared" si="83"/>
        <v>8000</v>
      </c>
      <c r="H4411" s="11">
        <v>2</v>
      </c>
    </row>
    <row r="4412" spans="1:8" x14ac:dyDescent="0.25">
      <c r="A4412" s="46">
        <v>4267</v>
      </c>
      <c r="B4412" s="46" t="s">
        <v>6733</v>
      </c>
      <c r="C4412" s="46" t="s">
        <v>1534</v>
      </c>
      <c r="D4412" s="46" t="s">
        <v>9</v>
      </c>
      <c r="E4412" s="46" t="s">
        <v>10</v>
      </c>
      <c r="F4412" s="46">
        <v>3500</v>
      </c>
      <c r="G4412" s="46">
        <f t="shared" si="83"/>
        <v>7000</v>
      </c>
      <c r="H4412" s="11">
        <v>2</v>
      </c>
    </row>
    <row r="4413" spans="1:8" x14ac:dyDescent="0.25">
      <c r="A4413" s="46">
        <v>4267</v>
      </c>
      <c r="B4413" s="46" t="s">
        <v>6734</v>
      </c>
      <c r="C4413" s="46" t="s">
        <v>1535</v>
      </c>
      <c r="D4413" s="46" t="s">
        <v>9</v>
      </c>
      <c r="E4413" s="46" t="s">
        <v>10</v>
      </c>
      <c r="F4413" s="46">
        <v>15000</v>
      </c>
      <c r="G4413" s="46">
        <f t="shared" si="83"/>
        <v>15000</v>
      </c>
      <c r="H4413" s="11">
        <v>1</v>
      </c>
    </row>
    <row r="4414" spans="1:8" x14ac:dyDescent="0.25">
      <c r="A4414" s="46">
        <v>4267</v>
      </c>
      <c r="B4414" s="46" t="s">
        <v>6735</v>
      </c>
      <c r="C4414" s="46" t="s">
        <v>1535</v>
      </c>
      <c r="D4414" s="46" t="s">
        <v>9</v>
      </c>
      <c r="E4414" s="46" t="s">
        <v>10</v>
      </c>
      <c r="F4414" s="46">
        <v>7000</v>
      </c>
      <c r="G4414" s="46">
        <f t="shared" si="83"/>
        <v>7000</v>
      </c>
      <c r="H4414" s="11">
        <v>1</v>
      </c>
    </row>
    <row r="4415" spans="1:8" x14ac:dyDescent="0.25">
      <c r="A4415" s="46">
        <v>4267</v>
      </c>
      <c r="B4415" s="46" t="s">
        <v>6736</v>
      </c>
      <c r="C4415" s="46" t="s">
        <v>2854</v>
      </c>
      <c r="D4415" s="46" t="s">
        <v>9</v>
      </c>
      <c r="E4415" s="46" t="s">
        <v>10</v>
      </c>
      <c r="F4415" s="46">
        <v>1800</v>
      </c>
      <c r="G4415" s="46">
        <f t="shared" si="83"/>
        <v>3600</v>
      </c>
      <c r="H4415" s="11">
        <v>2</v>
      </c>
    </row>
    <row r="4416" spans="1:8" x14ac:dyDescent="0.25">
      <c r="A4416" s="46">
        <v>4267</v>
      </c>
      <c r="B4416" s="46" t="s">
        <v>6737</v>
      </c>
      <c r="C4416" s="46" t="s">
        <v>2854</v>
      </c>
      <c r="D4416" s="46" t="s">
        <v>9</v>
      </c>
      <c r="E4416" s="46" t="s">
        <v>10</v>
      </c>
      <c r="F4416" s="46">
        <v>5900</v>
      </c>
      <c r="G4416" s="46">
        <f t="shared" si="83"/>
        <v>11800</v>
      </c>
      <c r="H4416" s="11">
        <v>2</v>
      </c>
    </row>
    <row r="4417" spans="1:8" x14ac:dyDescent="0.25">
      <c r="A4417" s="46">
        <v>4267</v>
      </c>
      <c r="B4417" s="46" t="s">
        <v>6738</v>
      </c>
      <c r="C4417" s="46" t="s">
        <v>6739</v>
      </c>
      <c r="D4417" s="46" t="s">
        <v>9</v>
      </c>
      <c r="E4417" s="46" t="s">
        <v>10</v>
      </c>
      <c r="F4417" s="46">
        <v>8000</v>
      </c>
      <c r="G4417" s="46">
        <f t="shared" si="83"/>
        <v>8000</v>
      </c>
      <c r="H4417" s="11">
        <v>1</v>
      </c>
    </row>
    <row r="4418" spans="1:8" x14ac:dyDescent="0.25">
      <c r="A4418" s="46">
        <v>4267</v>
      </c>
      <c r="B4418" s="46" t="s">
        <v>6740</v>
      </c>
      <c r="C4418" s="46" t="s">
        <v>6739</v>
      </c>
      <c r="D4418" s="46" t="s">
        <v>9</v>
      </c>
      <c r="E4418" s="46" t="s">
        <v>10</v>
      </c>
      <c r="F4418" s="46">
        <v>18000</v>
      </c>
      <c r="G4418" s="46">
        <f t="shared" si="83"/>
        <v>36000</v>
      </c>
      <c r="H4418" s="11">
        <v>2</v>
      </c>
    </row>
    <row r="4419" spans="1:8" x14ac:dyDescent="0.25">
      <c r="A4419" s="46">
        <v>4267</v>
      </c>
      <c r="B4419" s="46" t="s">
        <v>6741</v>
      </c>
      <c r="C4419" s="46" t="s">
        <v>1536</v>
      </c>
      <c r="D4419" s="46" t="s">
        <v>9</v>
      </c>
      <c r="E4419" s="46" t="s">
        <v>10</v>
      </c>
      <c r="F4419" s="46">
        <v>3500</v>
      </c>
      <c r="G4419" s="46">
        <f t="shared" si="83"/>
        <v>17500</v>
      </c>
      <c r="H4419" s="11">
        <v>5</v>
      </c>
    </row>
    <row r="4420" spans="1:8" x14ac:dyDescent="0.25">
      <c r="A4420" s="46">
        <v>4267</v>
      </c>
      <c r="B4420" s="46" t="s">
        <v>6742</v>
      </c>
      <c r="C4420" s="46" t="s">
        <v>1536</v>
      </c>
      <c r="D4420" s="46" t="s">
        <v>9</v>
      </c>
      <c r="E4420" s="46" t="s">
        <v>10</v>
      </c>
      <c r="F4420" s="46">
        <v>2000</v>
      </c>
      <c r="G4420" s="46">
        <f t="shared" si="83"/>
        <v>60000</v>
      </c>
      <c r="H4420" s="11">
        <v>30</v>
      </c>
    </row>
    <row r="4421" spans="1:8" x14ac:dyDescent="0.25">
      <c r="A4421" s="46">
        <v>4267</v>
      </c>
      <c r="B4421" s="46" t="s">
        <v>6743</v>
      </c>
      <c r="C4421" s="46" t="s">
        <v>852</v>
      </c>
      <c r="D4421" s="46" t="s">
        <v>9</v>
      </c>
      <c r="E4421" s="46" t="s">
        <v>10</v>
      </c>
      <c r="F4421" s="46">
        <v>1100</v>
      </c>
      <c r="G4421" s="46">
        <f t="shared" si="83"/>
        <v>33000</v>
      </c>
      <c r="H4421" s="11">
        <v>30</v>
      </c>
    </row>
    <row r="4422" spans="1:8" x14ac:dyDescent="0.25">
      <c r="A4422" s="46">
        <v>4267</v>
      </c>
      <c r="B4422" s="46" t="s">
        <v>6744</v>
      </c>
      <c r="C4422" s="46" t="s">
        <v>6745</v>
      </c>
      <c r="D4422" s="46" t="s">
        <v>9</v>
      </c>
      <c r="E4422" s="46" t="s">
        <v>10</v>
      </c>
      <c r="F4422" s="46">
        <v>6</v>
      </c>
      <c r="G4422" s="46">
        <f t="shared" si="83"/>
        <v>1200</v>
      </c>
      <c r="H4422" s="11">
        <v>200</v>
      </c>
    </row>
    <row r="4423" spans="1:8" x14ac:dyDescent="0.25">
      <c r="A4423" s="46">
        <v>4267</v>
      </c>
      <c r="B4423" s="46" t="s">
        <v>6746</v>
      </c>
      <c r="C4423" s="46" t="s">
        <v>6745</v>
      </c>
      <c r="D4423" s="46" t="s">
        <v>9</v>
      </c>
      <c r="E4423" s="46" t="s">
        <v>10</v>
      </c>
      <c r="F4423" s="46">
        <v>6</v>
      </c>
      <c r="G4423" s="46">
        <f t="shared" si="83"/>
        <v>1200</v>
      </c>
      <c r="H4423" s="11">
        <v>200</v>
      </c>
    </row>
    <row r="4424" spans="1:8" x14ac:dyDescent="0.25">
      <c r="A4424" s="46">
        <v>4267</v>
      </c>
      <c r="B4424" s="46" t="s">
        <v>6747</v>
      </c>
      <c r="C4424" s="46" t="s">
        <v>6745</v>
      </c>
      <c r="D4424" s="46" t="s">
        <v>9</v>
      </c>
      <c r="E4424" s="46" t="s">
        <v>10</v>
      </c>
      <c r="F4424" s="46">
        <v>7</v>
      </c>
      <c r="G4424" s="46">
        <f t="shared" si="83"/>
        <v>1400</v>
      </c>
      <c r="H4424" s="11">
        <v>200</v>
      </c>
    </row>
    <row r="4425" spans="1:8" ht="15" customHeight="1" x14ac:dyDescent="0.25">
      <c r="A4425" s="133" t="s">
        <v>12</v>
      </c>
      <c r="B4425" s="134"/>
      <c r="C4425" s="134"/>
      <c r="D4425" s="134"/>
      <c r="E4425" s="134"/>
      <c r="F4425" s="134"/>
      <c r="G4425" s="134"/>
      <c r="H4425" s="135"/>
    </row>
    <row r="4426" spans="1:8" ht="40.5" x14ac:dyDescent="0.25">
      <c r="A4426" s="46">
        <v>4252</v>
      </c>
      <c r="B4426" s="46" t="s">
        <v>4667</v>
      </c>
      <c r="C4426" s="46" t="s">
        <v>1135</v>
      </c>
      <c r="D4426" s="46" t="s">
        <v>381</v>
      </c>
      <c r="E4426" s="46" t="s">
        <v>14</v>
      </c>
      <c r="F4426" s="46">
        <v>504000</v>
      </c>
      <c r="G4426" s="46">
        <v>504000</v>
      </c>
      <c r="H4426" s="46">
        <v>1</v>
      </c>
    </row>
    <row r="4427" spans="1:8" ht="27" x14ac:dyDescent="0.25">
      <c r="A4427" s="46">
        <v>4214</v>
      </c>
      <c r="B4427" s="46" t="s">
        <v>2747</v>
      </c>
      <c r="C4427" s="46" t="s">
        <v>510</v>
      </c>
      <c r="D4427" s="46" t="s">
        <v>13</v>
      </c>
      <c r="E4427" s="46" t="s">
        <v>14</v>
      </c>
      <c r="F4427" s="46">
        <v>13000000</v>
      </c>
      <c r="G4427" s="46">
        <v>13000000</v>
      </c>
      <c r="H4427" s="46">
        <v>1</v>
      </c>
    </row>
    <row r="4428" spans="1:8" ht="40.5" x14ac:dyDescent="0.25">
      <c r="A4428" s="46">
        <v>4241</v>
      </c>
      <c r="B4428" s="46" t="s">
        <v>2746</v>
      </c>
      <c r="C4428" s="46" t="s">
        <v>399</v>
      </c>
      <c r="D4428" s="46" t="s">
        <v>13</v>
      </c>
      <c r="E4428" s="46" t="s">
        <v>14</v>
      </c>
      <c r="F4428" s="46">
        <v>77900</v>
      </c>
      <c r="G4428" s="46">
        <v>77900</v>
      </c>
      <c r="H4428" s="11">
        <v>1</v>
      </c>
    </row>
    <row r="4429" spans="1:8" ht="40.5" x14ac:dyDescent="0.25">
      <c r="A4429" s="46">
        <v>4215</v>
      </c>
      <c r="B4429" s="46" t="s">
        <v>1745</v>
      </c>
      <c r="C4429" s="46" t="s">
        <v>1320</v>
      </c>
      <c r="D4429" s="46" t="s">
        <v>13</v>
      </c>
      <c r="E4429" s="46" t="s">
        <v>14</v>
      </c>
      <c r="F4429" s="46">
        <v>133000</v>
      </c>
      <c r="G4429" s="46">
        <v>133000</v>
      </c>
      <c r="H4429" s="11">
        <v>1</v>
      </c>
    </row>
    <row r="4430" spans="1:8" ht="40.5" x14ac:dyDescent="0.25">
      <c r="A4430" s="46">
        <v>4215</v>
      </c>
      <c r="B4430" s="46" t="s">
        <v>1746</v>
      </c>
      <c r="C4430" s="46" t="s">
        <v>1320</v>
      </c>
      <c r="D4430" s="46" t="s">
        <v>13</v>
      </c>
      <c r="E4430" s="46" t="s">
        <v>14</v>
      </c>
      <c r="F4430" s="46">
        <v>133000</v>
      </c>
      <c r="G4430" s="46">
        <v>133000</v>
      </c>
      <c r="H4430" s="11">
        <v>1</v>
      </c>
    </row>
    <row r="4431" spans="1:8" ht="40.5" x14ac:dyDescent="0.25">
      <c r="A4431" s="46">
        <v>4215</v>
      </c>
      <c r="B4431" s="46" t="s">
        <v>1747</v>
      </c>
      <c r="C4431" s="46" t="s">
        <v>1320</v>
      </c>
      <c r="D4431" s="46" t="s">
        <v>13</v>
      </c>
      <c r="E4431" s="46" t="s">
        <v>14</v>
      </c>
      <c r="F4431" s="46">
        <v>133000</v>
      </c>
      <c r="G4431" s="46">
        <v>133000</v>
      </c>
      <c r="H4431" s="11">
        <v>1</v>
      </c>
    </row>
    <row r="4432" spans="1:8" ht="40.5" x14ac:dyDescent="0.25">
      <c r="A4432" s="46">
        <v>4215</v>
      </c>
      <c r="B4432" s="46" t="s">
        <v>1748</v>
      </c>
      <c r="C4432" s="46" t="s">
        <v>1320</v>
      </c>
      <c r="D4432" s="46" t="s">
        <v>13</v>
      </c>
      <c r="E4432" s="46" t="s">
        <v>14</v>
      </c>
      <c r="F4432" s="46">
        <v>133000</v>
      </c>
      <c r="G4432" s="46">
        <v>133000</v>
      </c>
      <c r="H4432" s="11">
        <v>1</v>
      </c>
    </row>
    <row r="4433" spans="1:8" ht="40.5" x14ac:dyDescent="0.25">
      <c r="A4433" s="46">
        <v>4215</v>
      </c>
      <c r="B4433" s="46" t="s">
        <v>1749</v>
      </c>
      <c r="C4433" s="46" t="s">
        <v>1320</v>
      </c>
      <c r="D4433" s="46" t="s">
        <v>13</v>
      </c>
      <c r="E4433" s="46" t="s">
        <v>14</v>
      </c>
      <c r="F4433" s="46">
        <v>133000</v>
      </c>
      <c r="G4433" s="46">
        <v>133000</v>
      </c>
      <c r="H4433" s="11">
        <v>1</v>
      </c>
    </row>
    <row r="4434" spans="1:8" ht="40.5" x14ac:dyDescent="0.25">
      <c r="A4434" s="46">
        <v>4215</v>
      </c>
      <c r="B4434" s="46" t="s">
        <v>1750</v>
      </c>
      <c r="C4434" s="46" t="s">
        <v>1320</v>
      </c>
      <c r="D4434" s="46" t="s">
        <v>13</v>
      </c>
      <c r="E4434" s="46" t="s">
        <v>14</v>
      </c>
      <c r="F4434" s="46">
        <v>133000</v>
      </c>
      <c r="G4434" s="46">
        <v>133000</v>
      </c>
      <c r="H4434" s="11">
        <v>1</v>
      </c>
    </row>
    <row r="4435" spans="1:8" ht="40.5" x14ac:dyDescent="0.25">
      <c r="A4435" s="46">
        <v>4215</v>
      </c>
      <c r="B4435" s="46" t="s">
        <v>1751</v>
      </c>
      <c r="C4435" s="46" t="s">
        <v>1320</v>
      </c>
      <c r="D4435" s="46" t="s">
        <v>13</v>
      </c>
      <c r="E4435" s="46" t="s">
        <v>14</v>
      </c>
      <c r="F4435" s="46">
        <v>133000</v>
      </c>
      <c r="G4435" s="46">
        <v>133000</v>
      </c>
      <c r="H4435" s="11">
        <v>1</v>
      </c>
    </row>
    <row r="4436" spans="1:8" ht="40.5" x14ac:dyDescent="0.25">
      <c r="A4436" s="46">
        <v>4215</v>
      </c>
      <c r="B4436" s="46" t="s">
        <v>1752</v>
      </c>
      <c r="C4436" s="46" t="s">
        <v>1320</v>
      </c>
      <c r="D4436" s="46" t="s">
        <v>13</v>
      </c>
      <c r="E4436" s="46" t="s">
        <v>14</v>
      </c>
      <c r="F4436" s="46">
        <v>133000</v>
      </c>
      <c r="G4436" s="46">
        <v>133000</v>
      </c>
      <c r="H4436" s="11">
        <v>1</v>
      </c>
    </row>
    <row r="4437" spans="1:8" ht="40.5" x14ac:dyDescent="0.25">
      <c r="A4437" s="46">
        <v>4252</v>
      </c>
      <c r="B4437" s="46" t="s">
        <v>1669</v>
      </c>
      <c r="C4437" s="46" t="s">
        <v>1135</v>
      </c>
      <c r="D4437" s="46" t="s">
        <v>13</v>
      </c>
      <c r="E4437" s="46" t="s">
        <v>14</v>
      </c>
      <c r="F4437" s="46">
        <v>0</v>
      </c>
      <c r="G4437" s="46">
        <v>0</v>
      </c>
      <c r="H4437" s="11">
        <v>1</v>
      </c>
    </row>
    <row r="4438" spans="1:8" ht="27" x14ac:dyDescent="0.25">
      <c r="A4438" s="46">
        <v>4241</v>
      </c>
      <c r="B4438" s="46" t="s">
        <v>1667</v>
      </c>
      <c r="C4438" s="46" t="s">
        <v>691</v>
      </c>
      <c r="D4438" s="46" t="s">
        <v>381</v>
      </c>
      <c r="E4438" s="46" t="s">
        <v>14</v>
      </c>
      <c r="F4438" s="46">
        <v>0</v>
      </c>
      <c r="G4438" s="46">
        <v>0</v>
      </c>
      <c r="H4438" s="11">
        <v>1</v>
      </c>
    </row>
    <row r="4439" spans="1:8" ht="40.5" x14ac:dyDescent="0.25">
      <c r="A4439" s="46">
        <v>4214</v>
      </c>
      <c r="B4439" s="46" t="s">
        <v>1363</v>
      </c>
      <c r="C4439" s="46" t="s">
        <v>403</v>
      </c>
      <c r="D4439" s="46" t="s">
        <v>9</v>
      </c>
      <c r="E4439" s="46" t="s">
        <v>14</v>
      </c>
      <c r="F4439" s="46">
        <v>57024</v>
      </c>
      <c r="G4439" s="46">
        <v>57024</v>
      </c>
      <c r="H4439" s="11">
        <v>1</v>
      </c>
    </row>
    <row r="4440" spans="1:8" ht="27" x14ac:dyDescent="0.25">
      <c r="A4440" s="46">
        <v>4214</v>
      </c>
      <c r="B4440" s="46" t="s">
        <v>1362</v>
      </c>
      <c r="C4440" s="46" t="s">
        <v>1210</v>
      </c>
      <c r="D4440" s="46" t="s">
        <v>9</v>
      </c>
      <c r="E4440" s="46" t="s">
        <v>14</v>
      </c>
      <c r="F4440" s="46">
        <v>3409200</v>
      </c>
      <c r="G4440" s="46">
        <v>3409200</v>
      </c>
      <c r="H4440" s="11">
        <v>1</v>
      </c>
    </row>
    <row r="4441" spans="1:8" ht="40.5" x14ac:dyDescent="0.25">
      <c r="A4441" s="46">
        <v>4252</v>
      </c>
      <c r="B4441" s="46" t="s">
        <v>1134</v>
      </c>
      <c r="C4441" s="46" t="s">
        <v>1135</v>
      </c>
      <c r="D4441" s="46" t="s">
        <v>381</v>
      </c>
      <c r="E4441" s="46" t="s">
        <v>14</v>
      </c>
      <c r="F4441" s="46">
        <v>0</v>
      </c>
      <c r="G4441" s="46">
        <v>0</v>
      </c>
      <c r="H4441" s="11">
        <v>1</v>
      </c>
    </row>
    <row r="4442" spans="1:8" ht="15" customHeight="1" x14ac:dyDescent="0.25">
      <c r="A4442" s="46">
        <v>4241</v>
      </c>
      <c r="B4442" s="46" t="s">
        <v>1670</v>
      </c>
      <c r="C4442" s="46" t="s">
        <v>1671</v>
      </c>
      <c r="D4442" s="46" t="s">
        <v>9</v>
      </c>
      <c r="E4442" s="46" t="s">
        <v>14</v>
      </c>
      <c r="F4442" s="46">
        <v>0</v>
      </c>
      <c r="G4442" s="46">
        <v>0</v>
      </c>
      <c r="H4442" s="11">
        <v>1</v>
      </c>
    </row>
    <row r="4443" spans="1:8" ht="27" x14ac:dyDescent="0.25">
      <c r="A4443" s="46">
        <v>4213</v>
      </c>
      <c r="B4443" s="46" t="s">
        <v>1133</v>
      </c>
      <c r="C4443" s="46" t="s">
        <v>516</v>
      </c>
      <c r="D4443" s="46" t="s">
        <v>381</v>
      </c>
      <c r="E4443" s="46" t="s">
        <v>14</v>
      </c>
      <c r="F4443" s="46">
        <v>7797000</v>
      </c>
      <c r="G4443" s="46">
        <v>7797000</v>
      </c>
      <c r="H4443" s="11">
        <v>1</v>
      </c>
    </row>
    <row r="4444" spans="1:8" ht="27" x14ac:dyDescent="0.25">
      <c r="A4444" s="46">
        <v>4252</v>
      </c>
      <c r="B4444" s="46" t="s">
        <v>1129</v>
      </c>
      <c r="C4444" s="46" t="s">
        <v>396</v>
      </c>
      <c r="D4444" s="46" t="s">
        <v>381</v>
      </c>
      <c r="E4444" s="46" t="s">
        <v>14</v>
      </c>
      <c r="F4444" s="46">
        <v>600000</v>
      </c>
      <c r="G4444" s="46">
        <v>600000</v>
      </c>
      <c r="H4444" s="11">
        <v>1</v>
      </c>
    </row>
    <row r="4445" spans="1:8" ht="27" x14ac:dyDescent="0.25">
      <c r="A4445" s="46">
        <v>4252</v>
      </c>
      <c r="B4445" s="46" t="s">
        <v>1132</v>
      </c>
      <c r="C4445" s="46" t="s">
        <v>396</v>
      </c>
      <c r="D4445" s="46" t="s">
        <v>381</v>
      </c>
      <c r="E4445" s="46" t="s">
        <v>14</v>
      </c>
      <c r="F4445" s="46">
        <v>350000</v>
      </c>
      <c r="G4445" s="46">
        <v>350000</v>
      </c>
      <c r="H4445" s="11">
        <v>1</v>
      </c>
    </row>
    <row r="4446" spans="1:8" ht="27" x14ac:dyDescent="0.25">
      <c r="A4446" s="46">
        <v>4252</v>
      </c>
      <c r="B4446" s="46" t="s">
        <v>1130</v>
      </c>
      <c r="C4446" s="46" t="s">
        <v>396</v>
      </c>
      <c r="D4446" s="46" t="s">
        <v>381</v>
      </c>
      <c r="E4446" s="46" t="s">
        <v>14</v>
      </c>
      <c r="F4446" s="46">
        <v>500000</v>
      </c>
      <c r="G4446" s="46">
        <v>500000</v>
      </c>
      <c r="H4446" s="11">
        <v>1</v>
      </c>
    </row>
    <row r="4447" spans="1:8" ht="27" x14ac:dyDescent="0.25">
      <c r="A4447" s="11">
        <v>4252</v>
      </c>
      <c r="B4447" s="46" t="s">
        <v>1128</v>
      </c>
      <c r="C4447" s="46" t="s">
        <v>396</v>
      </c>
      <c r="D4447" s="46" t="s">
        <v>381</v>
      </c>
      <c r="E4447" s="46" t="s">
        <v>14</v>
      </c>
      <c r="F4447" s="46">
        <v>1486000</v>
      </c>
      <c r="G4447" s="46">
        <v>1486000</v>
      </c>
      <c r="H4447" s="11">
        <v>1</v>
      </c>
    </row>
    <row r="4448" spans="1:8" ht="27" x14ac:dyDescent="0.25">
      <c r="A4448" s="11">
        <v>4252</v>
      </c>
      <c r="B4448" s="46" t="s">
        <v>1127</v>
      </c>
      <c r="C4448" s="46" t="s">
        <v>396</v>
      </c>
      <c r="D4448" s="46" t="s">
        <v>381</v>
      </c>
      <c r="E4448" s="46" t="s">
        <v>14</v>
      </c>
      <c r="F4448" s="46">
        <v>614000</v>
      </c>
      <c r="G4448" s="46">
        <v>614000</v>
      </c>
      <c r="H4448" s="11">
        <v>1</v>
      </c>
    </row>
    <row r="4449" spans="1:49" ht="27" x14ac:dyDescent="0.25">
      <c r="A4449" s="11">
        <v>4252</v>
      </c>
      <c r="B4449" s="46" t="s">
        <v>1131</v>
      </c>
      <c r="C4449" s="46" t="s">
        <v>396</v>
      </c>
      <c r="D4449" s="46" t="s">
        <v>381</v>
      </c>
      <c r="E4449" s="46" t="s">
        <v>14</v>
      </c>
      <c r="F4449" s="46">
        <v>450000</v>
      </c>
      <c r="G4449" s="46">
        <v>450000</v>
      </c>
      <c r="H4449" s="11">
        <v>1</v>
      </c>
    </row>
    <row r="4450" spans="1:49" ht="27" x14ac:dyDescent="0.25">
      <c r="A4450" s="11">
        <v>4241</v>
      </c>
      <c r="B4450" s="46" t="s">
        <v>1124</v>
      </c>
      <c r="C4450" s="46" t="s">
        <v>1125</v>
      </c>
      <c r="D4450" s="46" t="s">
        <v>381</v>
      </c>
      <c r="E4450" s="46" t="s">
        <v>14</v>
      </c>
      <c r="F4450" s="46">
        <v>0</v>
      </c>
      <c r="G4450" s="46">
        <v>0</v>
      </c>
      <c r="H4450" s="11">
        <v>1</v>
      </c>
    </row>
    <row r="4451" spans="1:49" ht="27" x14ac:dyDescent="0.25">
      <c r="A4451" s="11">
        <v>4241</v>
      </c>
      <c r="B4451" s="11" t="s">
        <v>1126</v>
      </c>
      <c r="C4451" s="11" t="s">
        <v>1125</v>
      </c>
      <c r="D4451" s="11" t="s">
        <v>13</v>
      </c>
      <c r="E4451" s="11" t="s">
        <v>14</v>
      </c>
      <c r="F4451" s="11">
        <v>0</v>
      </c>
      <c r="G4451" s="11">
        <v>0</v>
      </c>
      <c r="H4451" s="11">
        <v>1</v>
      </c>
    </row>
    <row r="4452" spans="1:49" s="11" customFormat="1" ht="40.5" x14ac:dyDescent="0.25">
      <c r="A4452" s="11">
        <v>4241</v>
      </c>
      <c r="B4452" s="11" t="s">
        <v>1109</v>
      </c>
      <c r="C4452" s="11" t="s">
        <v>399</v>
      </c>
      <c r="D4452" s="11" t="s">
        <v>13</v>
      </c>
      <c r="E4452" s="11" t="s">
        <v>14</v>
      </c>
      <c r="F4452" s="11">
        <v>0</v>
      </c>
      <c r="G4452" s="11">
        <v>0</v>
      </c>
      <c r="H4452" s="11">
        <v>1</v>
      </c>
      <c r="I4452" s="75"/>
      <c r="J4452" s="75"/>
      <c r="K4452" s="75"/>
      <c r="L4452" s="75"/>
      <c r="M4452" s="75"/>
      <c r="N4452" s="75"/>
      <c r="O4452" s="75"/>
      <c r="P4452" s="75"/>
      <c r="Q4452" s="75"/>
      <c r="R4452" s="75"/>
      <c r="S4452" s="75"/>
      <c r="T4452" s="75"/>
      <c r="U4452" s="75"/>
      <c r="V4452" s="75"/>
      <c r="W4452" s="75"/>
      <c r="X4452" s="75"/>
      <c r="Y4452" s="75"/>
      <c r="Z4452" s="75"/>
      <c r="AA4452" s="75"/>
      <c r="AB4452" s="75"/>
      <c r="AC4452" s="75"/>
      <c r="AD4452" s="75"/>
      <c r="AE4452" s="75"/>
      <c r="AF4452" s="75"/>
      <c r="AG4452" s="75"/>
      <c r="AH4452" s="75"/>
      <c r="AI4452" s="75"/>
      <c r="AJ4452" s="75"/>
      <c r="AK4452" s="75"/>
      <c r="AL4452" s="75"/>
      <c r="AM4452" s="75"/>
      <c r="AN4452" s="75"/>
      <c r="AO4452" s="75"/>
      <c r="AP4452" s="75"/>
      <c r="AQ4452" s="75"/>
      <c r="AR4452" s="75"/>
      <c r="AS4452" s="75"/>
      <c r="AT4452" s="75"/>
      <c r="AU4452" s="75"/>
      <c r="AV4452" s="75"/>
      <c r="AW4452" s="73"/>
    </row>
    <row r="4453" spans="1:49" ht="40.5" x14ac:dyDescent="0.25">
      <c r="A4453" s="11">
        <v>4241</v>
      </c>
      <c r="B4453" s="11" t="s">
        <v>1110</v>
      </c>
      <c r="C4453" s="11" t="s">
        <v>1111</v>
      </c>
      <c r="D4453" s="11" t="s">
        <v>13</v>
      </c>
      <c r="E4453" s="11" t="s">
        <v>14</v>
      </c>
      <c r="F4453" s="11">
        <v>0</v>
      </c>
      <c r="G4453" s="11">
        <v>0</v>
      </c>
      <c r="H4453" s="11">
        <v>1</v>
      </c>
    </row>
    <row r="4454" spans="1:49" x14ac:dyDescent="0.25">
      <c r="A4454" s="11">
        <v>4239</v>
      </c>
      <c r="B4454" s="11" t="s">
        <v>1112</v>
      </c>
      <c r="C4454" s="11" t="s">
        <v>27</v>
      </c>
      <c r="D4454" s="11" t="s">
        <v>13</v>
      </c>
      <c r="E4454" s="11" t="s">
        <v>14</v>
      </c>
      <c r="F4454" s="11">
        <v>0</v>
      </c>
      <c r="G4454" s="11">
        <v>0</v>
      </c>
      <c r="H4454" s="11">
        <v>1</v>
      </c>
    </row>
    <row r="4455" spans="1:49" x14ac:dyDescent="0.25">
      <c r="A4455" s="11">
        <v>4239</v>
      </c>
      <c r="B4455" s="11" t="s">
        <v>1113</v>
      </c>
      <c r="C4455" s="11" t="s">
        <v>27</v>
      </c>
      <c r="D4455" s="11" t="s">
        <v>13</v>
      </c>
      <c r="E4455" s="11" t="s">
        <v>14</v>
      </c>
      <c r="F4455" s="11">
        <v>2730000</v>
      </c>
      <c r="G4455" s="11">
        <v>2730000</v>
      </c>
      <c r="H4455" s="11">
        <v>1</v>
      </c>
    </row>
    <row r="4456" spans="1:49" ht="40.5" x14ac:dyDescent="0.25">
      <c r="A4456" s="11">
        <v>4252</v>
      </c>
      <c r="B4456" s="11" t="s">
        <v>1114</v>
      </c>
      <c r="C4456" s="11" t="s">
        <v>522</v>
      </c>
      <c r="D4456" s="11" t="s">
        <v>381</v>
      </c>
      <c r="E4456" s="11" t="s">
        <v>14</v>
      </c>
      <c r="F4456" s="11">
        <v>2000000</v>
      </c>
      <c r="G4456" s="11">
        <v>2000000</v>
      </c>
      <c r="H4456" s="11">
        <v>1</v>
      </c>
    </row>
    <row r="4457" spans="1:49" ht="40.5" x14ac:dyDescent="0.25">
      <c r="A4457" s="11">
        <v>4252</v>
      </c>
      <c r="B4457" s="11" t="s">
        <v>1115</v>
      </c>
      <c r="C4457" s="11" t="s">
        <v>522</v>
      </c>
      <c r="D4457" s="11" t="s">
        <v>381</v>
      </c>
      <c r="E4457" s="11" t="s">
        <v>14</v>
      </c>
      <c r="F4457" s="11">
        <v>400000</v>
      </c>
      <c r="G4457" s="11">
        <v>400000</v>
      </c>
      <c r="H4457" s="11">
        <v>1</v>
      </c>
    </row>
    <row r="4458" spans="1:49" ht="40.5" x14ac:dyDescent="0.25">
      <c r="A4458" s="11">
        <v>4252</v>
      </c>
      <c r="B4458" s="11" t="s">
        <v>1116</v>
      </c>
      <c r="C4458" s="11" t="s">
        <v>522</v>
      </c>
      <c r="D4458" s="11" t="s">
        <v>381</v>
      </c>
      <c r="E4458" s="11" t="s">
        <v>14</v>
      </c>
      <c r="F4458" s="11">
        <v>300000</v>
      </c>
      <c r="G4458" s="11">
        <v>300000</v>
      </c>
      <c r="H4458" s="11">
        <v>1</v>
      </c>
    </row>
    <row r="4459" spans="1:49" ht="40.5" x14ac:dyDescent="0.25">
      <c r="A4459" s="11">
        <v>4252</v>
      </c>
      <c r="B4459" s="11" t="s">
        <v>1117</v>
      </c>
      <c r="C4459" s="11" t="s">
        <v>525</v>
      </c>
      <c r="D4459" s="11" t="s">
        <v>381</v>
      </c>
      <c r="E4459" s="11" t="s">
        <v>14</v>
      </c>
      <c r="F4459" s="11">
        <v>100000</v>
      </c>
      <c r="G4459" s="11">
        <v>100000</v>
      </c>
      <c r="H4459" s="11">
        <v>1</v>
      </c>
    </row>
    <row r="4460" spans="1:49" ht="27" x14ac:dyDescent="0.25">
      <c r="A4460" s="11">
        <v>4252</v>
      </c>
      <c r="B4460" s="11" t="s">
        <v>1118</v>
      </c>
      <c r="C4460" s="11" t="s">
        <v>876</v>
      </c>
      <c r="D4460" s="11" t="s">
        <v>381</v>
      </c>
      <c r="E4460" s="11" t="s">
        <v>14</v>
      </c>
      <c r="F4460" s="11">
        <v>0</v>
      </c>
      <c r="G4460" s="11">
        <v>0</v>
      </c>
      <c r="H4460" s="11">
        <v>1</v>
      </c>
    </row>
    <row r="4461" spans="1:49" ht="27" x14ac:dyDescent="0.25">
      <c r="A4461" s="11">
        <v>4252</v>
      </c>
      <c r="B4461" s="11" t="s">
        <v>1119</v>
      </c>
      <c r="C4461" s="11" t="s">
        <v>1120</v>
      </c>
      <c r="D4461" s="11" t="s">
        <v>381</v>
      </c>
      <c r="E4461" s="11" t="s">
        <v>14</v>
      </c>
      <c r="F4461" s="11">
        <v>300000</v>
      </c>
      <c r="G4461" s="11">
        <v>300000</v>
      </c>
      <c r="H4461" s="11">
        <v>1</v>
      </c>
    </row>
    <row r="4462" spans="1:49" ht="54" x14ac:dyDescent="0.25">
      <c r="A4462" s="11">
        <v>4252</v>
      </c>
      <c r="B4462" s="11" t="s">
        <v>1121</v>
      </c>
      <c r="C4462" s="11" t="s">
        <v>689</v>
      </c>
      <c r="D4462" s="11" t="s">
        <v>381</v>
      </c>
      <c r="E4462" s="11" t="s">
        <v>14</v>
      </c>
      <c r="F4462" s="11">
        <v>700000</v>
      </c>
      <c r="G4462" s="11">
        <v>700000</v>
      </c>
      <c r="H4462" s="11">
        <v>1</v>
      </c>
    </row>
    <row r="4463" spans="1:49" ht="54" x14ac:dyDescent="0.25">
      <c r="A4463" s="11">
        <v>4252</v>
      </c>
      <c r="B4463" s="11" t="s">
        <v>1122</v>
      </c>
      <c r="C4463" s="11" t="s">
        <v>689</v>
      </c>
      <c r="D4463" s="11" t="s">
        <v>381</v>
      </c>
      <c r="E4463" s="11" t="s">
        <v>14</v>
      </c>
      <c r="F4463" s="11">
        <v>250000</v>
      </c>
      <c r="G4463" s="11">
        <v>250000</v>
      </c>
      <c r="H4463" s="11">
        <v>1</v>
      </c>
    </row>
    <row r="4464" spans="1:49" ht="54" x14ac:dyDescent="0.25">
      <c r="A4464" s="11">
        <v>4252</v>
      </c>
      <c r="B4464" s="11" t="s">
        <v>1123</v>
      </c>
      <c r="C4464" s="11" t="s">
        <v>689</v>
      </c>
      <c r="D4464" s="11" t="s">
        <v>381</v>
      </c>
      <c r="E4464" s="11" t="s">
        <v>14</v>
      </c>
      <c r="F4464" s="11">
        <v>200000</v>
      </c>
      <c r="G4464" s="11">
        <v>200000</v>
      </c>
      <c r="H4464" s="11">
        <v>1</v>
      </c>
    </row>
    <row r="4465" spans="1:9" x14ac:dyDescent="0.25">
      <c r="A4465" s="11">
        <v>4241</v>
      </c>
      <c r="B4465" s="11" t="s">
        <v>6949</v>
      </c>
      <c r="C4465" s="11" t="s">
        <v>1671</v>
      </c>
      <c r="D4465" s="11" t="s">
        <v>9</v>
      </c>
      <c r="E4465" s="11" t="s">
        <v>14</v>
      </c>
      <c r="F4465" s="11">
        <v>400000</v>
      </c>
      <c r="G4465" s="11">
        <v>400000</v>
      </c>
      <c r="H4465" s="11">
        <v>1</v>
      </c>
    </row>
    <row r="4466" spans="1:9" ht="15" customHeight="1" x14ac:dyDescent="0.25">
      <c r="A4466" s="127" t="s">
        <v>4454</v>
      </c>
      <c r="B4466" s="128"/>
      <c r="C4466" s="128"/>
      <c r="D4466" s="128"/>
      <c r="E4466" s="128"/>
      <c r="F4466" s="128"/>
      <c r="G4466" s="128"/>
      <c r="H4466" s="128"/>
    </row>
    <row r="4467" spans="1:9" x14ac:dyDescent="0.25">
      <c r="A4467" s="10"/>
      <c r="B4467" s="133" t="s">
        <v>16</v>
      </c>
      <c r="C4467" s="134"/>
      <c r="D4467" s="134"/>
      <c r="E4467" s="134"/>
      <c r="F4467" s="134"/>
      <c r="G4467" s="135"/>
      <c r="H4467" s="18"/>
    </row>
    <row r="4468" spans="1:9" ht="27" x14ac:dyDescent="0.25">
      <c r="A4468" s="29">
        <v>5113</v>
      </c>
      <c r="B4468" s="29" t="s">
        <v>4455</v>
      </c>
      <c r="C4468" s="29" t="s">
        <v>4431</v>
      </c>
      <c r="D4468" s="29" t="s">
        <v>381</v>
      </c>
      <c r="E4468" s="29" t="s">
        <v>14</v>
      </c>
      <c r="F4468" s="29">
        <v>10198800</v>
      </c>
      <c r="G4468" s="29">
        <v>10198800</v>
      </c>
      <c r="H4468" s="4">
        <v>1</v>
      </c>
    </row>
    <row r="4469" spans="1:9" ht="15" customHeight="1" x14ac:dyDescent="0.25">
      <c r="A4469" s="127" t="s">
        <v>289</v>
      </c>
      <c r="B4469" s="128"/>
      <c r="C4469" s="128"/>
      <c r="D4469" s="128"/>
      <c r="E4469" s="128"/>
      <c r="F4469" s="128"/>
      <c r="G4469" s="128"/>
      <c r="H4469" s="129"/>
      <c r="I4469" s="22"/>
    </row>
    <row r="4470" spans="1:9" x14ac:dyDescent="0.25">
      <c r="A4470" s="10"/>
      <c r="B4470" s="133" t="s">
        <v>16</v>
      </c>
      <c r="C4470" s="134"/>
      <c r="D4470" s="134"/>
      <c r="E4470" s="134"/>
      <c r="F4470" s="134"/>
      <c r="G4470" s="135"/>
      <c r="H4470" s="18"/>
      <c r="I4470" s="22"/>
    </row>
    <row r="4471" spans="1:9" x14ac:dyDescent="0.25">
      <c r="A4471" s="29"/>
      <c r="B4471" s="29"/>
      <c r="C4471" s="29"/>
      <c r="D4471" s="29"/>
      <c r="E4471" s="29"/>
      <c r="F4471" s="29"/>
      <c r="G4471" s="29"/>
      <c r="H4471" s="29"/>
      <c r="I4471" s="22"/>
    </row>
    <row r="4472" spans="1:9" ht="15" customHeight="1" x14ac:dyDescent="0.25">
      <c r="A4472" s="127" t="s">
        <v>44</v>
      </c>
      <c r="B4472" s="128"/>
      <c r="C4472" s="128"/>
      <c r="D4472" s="128"/>
      <c r="E4472" s="128"/>
      <c r="F4472" s="128"/>
      <c r="G4472" s="128"/>
      <c r="H4472" s="129"/>
      <c r="I4472" s="22"/>
    </row>
    <row r="4473" spans="1:9" x14ac:dyDescent="0.25">
      <c r="A4473" s="10"/>
      <c r="B4473" s="133" t="s">
        <v>16</v>
      </c>
      <c r="C4473" s="134"/>
      <c r="D4473" s="134"/>
      <c r="E4473" s="134"/>
      <c r="F4473" s="134"/>
      <c r="G4473" s="135"/>
      <c r="H4473" s="18"/>
      <c r="I4473" s="22"/>
    </row>
    <row r="4474" spans="1:9" ht="27" x14ac:dyDescent="0.25">
      <c r="A4474" s="11">
        <v>5134</v>
      </c>
      <c r="B4474" s="11" t="s">
        <v>6391</v>
      </c>
      <c r="C4474" s="11" t="s">
        <v>17</v>
      </c>
      <c r="D4474" s="11" t="s">
        <v>15</v>
      </c>
      <c r="E4474" s="11" t="s">
        <v>14</v>
      </c>
      <c r="F4474" s="11">
        <v>1040000</v>
      </c>
      <c r="G4474" s="11">
        <v>1040000</v>
      </c>
      <c r="H4474" s="11">
        <v>1</v>
      </c>
    </row>
    <row r="4475" spans="1:9" ht="27" x14ac:dyDescent="0.25">
      <c r="A4475" s="11">
        <v>5134</v>
      </c>
      <c r="B4475" s="11" t="s">
        <v>6392</v>
      </c>
      <c r="C4475" s="11" t="s">
        <v>17</v>
      </c>
      <c r="D4475" s="11" t="s">
        <v>15</v>
      </c>
      <c r="E4475" s="11" t="s">
        <v>14</v>
      </c>
      <c r="F4475" s="11">
        <v>540000</v>
      </c>
      <c r="G4475" s="11">
        <v>540000</v>
      </c>
      <c r="H4475" s="11">
        <v>1</v>
      </c>
    </row>
    <row r="4476" spans="1:9" ht="27" x14ac:dyDescent="0.25">
      <c r="A4476" s="11">
        <v>5134</v>
      </c>
      <c r="B4476" s="11" t="s">
        <v>6393</v>
      </c>
      <c r="C4476" s="11" t="s">
        <v>17</v>
      </c>
      <c r="D4476" s="11" t="s">
        <v>15</v>
      </c>
      <c r="E4476" s="11" t="s">
        <v>14</v>
      </c>
      <c r="F4476" s="11">
        <v>150000</v>
      </c>
      <c r="G4476" s="11">
        <v>150000</v>
      </c>
      <c r="H4476" s="11">
        <v>1</v>
      </c>
    </row>
    <row r="4477" spans="1:9" ht="27" x14ac:dyDescent="0.25">
      <c r="A4477" s="11">
        <v>5134</v>
      </c>
      <c r="B4477" s="11" t="s">
        <v>6394</v>
      </c>
      <c r="C4477" s="11" t="s">
        <v>17</v>
      </c>
      <c r="D4477" s="11" t="s">
        <v>15</v>
      </c>
      <c r="E4477" s="11" t="s">
        <v>14</v>
      </c>
      <c r="F4477" s="11">
        <v>190000</v>
      </c>
      <c r="G4477" s="11">
        <v>190000</v>
      </c>
      <c r="H4477" s="11">
        <v>1</v>
      </c>
    </row>
    <row r="4478" spans="1:9" ht="27" x14ac:dyDescent="0.25">
      <c r="A4478" s="11">
        <v>5134</v>
      </c>
      <c r="B4478" s="11" t="s">
        <v>6395</v>
      </c>
      <c r="C4478" s="11" t="s">
        <v>17</v>
      </c>
      <c r="D4478" s="11" t="s">
        <v>15</v>
      </c>
      <c r="E4478" s="11" t="s">
        <v>14</v>
      </c>
      <c r="F4478" s="11">
        <v>200000</v>
      </c>
      <c r="G4478" s="11">
        <v>200000</v>
      </c>
      <c r="H4478" s="11">
        <v>1</v>
      </c>
    </row>
    <row r="4479" spans="1:9" ht="27" x14ac:dyDescent="0.25">
      <c r="A4479" s="11">
        <v>5134</v>
      </c>
      <c r="B4479" s="11" t="s">
        <v>6396</v>
      </c>
      <c r="C4479" s="11" t="s">
        <v>17</v>
      </c>
      <c r="D4479" s="11" t="s">
        <v>15</v>
      </c>
      <c r="E4479" s="11" t="s">
        <v>14</v>
      </c>
      <c r="F4479" s="11">
        <v>3600000</v>
      </c>
      <c r="G4479" s="11">
        <v>3600000</v>
      </c>
      <c r="H4479" s="11">
        <v>1</v>
      </c>
    </row>
    <row r="4480" spans="1:9" ht="27" x14ac:dyDescent="0.25">
      <c r="A4480" s="11">
        <v>5134</v>
      </c>
      <c r="B4480" s="11" t="s">
        <v>6397</v>
      </c>
      <c r="C4480" s="11" t="s">
        <v>17</v>
      </c>
      <c r="D4480" s="11" t="s">
        <v>15</v>
      </c>
      <c r="E4480" s="11" t="s">
        <v>14</v>
      </c>
      <c r="F4480" s="11">
        <v>880000</v>
      </c>
      <c r="G4480" s="11">
        <v>880000</v>
      </c>
      <c r="H4480" s="11">
        <v>1</v>
      </c>
    </row>
    <row r="4481" spans="1:9" ht="27" x14ac:dyDescent="0.25">
      <c r="A4481" s="11">
        <v>5134</v>
      </c>
      <c r="B4481" s="11" t="s">
        <v>6398</v>
      </c>
      <c r="C4481" s="11" t="s">
        <v>17</v>
      </c>
      <c r="D4481" s="11" t="s">
        <v>15</v>
      </c>
      <c r="E4481" s="11" t="s">
        <v>14</v>
      </c>
      <c r="F4481" s="11">
        <v>400000</v>
      </c>
      <c r="G4481" s="11">
        <v>400000</v>
      </c>
      <c r="H4481" s="11">
        <v>1</v>
      </c>
    </row>
    <row r="4482" spans="1:9" ht="27" x14ac:dyDescent="0.25">
      <c r="A4482" s="11">
        <v>5134</v>
      </c>
      <c r="B4482" s="11" t="s">
        <v>6399</v>
      </c>
      <c r="C4482" s="11" t="s">
        <v>17</v>
      </c>
      <c r="D4482" s="11" t="s">
        <v>15</v>
      </c>
      <c r="E4482" s="11" t="s">
        <v>14</v>
      </c>
      <c r="F4482" s="11">
        <v>600000</v>
      </c>
      <c r="G4482" s="11">
        <v>600000</v>
      </c>
      <c r="H4482" s="11">
        <v>1</v>
      </c>
    </row>
    <row r="4483" spans="1:9" ht="27" x14ac:dyDescent="0.25">
      <c r="A4483" s="11">
        <v>5134</v>
      </c>
      <c r="B4483" s="11" t="s">
        <v>6400</v>
      </c>
      <c r="C4483" s="11" t="s">
        <v>17</v>
      </c>
      <c r="D4483" s="11" t="s">
        <v>15</v>
      </c>
      <c r="E4483" s="11" t="s">
        <v>14</v>
      </c>
      <c r="F4483" s="11">
        <v>400000</v>
      </c>
      <c r="G4483" s="11">
        <v>400000</v>
      </c>
      <c r="H4483" s="11">
        <v>1</v>
      </c>
    </row>
    <row r="4484" spans="1:9" x14ac:dyDescent="0.25">
      <c r="A4484" s="10"/>
      <c r="B4484" s="133" t="s">
        <v>12</v>
      </c>
      <c r="C4484" s="134"/>
      <c r="D4484" s="134"/>
      <c r="E4484" s="134"/>
      <c r="F4484" s="134"/>
      <c r="G4484" s="135"/>
      <c r="H4484" s="18"/>
      <c r="I4484" s="22"/>
    </row>
    <row r="4485" spans="1:9" ht="27" x14ac:dyDescent="0.25">
      <c r="A4485" s="4">
        <v>5134</v>
      </c>
      <c r="B4485" s="4" t="s">
        <v>4336</v>
      </c>
      <c r="C4485" s="4" t="s">
        <v>392</v>
      </c>
      <c r="D4485" s="4" t="s">
        <v>381</v>
      </c>
      <c r="E4485" s="4" t="s">
        <v>14</v>
      </c>
      <c r="F4485" s="4">
        <v>2000000</v>
      </c>
      <c r="G4485" s="4">
        <v>2000000</v>
      </c>
      <c r="H4485" s="4">
        <v>1</v>
      </c>
      <c r="I4485" s="22"/>
    </row>
    <row r="4486" spans="1:9" ht="15" customHeight="1" x14ac:dyDescent="0.25">
      <c r="A4486" s="127" t="s">
        <v>465</v>
      </c>
      <c r="B4486" s="128"/>
      <c r="C4486" s="128"/>
      <c r="D4486" s="128"/>
      <c r="E4486" s="128"/>
      <c r="F4486" s="128"/>
      <c r="G4486" s="128"/>
      <c r="H4486" s="129"/>
      <c r="I4486" s="22"/>
    </row>
    <row r="4487" spans="1:9" ht="15" customHeight="1" x14ac:dyDescent="0.25">
      <c r="A4487" s="133" t="s">
        <v>16</v>
      </c>
      <c r="B4487" s="134"/>
      <c r="C4487" s="134"/>
      <c r="D4487" s="134"/>
      <c r="E4487" s="134"/>
      <c r="F4487" s="134"/>
      <c r="G4487" s="134"/>
      <c r="H4487" s="135"/>
      <c r="I4487" s="22"/>
    </row>
    <row r="4488" spans="1:9" ht="54" x14ac:dyDescent="0.25">
      <c r="A4488" s="11">
        <v>5112</v>
      </c>
      <c r="B4488" s="11" t="s">
        <v>2239</v>
      </c>
      <c r="C4488" s="29" t="s">
        <v>466</v>
      </c>
      <c r="D4488" s="29" t="s">
        <v>381</v>
      </c>
      <c r="E4488" s="29" t="s">
        <v>14</v>
      </c>
      <c r="F4488" s="11">
        <v>9800000</v>
      </c>
      <c r="G4488" s="11">
        <v>9800000</v>
      </c>
      <c r="H4488" s="11">
        <v>1</v>
      </c>
      <c r="I4488" s="22"/>
    </row>
    <row r="4489" spans="1:9" ht="54" x14ac:dyDescent="0.25">
      <c r="A4489" s="11">
        <v>5112</v>
      </c>
      <c r="B4489" s="11" t="s">
        <v>6375</v>
      </c>
      <c r="C4489" s="29" t="s">
        <v>656</v>
      </c>
      <c r="D4489" s="29" t="s">
        <v>381</v>
      </c>
      <c r="E4489" s="29" t="s">
        <v>14</v>
      </c>
      <c r="F4489" s="11">
        <v>29400000</v>
      </c>
      <c r="G4489" s="11">
        <v>29400000</v>
      </c>
      <c r="H4489" s="11">
        <v>1</v>
      </c>
      <c r="I4489" s="22"/>
    </row>
    <row r="4490" spans="1:9" ht="15" customHeight="1" x14ac:dyDescent="0.25">
      <c r="A4490" s="133" t="s">
        <v>12</v>
      </c>
      <c r="B4490" s="134"/>
      <c r="C4490" s="134"/>
      <c r="D4490" s="134"/>
      <c r="E4490" s="134"/>
      <c r="F4490" s="134"/>
      <c r="G4490" s="134"/>
      <c r="H4490" s="135"/>
      <c r="I4490" s="22"/>
    </row>
    <row r="4491" spans="1:9" ht="27" x14ac:dyDescent="0.25">
      <c r="A4491" s="29">
        <v>5112</v>
      </c>
      <c r="B4491" s="29" t="s">
        <v>2240</v>
      </c>
      <c r="C4491" s="29" t="s">
        <v>454</v>
      </c>
      <c r="D4491" s="29" t="s">
        <v>1212</v>
      </c>
      <c r="E4491" s="29" t="s">
        <v>14</v>
      </c>
      <c r="F4491" s="29">
        <v>200000</v>
      </c>
      <c r="G4491" s="29">
        <v>200000</v>
      </c>
      <c r="H4491" s="29">
        <v>1</v>
      </c>
      <c r="I4491" s="22"/>
    </row>
    <row r="4492" spans="1:9" ht="27" x14ac:dyDescent="0.25">
      <c r="A4492" s="29">
        <v>5112</v>
      </c>
      <c r="B4492" s="29" t="s">
        <v>6376</v>
      </c>
      <c r="C4492" s="29" t="s">
        <v>454</v>
      </c>
      <c r="D4492" s="29" t="s">
        <v>1212</v>
      </c>
      <c r="E4492" s="29" t="s">
        <v>14</v>
      </c>
      <c r="F4492" s="29">
        <v>600000</v>
      </c>
      <c r="G4492" s="29">
        <v>600000</v>
      </c>
      <c r="H4492" s="29">
        <v>1</v>
      </c>
      <c r="I4492" s="22"/>
    </row>
    <row r="4493" spans="1:9" ht="15" customHeight="1" x14ac:dyDescent="0.25">
      <c r="A4493" s="127" t="s">
        <v>1104</v>
      </c>
      <c r="B4493" s="128"/>
      <c r="C4493" s="128"/>
      <c r="D4493" s="128"/>
      <c r="E4493" s="128"/>
      <c r="F4493" s="128"/>
      <c r="G4493" s="128"/>
      <c r="H4493" s="129"/>
      <c r="I4493" s="22"/>
    </row>
    <row r="4494" spans="1:9" ht="15" customHeight="1" x14ac:dyDescent="0.25">
      <c r="A4494" s="133" t="s">
        <v>12</v>
      </c>
      <c r="B4494" s="134"/>
      <c r="C4494" s="134"/>
      <c r="D4494" s="134"/>
      <c r="E4494" s="134"/>
      <c r="F4494" s="134"/>
      <c r="G4494" s="134"/>
      <c r="H4494" s="135"/>
      <c r="I4494" s="22"/>
    </row>
    <row r="4495" spans="1:9" ht="40.5" x14ac:dyDescent="0.25">
      <c r="A4495" s="32">
        <v>4239</v>
      </c>
      <c r="B4495" s="32" t="s">
        <v>3906</v>
      </c>
      <c r="C4495" s="32" t="s">
        <v>434</v>
      </c>
      <c r="D4495" s="32" t="s">
        <v>9</v>
      </c>
      <c r="E4495" s="32" t="s">
        <v>14</v>
      </c>
      <c r="F4495" s="32">
        <v>500000</v>
      </c>
      <c r="G4495" s="32">
        <v>500000</v>
      </c>
      <c r="H4495" s="32">
        <v>1</v>
      </c>
      <c r="I4495" s="22"/>
    </row>
    <row r="4496" spans="1:9" ht="40.5" x14ac:dyDescent="0.25">
      <c r="A4496" s="32">
        <v>4239</v>
      </c>
      <c r="B4496" s="32" t="s">
        <v>3907</v>
      </c>
      <c r="C4496" s="32" t="s">
        <v>434</v>
      </c>
      <c r="D4496" s="32" t="s">
        <v>9</v>
      </c>
      <c r="E4496" s="32" t="s">
        <v>14</v>
      </c>
      <c r="F4496" s="32">
        <v>510000</v>
      </c>
      <c r="G4496" s="32">
        <v>510000</v>
      </c>
      <c r="H4496" s="32">
        <v>1</v>
      </c>
      <c r="I4496" s="22"/>
    </row>
    <row r="4497" spans="1:9" ht="40.5" x14ac:dyDescent="0.25">
      <c r="A4497" s="32">
        <v>4239</v>
      </c>
      <c r="B4497" s="32" t="s">
        <v>3908</v>
      </c>
      <c r="C4497" s="32" t="s">
        <v>434</v>
      </c>
      <c r="D4497" s="32" t="s">
        <v>9</v>
      </c>
      <c r="E4497" s="32" t="s">
        <v>14</v>
      </c>
      <c r="F4497" s="32">
        <v>364000</v>
      </c>
      <c r="G4497" s="32">
        <v>364000</v>
      </c>
      <c r="H4497" s="32">
        <v>1</v>
      </c>
      <c r="I4497" s="22"/>
    </row>
    <row r="4498" spans="1:9" ht="40.5" x14ac:dyDescent="0.25">
      <c r="A4498" s="32">
        <v>4239</v>
      </c>
      <c r="B4498" s="32" t="s">
        <v>3909</v>
      </c>
      <c r="C4498" s="32" t="s">
        <v>434</v>
      </c>
      <c r="D4498" s="32" t="s">
        <v>9</v>
      </c>
      <c r="E4498" s="32" t="s">
        <v>14</v>
      </c>
      <c r="F4498" s="32">
        <v>250000</v>
      </c>
      <c r="G4498" s="32">
        <v>250000</v>
      </c>
      <c r="H4498" s="32">
        <v>1</v>
      </c>
      <c r="I4498" s="22"/>
    </row>
    <row r="4499" spans="1:9" ht="40.5" x14ac:dyDescent="0.25">
      <c r="A4499" s="32">
        <v>4239</v>
      </c>
      <c r="B4499" s="32" t="s">
        <v>3910</v>
      </c>
      <c r="C4499" s="32" t="s">
        <v>434</v>
      </c>
      <c r="D4499" s="32" t="s">
        <v>9</v>
      </c>
      <c r="E4499" s="32" t="s">
        <v>14</v>
      </c>
      <c r="F4499" s="32">
        <v>316000</v>
      </c>
      <c r="G4499" s="32">
        <v>316000</v>
      </c>
      <c r="H4499" s="32">
        <v>1</v>
      </c>
      <c r="I4499" s="22"/>
    </row>
    <row r="4500" spans="1:9" ht="40.5" x14ac:dyDescent="0.25">
      <c r="A4500" s="32">
        <v>4239</v>
      </c>
      <c r="B4500" s="32" t="s">
        <v>3911</v>
      </c>
      <c r="C4500" s="32" t="s">
        <v>434</v>
      </c>
      <c r="D4500" s="32" t="s">
        <v>9</v>
      </c>
      <c r="E4500" s="32" t="s">
        <v>14</v>
      </c>
      <c r="F4500" s="32">
        <v>247200</v>
      </c>
      <c r="G4500" s="32">
        <v>247200</v>
      </c>
      <c r="H4500" s="32">
        <v>1</v>
      </c>
      <c r="I4500" s="22"/>
    </row>
    <row r="4501" spans="1:9" ht="40.5" x14ac:dyDescent="0.25">
      <c r="A4501" s="32">
        <v>4239</v>
      </c>
      <c r="B4501" s="32" t="s">
        <v>3912</v>
      </c>
      <c r="C4501" s="32" t="s">
        <v>434</v>
      </c>
      <c r="D4501" s="32" t="s">
        <v>9</v>
      </c>
      <c r="E4501" s="32" t="s">
        <v>14</v>
      </c>
      <c r="F4501" s="32">
        <v>774500</v>
      </c>
      <c r="G4501" s="32">
        <v>774500</v>
      </c>
      <c r="H4501" s="32">
        <v>1</v>
      </c>
      <c r="I4501" s="22"/>
    </row>
    <row r="4502" spans="1:9" ht="40.5" x14ac:dyDescent="0.25">
      <c r="A4502" s="32">
        <v>4239</v>
      </c>
      <c r="B4502" s="32" t="s">
        <v>1811</v>
      </c>
      <c r="C4502" s="32" t="s">
        <v>434</v>
      </c>
      <c r="D4502" s="32" t="s">
        <v>9</v>
      </c>
      <c r="E4502" s="32" t="s">
        <v>14</v>
      </c>
      <c r="F4502" s="32">
        <v>0</v>
      </c>
      <c r="G4502" s="32">
        <v>0</v>
      </c>
      <c r="H4502" s="32">
        <v>1</v>
      </c>
      <c r="I4502" s="22"/>
    </row>
    <row r="4503" spans="1:9" ht="40.5" x14ac:dyDescent="0.25">
      <c r="A4503" s="32">
        <v>4239</v>
      </c>
      <c r="B4503" s="32" t="s">
        <v>1812</v>
      </c>
      <c r="C4503" s="32" t="s">
        <v>434</v>
      </c>
      <c r="D4503" s="32" t="s">
        <v>9</v>
      </c>
      <c r="E4503" s="32" t="s">
        <v>14</v>
      </c>
      <c r="F4503" s="32">
        <v>0</v>
      </c>
      <c r="G4503" s="32">
        <v>0</v>
      </c>
      <c r="H4503" s="32">
        <v>1</v>
      </c>
      <c r="I4503" s="22"/>
    </row>
    <row r="4504" spans="1:9" ht="40.5" x14ac:dyDescent="0.25">
      <c r="A4504" s="32">
        <v>4239</v>
      </c>
      <c r="B4504" s="32" t="s">
        <v>1813</v>
      </c>
      <c r="C4504" s="32" t="s">
        <v>434</v>
      </c>
      <c r="D4504" s="32" t="s">
        <v>9</v>
      </c>
      <c r="E4504" s="32" t="s">
        <v>14</v>
      </c>
      <c r="F4504" s="32">
        <v>0</v>
      </c>
      <c r="G4504" s="32">
        <v>0</v>
      </c>
      <c r="H4504" s="32">
        <v>1</v>
      </c>
      <c r="I4504" s="22"/>
    </row>
    <row r="4505" spans="1:9" ht="40.5" x14ac:dyDescent="0.25">
      <c r="A4505" s="32">
        <v>4239</v>
      </c>
      <c r="B4505" s="32" t="s">
        <v>1814</v>
      </c>
      <c r="C4505" s="32" t="s">
        <v>434</v>
      </c>
      <c r="D4505" s="32" t="s">
        <v>9</v>
      </c>
      <c r="E4505" s="32" t="s">
        <v>14</v>
      </c>
      <c r="F4505" s="32">
        <v>0</v>
      </c>
      <c r="G4505" s="32">
        <v>0</v>
      </c>
      <c r="H4505" s="32">
        <v>1</v>
      </c>
      <c r="I4505" s="22"/>
    </row>
    <row r="4506" spans="1:9" ht="40.5" x14ac:dyDescent="0.25">
      <c r="A4506" s="32">
        <v>4239</v>
      </c>
      <c r="B4506" s="32" t="s">
        <v>1815</v>
      </c>
      <c r="C4506" s="32" t="s">
        <v>434</v>
      </c>
      <c r="D4506" s="32" t="s">
        <v>9</v>
      </c>
      <c r="E4506" s="32" t="s">
        <v>14</v>
      </c>
      <c r="F4506" s="32">
        <v>0</v>
      </c>
      <c r="G4506" s="32">
        <v>0</v>
      </c>
      <c r="H4506" s="32">
        <v>1</v>
      </c>
      <c r="I4506" s="22"/>
    </row>
    <row r="4507" spans="1:9" ht="40.5" x14ac:dyDescent="0.25">
      <c r="A4507" s="32">
        <v>4239</v>
      </c>
      <c r="B4507" s="32" t="s">
        <v>1816</v>
      </c>
      <c r="C4507" s="32" t="s">
        <v>434</v>
      </c>
      <c r="D4507" s="32" t="s">
        <v>9</v>
      </c>
      <c r="E4507" s="32" t="s">
        <v>14</v>
      </c>
      <c r="F4507" s="32">
        <v>0</v>
      </c>
      <c r="G4507" s="32">
        <v>0</v>
      </c>
      <c r="H4507" s="32">
        <v>1</v>
      </c>
      <c r="I4507" s="22"/>
    </row>
    <row r="4508" spans="1:9" ht="40.5" x14ac:dyDescent="0.25">
      <c r="A4508" s="32">
        <v>4239</v>
      </c>
      <c r="B4508" s="32" t="s">
        <v>1817</v>
      </c>
      <c r="C4508" s="32" t="s">
        <v>434</v>
      </c>
      <c r="D4508" s="32" t="s">
        <v>9</v>
      </c>
      <c r="E4508" s="32" t="s">
        <v>14</v>
      </c>
      <c r="F4508" s="32">
        <v>0</v>
      </c>
      <c r="G4508" s="32">
        <v>0</v>
      </c>
      <c r="H4508" s="32">
        <v>1</v>
      </c>
      <c r="I4508" s="22"/>
    </row>
    <row r="4509" spans="1:9" ht="40.5" x14ac:dyDescent="0.25">
      <c r="A4509" s="32">
        <v>4239</v>
      </c>
      <c r="B4509" s="32" t="s">
        <v>1105</v>
      </c>
      <c r="C4509" s="32" t="s">
        <v>434</v>
      </c>
      <c r="D4509" s="32" t="s">
        <v>9</v>
      </c>
      <c r="E4509" s="32" t="s">
        <v>14</v>
      </c>
      <c r="F4509" s="32">
        <v>1330000</v>
      </c>
      <c r="G4509" s="32">
        <v>1330000</v>
      </c>
      <c r="H4509" s="32">
        <v>1</v>
      </c>
      <c r="I4509" s="22"/>
    </row>
    <row r="4510" spans="1:9" ht="40.5" x14ac:dyDescent="0.25">
      <c r="A4510" s="32">
        <v>4239</v>
      </c>
      <c r="B4510" s="32" t="s">
        <v>1106</v>
      </c>
      <c r="C4510" s="32" t="s">
        <v>434</v>
      </c>
      <c r="D4510" s="32" t="s">
        <v>9</v>
      </c>
      <c r="E4510" s="32" t="s">
        <v>14</v>
      </c>
      <c r="F4510" s="32">
        <v>688360</v>
      </c>
      <c r="G4510" s="32">
        <v>688360</v>
      </c>
      <c r="H4510" s="32">
        <v>1</v>
      </c>
      <c r="I4510" s="22"/>
    </row>
    <row r="4511" spans="1:9" ht="40.5" x14ac:dyDescent="0.25">
      <c r="A4511" s="32">
        <v>4239</v>
      </c>
      <c r="B4511" s="32" t="s">
        <v>1107</v>
      </c>
      <c r="C4511" s="32" t="s">
        <v>434</v>
      </c>
      <c r="D4511" s="32" t="s">
        <v>9</v>
      </c>
      <c r="E4511" s="32" t="s">
        <v>14</v>
      </c>
      <c r="F4511" s="32">
        <v>1246000</v>
      </c>
      <c r="G4511" s="32">
        <v>1246000</v>
      </c>
      <c r="H4511" s="32">
        <v>1</v>
      </c>
      <c r="I4511" s="22"/>
    </row>
    <row r="4512" spans="1:9" ht="15" customHeight="1" x14ac:dyDescent="0.25">
      <c r="A4512" s="127" t="s">
        <v>204</v>
      </c>
      <c r="B4512" s="128"/>
      <c r="C4512" s="128"/>
      <c r="D4512" s="128"/>
      <c r="E4512" s="128"/>
      <c r="F4512" s="128"/>
      <c r="G4512" s="128"/>
      <c r="H4512" s="129"/>
      <c r="I4512" s="22"/>
    </row>
    <row r="4513" spans="1:9" ht="15" customHeight="1" x14ac:dyDescent="0.25">
      <c r="A4513" s="133" t="s">
        <v>16</v>
      </c>
      <c r="B4513" s="134"/>
      <c r="C4513" s="134"/>
      <c r="D4513" s="134"/>
      <c r="E4513" s="134"/>
      <c r="F4513" s="134"/>
      <c r="G4513" s="134"/>
      <c r="H4513" s="135"/>
      <c r="I4513" s="22"/>
    </row>
    <row r="4514" spans="1:9" ht="26.25" customHeight="1" x14ac:dyDescent="0.25">
      <c r="A4514" s="29"/>
      <c r="B4514" s="29"/>
      <c r="C4514" s="29"/>
      <c r="D4514" s="29"/>
      <c r="E4514" s="29"/>
      <c r="F4514" s="29"/>
      <c r="G4514" s="29"/>
      <c r="H4514" s="29"/>
      <c r="I4514" s="22"/>
    </row>
    <row r="4515" spans="1:9" ht="17.25" customHeight="1" x14ac:dyDescent="0.25">
      <c r="A4515" s="127" t="s">
        <v>145</v>
      </c>
      <c r="B4515" s="128"/>
      <c r="C4515" s="128"/>
      <c r="D4515" s="128"/>
      <c r="E4515" s="128"/>
      <c r="F4515" s="128"/>
      <c r="G4515" s="128"/>
      <c r="H4515" s="129"/>
      <c r="I4515" s="22"/>
    </row>
    <row r="4516" spans="1:9" ht="15" customHeight="1" x14ac:dyDescent="0.25">
      <c r="A4516" s="133" t="s">
        <v>16</v>
      </c>
      <c r="B4516" s="134"/>
      <c r="C4516" s="134"/>
      <c r="D4516" s="134"/>
      <c r="E4516" s="134"/>
      <c r="F4516" s="134"/>
      <c r="G4516" s="134"/>
      <c r="H4516" s="135"/>
      <c r="I4516" s="22"/>
    </row>
    <row r="4517" spans="1:9" ht="27" x14ac:dyDescent="0.25">
      <c r="A4517" s="32">
        <v>4251</v>
      </c>
      <c r="B4517" s="32" t="s">
        <v>2248</v>
      </c>
      <c r="C4517" s="32" t="s">
        <v>464</v>
      </c>
      <c r="D4517" s="11" t="s">
        <v>15</v>
      </c>
      <c r="E4517" s="32" t="s">
        <v>14</v>
      </c>
      <c r="F4517" s="11">
        <v>9800000</v>
      </c>
      <c r="G4517" s="11">
        <v>9800000</v>
      </c>
      <c r="H4517" s="11">
        <v>1</v>
      </c>
      <c r="I4517" s="22"/>
    </row>
    <row r="4518" spans="1:9" ht="27" x14ac:dyDescent="0.25">
      <c r="A4518" s="32">
        <v>4251</v>
      </c>
      <c r="B4518" s="32" t="s">
        <v>5674</v>
      </c>
      <c r="C4518" s="32" t="s">
        <v>464</v>
      </c>
      <c r="D4518" s="11" t="s">
        <v>381</v>
      </c>
      <c r="E4518" s="32" t="s">
        <v>14</v>
      </c>
      <c r="F4518" s="11">
        <v>3918480</v>
      </c>
      <c r="G4518" s="11">
        <v>3918480</v>
      </c>
      <c r="H4518" s="11">
        <v>1</v>
      </c>
      <c r="I4518" s="22"/>
    </row>
    <row r="4519" spans="1:9" ht="27" x14ac:dyDescent="0.25">
      <c r="A4519" s="32">
        <v>5113</v>
      </c>
      <c r="B4519" s="32" t="s">
        <v>6959</v>
      </c>
      <c r="C4519" s="32" t="s">
        <v>4980</v>
      </c>
      <c r="D4519" s="11" t="s">
        <v>15</v>
      </c>
      <c r="E4519" s="32" t="s">
        <v>14</v>
      </c>
      <c r="F4519" s="11">
        <v>0</v>
      </c>
      <c r="G4519" s="11">
        <v>0</v>
      </c>
      <c r="H4519" s="11">
        <v>1</v>
      </c>
      <c r="I4519" s="22"/>
    </row>
    <row r="4520" spans="1:9" ht="15" customHeight="1" x14ac:dyDescent="0.25">
      <c r="A4520" s="133" t="s">
        <v>12</v>
      </c>
      <c r="B4520" s="134"/>
      <c r="C4520" s="134"/>
      <c r="D4520" s="134"/>
      <c r="E4520" s="134"/>
      <c r="F4520" s="134"/>
      <c r="G4520" s="134"/>
      <c r="H4520" s="135"/>
      <c r="I4520" s="22"/>
    </row>
    <row r="4521" spans="1:9" ht="27" x14ac:dyDescent="0.25">
      <c r="A4521" s="32">
        <v>4251</v>
      </c>
      <c r="B4521" s="32" t="s">
        <v>2249</v>
      </c>
      <c r="C4521" s="32" t="s">
        <v>454</v>
      </c>
      <c r="D4521" s="11" t="s">
        <v>15</v>
      </c>
      <c r="E4521" s="32" t="s">
        <v>14</v>
      </c>
      <c r="F4521" s="11">
        <v>200000</v>
      </c>
      <c r="G4521" s="11">
        <v>200000</v>
      </c>
      <c r="H4521" s="11">
        <v>1</v>
      </c>
      <c r="I4521" s="22"/>
    </row>
    <row r="4522" spans="1:9" ht="27" x14ac:dyDescent="0.25">
      <c r="A4522" s="32">
        <v>5113</v>
      </c>
      <c r="B4522" s="32" t="s">
        <v>6310</v>
      </c>
      <c r="C4522" s="32" t="s">
        <v>454</v>
      </c>
      <c r="D4522" s="11" t="s">
        <v>5197</v>
      </c>
      <c r="E4522" s="32" t="s">
        <v>14</v>
      </c>
      <c r="F4522" s="11">
        <v>143000</v>
      </c>
      <c r="G4522" s="11">
        <v>143000</v>
      </c>
      <c r="H4522" s="11">
        <v>1</v>
      </c>
      <c r="I4522" s="22"/>
    </row>
    <row r="4523" spans="1:9" ht="27" x14ac:dyDescent="0.25">
      <c r="A4523" s="32">
        <v>5113</v>
      </c>
      <c r="B4523" s="32" t="s">
        <v>6306</v>
      </c>
      <c r="C4523" s="32" t="s">
        <v>454</v>
      </c>
      <c r="D4523" s="11" t="s">
        <v>5197</v>
      </c>
      <c r="E4523" s="32" t="s">
        <v>14</v>
      </c>
      <c r="F4523" s="11">
        <v>83000</v>
      </c>
      <c r="G4523" s="11">
        <v>83000</v>
      </c>
      <c r="H4523" s="11">
        <v>1</v>
      </c>
      <c r="I4523" s="22"/>
    </row>
    <row r="4524" spans="1:9" ht="27" x14ac:dyDescent="0.25">
      <c r="A4524" s="32">
        <v>5113</v>
      </c>
      <c r="B4524" s="32" t="s">
        <v>6307</v>
      </c>
      <c r="C4524" s="32" t="s">
        <v>454</v>
      </c>
      <c r="D4524" s="11" t="s">
        <v>5197</v>
      </c>
      <c r="E4524" s="32" t="s">
        <v>14</v>
      </c>
      <c r="F4524" s="11">
        <v>130000</v>
      </c>
      <c r="G4524" s="11">
        <v>130000</v>
      </c>
      <c r="H4524" s="11">
        <v>1</v>
      </c>
      <c r="I4524" s="22"/>
    </row>
    <row r="4525" spans="1:9" ht="27" x14ac:dyDescent="0.25">
      <c r="A4525" s="32" t="s">
        <v>2056</v>
      </c>
      <c r="B4525" s="32" t="s">
        <v>7016</v>
      </c>
      <c r="C4525" s="32" t="s">
        <v>1093</v>
      </c>
      <c r="D4525" s="32" t="s">
        <v>13</v>
      </c>
      <c r="E4525" s="32" t="s">
        <v>14</v>
      </c>
      <c r="F4525" s="32">
        <v>0</v>
      </c>
      <c r="G4525" s="32">
        <v>0</v>
      </c>
      <c r="H4525" s="32">
        <v>1</v>
      </c>
      <c r="I4525" s="22"/>
    </row>
    <row r="4526" spans="1:9" ht="27" x14ac:dyDescent="0.25">
      <c r="A4526" s="32" t="s">
        <v>2056</v>
      </c>
      <c r="B4526" s="32" t="s">
        <v>7025</v>
      </c>
      <c r="C4526" s="32" t="s">
        <v>454</v>
      </c>
      <c r="D4526" s="32" t="s">
        <v>15</v>
      </c>
      <c r="E4526" s="32" t="s">
        <v>14</v>
      </c>
      <c r="F4526" s="32">
        <v>0</v>
      </c>
      <c r="G4526" s="32">
        <v>0</v>
      </c>
      <c r="H4526" s="32">
        <v>1</v>
      </c>
      <c r="I4526" s="22"/>
    </row>
    <row r="4527" spans="1:9" ht="17.25" customHeight="1" x14ac:dyDescent="0.25">
      <c r="A4527" s="127" t="s">
        <v>80</v>
      </c>
      <c r="B4527" s="128"/>
      <c r="C4527" s="128"/>
      <c r="D4527" s="128"/>
      <c r="E4527" s="128"/>
      <c r="F4527" s="128"/>
      <c r="G4527" s="128"/>
      <c r="H4527" s="129"/>
      <c r="I4527" s="22"/>
    </row>
    <row r="4528" spans="1:9" ht="15" customHeight="1" x14ac:dyDescent="0.25">
      <c r="A4528" s="133" t="s">
        <v>16</v>
      </c>
      <c r="B4528" s="134"/>
      <c r="C4528" s="134"/>
      <c r="D4528" s="134"/>
      <c r="E4528" s="134"/>
      <c r="F4528" s="134"/>
      <c r="G4528" s="134"/>
      <c r="H4528" s="135"/>
      <c r="I4528" s="22"/>
    </row>
    <row r="4529" spans="1:9" ht="27" x14ac:dyDescent="0.25">
      <c r="A4529" s="32">
        <v>4861</v>
      </c>
      <c r="B4529" s="32" t="s">
        <v>1666</v>
      </c>
      <c r="C4529" s="32" t="s">
        <v>20</v>
      </c>
      <c r="D4529" s="32" t="s">
        <v>381</v>
      </c>
      <c r="E4529" s="32" t="s">
        <v>14</v>
      </c>
      <c r="F4529" s="32">
        <v>54501000</v>
      </c>
      <c r="G4529" s="32">
        <v>54501000</v>
      </c>
      <c r="H4529" s="32">
        <v>1</v>
      </c>
      <c r="I4529" s="22"/>
    </row>
    <row r="4530" spans="1:9" ht="15" customHeight="1" x14ac:dyDescent="0.25">
      <c r="A4530" s="133" t="s">
        <v>12</v>
      </c>
      <c r="B4530" s="134"/>
      <c r="C4530" s="134"/>
      <c r="D4530" s="134"/>
      <c r="E4530" s="134"/>
      <c r="F4530" s="134"/>
      <c r="G4530" s="134"/>
      <c r="H4530" s="135"/>
      <c r="I4530" s="22"/>
    </row>
    <row r="4531" spans="1:9" ht="27" x14ac:dyDescent="0.25">
      <c r="A4531" s="29">
        <v>4861</v>
      </c>
      <c r="B4531" s="29" t="s">
        <v>2241</v>
      </c>
      <c r="C4531" s="29" t="s">
        <v>454</v>
      </c>
      <c r="D4531" s="29" t="s">
        <v>1212</v>
      </c>
      <c r="E4531" s="29" t="s">
        <v>14</v>
      </c>
      <c r="F4531" s="29">
        <v>999000</v>
      </c>
      <c r="G4531" s="29">
        <v>999000</v>
      </c>
      <c r="H4531" s="29">
        <v>1</v>
      </c>
      <c r="I4531" s="22"/>
    </row>
    <row r="4532" spans="1:9" ht="15" customHeight="1" x14ac:dyDescent="0.25">
      <c r="A4532" s="127" t="s">
        <v>130</v>
      </c>
      <c r="B4532" s="128"/>
      <c r="C4532" s="128"/>
      <c r="D4532" s="128"/>
      <c r="E4532" s="128"/>
      <c r="F4532" s="128"/>
      <c r="G4532" s="128"/>
      <c r="H4532" s="129"/>
      <c r="I4532" s="22"/>
    </row>
    <row r="4533" spans="1:9" ht="15" customHeight="1" x14ac:dyDescent="0.25">
      <c r="A4533" s="133" t="s">
        <v>16</v>
      </c>
      <c r="B4533" s="134"/>
      <c r="C4533" s="134"/>
      <c r="D4533" s="134"/>
      <c r="E4533" s="134"/>
      <c r="F4533" s="134"/>
      <c r="G4533" s="134"/>
      <c r="H4533" s="135"/>
      <c r="I4533" s="22"/>
    </row>
    <row r="4534" spans="1:9" x14ac:dyDescent="0.25">
      <c r="A4534" s="4"/>
      <c r="B4534" s="12"/>
      <c r="C4534" s="12"/>
      <c r="D4534" s="12"/>
      <c r="E4534" s="12"/>
      <c r="F4534" s="12"/>
      <c r="G4534" s="12"/>
      <c r="H4534" s="20"/>
      <c r="I4534" s="22"/>
    </row>
    <row r="4535" spans="1:9" ht="15" customHeight="1" x14ac:dyDescent="0.25">
      <c r="A4535" s="127" t="s">
        <v>203</v>
      </c>
      <c r="B4535" s="128"/>
      <c r="C4535" s="128"/>
      <c r="D4535" s="128"/>
      <c r="E4535" s="128"/>
      <c r="F4535" s="128"/>
      <c r="G4535" s="128"/>
      <c r="H4535" s="129"/>
      <c r="I4535" s="22"/>
    </row>
    <row r="4536" spans="1:9" ht="15" customHeight="1" x14ac:dyDescent="0.25">
      <c r="A4536" s="133" t="s">
        <v>16</v>
      </c>
      <c r="B4536" s="134"/>
      <c r="C4536" s="134"/>
      <c r="D4536" s="134"/>
      <c r="E4536" s="134"/>
      <c r="F4536" s="134"/>
      <c r="G4536" s="134"/>
      <c r="H4536" s="135"/>
      <c r="I4536" s="22"/>
    </row>
    <row r="4537" spans="1:9" ht="27" x14ac:dyDescent="0.25">
      <c r="A4537" s="4">
        <v>4251</v>
      </c>
      <c r="B4537" s="4" t="s">
        <v>3792</v>
      </c>
      <c r="C4537" s="4" t="s">
        <v>464</v>
      </c>
      <c r="D4537" s="4" t="s">
        <v>381</v>
      </c>
      <c r="E4537" s="4" t="s">
        <v>472</v>
      </c>
      <c r="F4537" s="4">
        <v>16660000</v>
      </c>
      <c r="G4537" s="4">
        <v>16660000</v>
      </c>
      <c r="H4537" s="4">
        <v>1</v>
      </c>
      <c r="I4537" s="22"/>
    </row>
    <row r="4538" spans="1:9" ht="27" x14ac:dyDescent="0.25">
      <c r="A4538" s="4">
        <v>4251</v>
      </c>
      <c r="B4538" s="4" t="s">
        <v>6049</v>
      </c>
      <c r="C4538" s="4" t="s">
        <v>464</v>
      </c>
      <c r="D4538" s="4" t="s">
        <v>381</v>
      </c>
      <c r="E4538" s="4" t="s">
        <v>472</v>
      </c>
      <c r="F4538" s="4">
        <v>16660000</v>
      </c>
      <c r="G4538" s="4">
        <v>16660000</v>
      </c>
      <c r="H4538" s="4">
        <v>1</v>
      </c>
      <c r="I4538" s="22"/>
    </row>
    <row r="4539" spans="1:9" ht="15" customHeight="1" x14ac:dyDescent="0.25">
      <c r="A4539" s="142" t="s">
        <v>12</v>
      </c>
      <c r="B4539" s="143"/>
      <c r="C4539" s="143"/>
      <c r="D4539" s="143"/>
      <c r="E4539" s="143"/>
      <c r="F4539" s="143"/>
      <c r="G4539" s="143"/>
      <c r="H4539" s="144"/>
      <c r="I4539" s="22"/>
    </row>
    <row r="4540" spans="1:9" ht="27" x14ac:dyDescent="0.25">
      <c r="A4540" s="29">
        <v>4251</v>
      </c>
      <c r="B4540" s="29" t="s">
        <v>3793</v>
      </c>
      <c r="C4540" s="29" t="s">
        <v>454</v>
      </c>
      <c r="D4540" s="29" t="s">
        <v>1212</v>
      </c>
      <c r="E4540" s="29" t="s">
        <v>14</v>
      </c>
      <c r="F4540" s="29">
        <v>340000</v>
      </c>
      <c r="G4540" s="29">
        <v>340000</v>
      </c>
      <c r="H4540" s="29">
        <v>1</v>
      </c>
      <c r="I4540" s="22"/>
    </row>
    <row r="4541" spans="1:9" ht="13.5" customHeight="1" x14ac:dyDescent="0.25">
      <c r="A4541" s="127" t="s">
        <v>171</v>
      </c>
      <c r="B4541" s="128"/>
      <c r="C4541" s="128"/>
      <c r="D4541" s="128"/>
      <c r="E4541" s="128"/>
      <c r="F4541" s="128"/>
      <c r="G4541" s="128"/>
      <c r="H4541" s="129"/>
      <c r="I4541" s="22"/>
    </row>
    <row r="4542" spans="1:9" ht="15" customHeight="1" x14ac:dyDescent="0.25">
      <c r="A4542" s="133" t="s">
        <v>12</v>
      </c>
      <c r="B4542" s="134"/>
      <c r="C4542" s="134"/>
      <c r="D4542" s="134"/>
      <c r="E4542" s="134"/>
      <c r="F4542" s="134"/>
      <c r="G4542" s="134"/>
      <c r="H4542" s="135"/>
      <c r="I4542" s="22"/>
    </row>
    <row r="4543" spans="1:9" x14ac:dyDescent="0.25">
      <c r="A4543" s="20"/>
      <c r="B4543" s="20"/>
      <c r="C4543" s="20"/>
      <c r="D4543" s="20"/>
      <c r="E4543" s="20"/>
      <c r="F4543" s="20"/>
      <c r="G4543" s="20"/>
      <c r="H4543" s="20"/>
      <c r="I4543" s="22"/>
    </row>
    <row r="4544" spans="1:9" ht="15" customHeight="1" x14ac:dyDescent="0.25">
      <c r="A4544" s="127" t="s">
        <v>159</v>
      </c>
      <c r="B4544" s="128"/>
      <c r="C4544" s="128"/>
      <c r="D4544" s="128"/>
      <c r="E4544" s="128"/>
      <c r="F4544" s="128"/>
      <c r="G4544" s="128"/>
      <c r="H4544" s="129"/>
      <c r="I4544" s="22"/>
    </row>
    <row r="4545" spans="1:9" ht="15" customHeight="1" x14ac:dyDescent="0.25">
      <c r="A4545" s="133" t="s">
        <v>16</v>
      </c>
      <c r="B4545" s="134"/>
      <c r="C4545" s="134"/>
      <c r="D4545" s="134"/>
      <c r="E4545" s="134"/>
      <c r="F4545" s="134"/>
      <c r="G4545" s="134"/>
      <c r="H4545" s="135"/>
      <c r="I4545" s="22"/>
    </row>
    <row r="4546" spans="1:9" ht="27" x14ac:dyDescent="0.25">
      <c r="A4546" s="32">
        <v>4251</v>
      </c>
      <c r="B4546" s="32" t="s">
        <v>2246</v>
      </c>
      <c r="C4546" s="32" t="s">
        <v>470</v>
      </c>
      <c r="D4546" s="32" t="s">
        <v>15</v>
      </c>
      <c r="E4546" s="32" t="s">
        <v>14</v>
      </c>
      <c r="F4546" s="32">
        <v>211775000</v>
      </c>
      <c r="G4546" s="32">
        <v>211775000</v>
      </c>
      <c r="H4546" s="32">
        <v>1</v>
      </c>
      <c r="I4546" s="22"/>
    </row>
    <row r="4547" spans="1:9" ht="27" x14ac:dyDescent="0.25">
      <c r="A4547" s="32">
        <v>4251</v>
      </c>
      <c r="B4547" s="32" t="s">
        <v>6025</v>
      </c>
      <c r="C4547" s="32" t="s">
        <v>470</v>
      </c>
      <c r="D4547" s="32" t="s">
        <v>381</v>
      </c>
      <c r="E4547" s="32" t="s">
        <v>14</v>
      </c>
      <c r="F4547" s="32">
        <v>211775000</v>
      </c>
      <c r="G4547" s="32">
        <v>211775000</v>
      </c>
      <c r="H4547" s="32">
        <v>1</v>
      </c>
      <c r="I4547" s="22"/>
    </row>
    <row r="4548" spans="1:9" ht="27" x14ac:dyDescent="0.25">
      <c r="A4548" s="32">
        <v>4251</v>
      </c>
      <c r="B4548" s="32" t="s">
        <v>6031</v>
      </c>
      <c r="C4548" s="32" t="s">
        <v>470</v>
      </c>
      <c r="D4548" s="32" t="s">
        <v>15</v>
      </c>
      <c r="E4548" s="32" t="s">
        <v>14</v>
      </c>
      <c r="F4548" s="32">
        <v>211775000</v>
      </c>
      <c r="G4548" s="32">
        <v>211775000</v>
      </c>
      <c r="H4548" s="32">
        <v>1</v>
      </c>
      <c r="I4548" s="22"/>
    </row>
    <row r="4549" spans="1:9" ht="15" customHeight="1" x14ac:dyDescent="0.25">
      <c r="A4549" s="133" t="s">
        <v>12</v>
      </c>
      <c r="B4549" s="134"/>
      <c r="C4549" s="134"/>
      <c r="D4549" s="134"/>
      <c r="E4549" s="134"/>
      <c r="F4549" s="134"/>
      <c r="G4549" s="134"/>
      <c r="H4549" s="135"/>
      <c r="I4549" s="22"/>
    </row>
    <row r="4550" spans="1:9" ht="27" x14ac:dyDescent="0.25">
      <c r="A4550" s="32">
        <v>4251</v>
      </c>
      <c r="B4550" s="32" t="s">
        <v>2247</v>
      </c>
      <c r="C4550" s="32" t="s">
        <v>454</v>
      </c>
      <c r="D4550" s="32" t="s">
        <v>15</v>
      </c>
      <c r="E4550" s="32" t="s">
        <v>14</v>
      </c>
      <c r="F4550" s="32">
        <v>3225000</v>
      </c>
      <c r="G4550" s="32">
        <v>3225000</v>
      </c>
      <c r="H4550" s="32">
        <v>1</v>
      </c>
      <c r="I4550" s="22"/>
    </row>
    <row r="4551" spans="1:9" ht="27" x14ac:dyDescent="0.25">
      <c r="A4551" s="32">
        <v>4251</v>
      </c>
      <c r="B4551" s="32" t="s">
        <v>6026</v>
      </c>
      <c r="C4551" s="32" t="s">
        <v>454</v>
      </c>
      <c r="D4551" s="32" t="s">
        <v>1212</v>
      </c>
      <c r="E4551" s="32" t="s">
        <v>14</v>
      </c>
      <c r="F4551" s="32">
        <v>3225000</v>
      </c>
      <c r="G4551" s="32">
        <v>3225000</v>
      </c>
      <c r="H4551" s="32">
        <v>1</v>
      </c>
      <c r="I4551" s="22"/>
    </row>
    <row r="4552" spans="1:9" ht="27" x14ac:dyDescent="0.25">
      <c r="A4552" s="32">
        <v>4251</v>
      </c>
      <c r="B4552" s="32" t="s">
        <v>6032</v>
      </c>
      <c r="C4552" s="32" t="s">
        <v>454</v>
      </c>
      <c r="D4552" s="32" t="s">
        <v>15</v>
      </c>
      <c r="E4552" s="32" t="s">
        <v>14</v>
      </c>
      <c r="F4552" s="32">
        <v>3225000</v>
      </c>
      <c r="G4552" s="32">
        <v>3225000</v>
      </c>
      <c r="H4552" s="32">
        <v>1</v>
      </c>
      <c r="I4552" s="22"/>
    </row>
    <row r="4553" spans="1:9" ht="15" customHeight="1" x14ac:dyDescent="0.25">
      <c r="A4553" s="127" t="s">
        <v>216</v>
      </c>
      <c r="B4553" s="128"/>
      <c r="C4553" s="128"/>
      <c r="D4553" s="128"/>
      <c r="E4553" s="128"/>
      <c r="F4553" s="128"/>
      <c r="G4553" s="128"/>
      <c r="H4553" s="129"/>
      <c r="I4553" s="22"/>
    </row>
    <row r="4554" spans="1:9" ht="15" customHeight="1" x14ac:dyDescent="0.25">
      <c r="A4554" s="130" t="s">
        <v>16</v>
      </c>
      <c r="B4554" s="131"/>
      <c r="C4554" s="131"/>
      <c r="D4554" s="131"/>
      <c r="E4554" s="131"/>
      <c r="F4554" s="131"/>
      <c r="G4554" s="131"/>
      <c r="H4554" s="132"/>
      <c r="I4554" s="22"/>
    </row>
    <row r="4555" spans="1:9" ht="27" x14ac:dyDescent="0.25">
      <c r="A4555" s="20">
        <v>4251</v>
      </c>
      <c r="B4555" s="20" t="s">
        <v>4664</v>
      </c>
      <c r="C4555" s="20" t="s">
        <v>20</v>
      </c>
      <c r="D4555" s="20" t="s">
        <v>381</v>
      </c>
      <c r="E4555" s="20" t="s">
        <v>14</v>
      </c>
      <c r="F4555" s="20">
        <v>5169448</v>
      </c>
      <c r="G4555" s="20">
        <v>5169448</v>
      </c>
      <c r="H4555" s="20">
        <v>1</v>
      </c>
      <c r="I4555" s="22"/>
    </row>
    <row r="4556" spans="1:9" ht="27" x14ac:dyDescent="0.25">
      <c r="A4556" s="20">
        <v>4251</v>
      </c>
      <c r="B4556" s="20" t="s">
        <v>6339</v>
      </c>
      <c r="C4556" s="20" t="s">
        <v>20</v>
      </c>
      <c r="D4556" s="20" t="s">
        <v>381</v>
      </c>
      <c r="E4556" s="20" t="s">
        <v>14</v>
      </c>
      <c r="F4556" s="20">
        <v>4819000</v>
      </c>
      <c r="G4556" s="20">
        <v>4819000</v>
      </c>
      <c r="H4556" s="20">
        <v>1</v>
      </c>
      <c r="I4556" s="22"/>
    </row>
    <row r="4557" spans="1:9" x14ac:dyDescent="0.25">
      <c r="A4557" s="130" t="s">
        <v>8</v>
      </c>
      <c r="B4557" s="131"/>
      <c r="C4557" s="131"/>
      <c r="D4557" s="131"/>
      <c r="E4557" s="131"/>
      <c r="F4557" s="131"/>
      <c r="G4557" s="131"/>
      <c r="H4557" s="132"/>
      <c r="I4557" s="22"/>
    </row>
    <row r="4558" spans="1:9" x14ac:dyDescent="0.25">
      <c r="A4558" s="20">
        <v>4267</v>
      </c>
      <c r="B4558" s="20" t="s">
        <v>4676</v>
      </c>
      <c r="C4558" s="20" t="s">
        <v>957</v>
      </c>
      <c r="D4558" s="20" t="s">
        <v>381</v>
      </c>
      <c r="E4558" s="20" t="s">
        <v>14</v>
      </c>
      <c r="F4558" s="20">
        <v>15000</v>
      </c>
      <c r="G4558" s="20">
        <f>+F4558*H4558</f>
        <v>3000000</v>
      </c>
      <c r="H4558" s="20">
        <v>200</v>
      </c>
      <c r="I4558" s="22"/>
    </row>
    <row r="4559" spans="1:9" ht="15" customHeight="1" x14ac:dyDescent="0.25">
      <c r="A4559" s="130" t="s">
        <v>12</v>
      </c>
      <c r="B4559" s="131"/>
      <c r="C4559" s="131"/>
      <c r="D4559" s="131"/>
      <c r="E4559" s="131"/>
      <c r="F4559" s="131"/>
      <c r="G4559" s="131"/>
      <c r="H4559" s="132"/>
      <c r="I4559" s="22"/>
    </row>
    <row r="4560" spans="1:9" ht="27" x14ac:dyDescent="0.25">
      <c r="A4560" s="20">
        <v>4251</v>
      </c>
      <c r="B4560" s="20" t="s">
        <v>4665</v>
      </c>
      <c r="C4560" s="20" t="s">
        <v>454</v>
      </c>
      <c r="D4560" s="20" t="s">
        <v>1212</v>
      </c>
      <c r="E4560" s="20" t="s">
        <v>14</v>
      </c>
      <c r="F4560" s="20">
        <v>103400</v>
      </c>
      <c r="G4560" s="20">
        <v>103400</v>
      </c>
      <c r="H4560" s="20">
        <v>1</v>
      </c>
      <c r="I4560" s="22"/>
    </row>
    <row r="4561" spans="1:9" ht="27" x14ac:dyDescent="0.25">
      <c r="A4561" s="20">
        <v>4239</v>
      </c>
      <c r="B4561" s="20" t="s">
        <v>4283</v>
      </c>
      <c r="C4561" s="20" t="s">
        <v>857</v>
      </c>
      <c r="D4561" s="20" t="s">
        <v>9</v>
      </c>
      <c r="E4561" s="20" t="s">
        <v>14</v>
      </c>
      <c r="F4561" s="20">
        <v>251000</v>
      </c>
      <c r="G4561" s="20">
        <v>251000</v>
      </c>
      <c r="H4561" s="20">
        <v>1</v>
      </c>
      <c r="I4561" s="22"/>
    </row>
    <row r="4562" spans="1:9" ht="27" x14ac:dyDescent="0.25">
      <c r="A4562" s="20">
        <v>4239</v>
      </c>
      <c r="B4562" s="20" t="s">
        <v>4284</v>
      </c>
      <c r="C4562" s="20" t="s">
        <v>857</v>
      </c>
      <c r="D4562" s="20" t="s">
        <v>9</v>
      </c>
      <c r="E4562" s="20" t="s">
        <v>14</v>
      </c>
      <c r="F4562" s="20">
        <v>1576500</v>
      </c>
      <c r="G4562" s="20">
        <v>1576500</v>
      </c>
      <c r="H4562" s="20">
        <v>1</v>
      </c>
      <c r="I4562" s="22"/>
    </row>
    <row r="4563" spans="1:9" ht="27" x14ac:dyDescent="0.25">
      <c r="A4563" s="20">
        <v>4239</v>
      </c>
      <c r="B4563" s="20" t="s">
        <v>3903</v>
      </c>
      <c r="C4563" s="20" t="s">
        <v>857</v>
      </c>
      <c r="D4563" s="20" t="s">
        <v>9</v>
      </c>
      <c r="E4563" s="20" t="s">
        <v>14</v>
      </c>
      <c r="F4563" s="20">
        <v>252000</v>
      </c>
      <c r="G4563" s="20">
        <v>252000</v>
      </c>
      <c r="H4563" s="20">
        <v>1</v>
      </c>
      <c r="I4563" s="22"/>
    </row>
    <row r="4564" spans="1:9" ht="27" x14ac:dyDescent="0.25">
      <c r="A4564" s="20">
        <v>4239</v>
      </c>
      <c r="B4564" s="20" t="s">
        <v>3904</v>
      </c>
      <c r="C4564" s="20" t="s">
        <v>857</v>
      </c>
      <c r="D4564" s="20" t="s">
        <v>9</v>
      </c>
      <c r="E4564" s="20" t="s">
        <v>14</v>
      </c>
      <c r="F4564" s="20">
        <v>241000</v>
      </c>
      <c r="G4564" s="20">
        <v>241000</v>
      </c>
      <c r="H4564" s="20">
        <v>1</v>
      </c>
      <c r="I4564" s="22"/>
    </row>
    <row r="4565" spans="1:9" ht="27" x14ac:dyDescent="0.25">
      <c r="A4565" s="20">
        <v>4239</v>
      </c>
      <c r="B4565" s="20" t="s">
        <v>3905</v>
      </c>
      <c r="C4565" s="20" t="s">
        <v>857</v>
      </c>
      <c r="D4565" s="20" t="s">
        <v>9</v>
      </c>
      <c r="E4565" s="20" t="s">
        <v>14</v>
      </c>
      <c r="F4565" s="20">
        <v>374000</v>
      </c>
      <c r="G4565" s="20">
        <v>374000</v>
      </c>
      <c r="H4565" s="20">
        <v>1</v>
      </c>
      <c r="I4565" s="22"/>
    </row>
    <row r="4566" spans="1:9" ht="27" x14ac:dyDescent="0.25">
      <c r="A4566" s="20">
        <v>4239</v>
      </c>
      <c r="B4566" s="20" t="s">
        <v>1668</v>
      </c>
      <c r="C4566" s="20" t="s">
        <v>857</v>
      </c>
      <c r="D4566" s="20" t="s">
        <v>9</v>
      </c>
      <c r="E4566" s="20" t="s">
        <v>14</v>
      </c>
      <c r="F4566" s="20">
        <v>0</v>
      </c>
      <c r="G4566" s="20">
        <v>0</v>
      </c>
      <c r="H4566" s="20">
        <v>1</v>
      </c>
      <c r="I4566" s="22"/>
    </row>
    <row r="4567" spans="1:9" ht="27" x14ac:dyDescent="0.25">
      <c r="A4567" s="20">
        <v>4239</v>
      </c>
      <c r="B4567" s="20" t="s">
        <v>856</v>
      </c>
      <c r="C4567" s="20" t="s">
        <v>857</v>
      </c>
      <c r="D4567" s="20" t="s">
        <v>9</v>
      </c>
      <c r="E4567" s="20" t="s">
        <v>14</v>
      </c>
      <c r="F4567" s="20">
        <v>0</v>
      </c>
      <c r="G4567" s="20">
        <v>0</v>
      </c>
      <c r="H4567" s="20">
        <v>1</v>
      </c>
      <c r="I4567" s="22"/>
    </row>
    <row r="4568" spans="1:9" ht="27" x14ac:dyDescent="0.25">
      <c r="A4568" s="20">
        <v>4251</v>
      </c>
      <c r="B4568" s="20" t="s">
        <v>6340</v>
      </c>
      <c r="C4568" s="20" t="s">
        <v>454</v>
      </c>
      <c r="D4568" s="20" t="s">
        <v>1212</v>
      </c>
      <c r="E4568" s="20" t="s">
        <v>14</v>
      </c>
      <c r="F4568" s="20">
        <v>96380</v>
      </c>
      <c r="G4568" s="20">
        <v>96380</v>
      </c>
      <c r="H4568" s="20">
        <v>1</v>
      </c>
      <c r="I4568" s="22"/>
    </row>
    <row r="4569" spans="1:9" ht="31.5" customHeight="1" x14ac:dyDescent="0.25">
      <c r="A4569" s="127" t="s">
        <v>242</v>
      </c>
      <c r="B4569" s="128"/>
      <c r="C4569" s="128"/>
      <c r="D4569" s="128"/>
      <c r="E4569" s="128"/>
      <c r="F4569" s="128"/>
      <c r="G4569" s="128"/>
      <c r="H4569" s="129"/>
      <c r="I4569" s="22"/>
    </row>
    <row r="4570" spans="1:9" ht="15" customHeight="1" x14ac:dyDescent="0.25">
      <c r="A4570" s="130" t="s">
        <v>16</v>
      </c>
      <c r="B4570" s="131"/>
      <c r="C4570" s="131"/>
      <c r="D4570" s="131"/>
      <c r="E4570" s="131"/>
      <c r="F4570" s="131"/>
      <c r="G4570" s="131"/>
      <c r="H4570" s="132"/>
      <c r="I4570" s="22"/>
    </row>
    <row r="4571" spans="1:9" ht="27" x14ac:dyDescent="0.25">
      <c r="A4571" s="20">
        <v>5113</v>
      </c>
      <c r="B4571" s="20" t="s">
        <v>4207</v>
      </c>
      <c r="C4571" s="20" t="s">
        <v>974</v>
      </c>
      <c r="D4571" s="20" t="s">
        <v>381</v>
      </c>
      <c r="E4571" s="20" t="s">
        <v>14</v>
      </c>
      <c r="F4571" s="20">
        <v>31530008</v>
      </c>
      <c r="G4571" s="20">
        <v>31530008</v>
      </c>
      <c r="H4571" s="20">
        <v>1</v>
      </c>
      <c r="I4571" s="22"/>
    </row>
    <row r="4572" spans="1:9" ht="27" x14ac:dyDescent="0.25">
      <c r="A4572" s="20">
        <v>5113</v>
      </c>
      <c r="B4572" s="20" t="s">
        <v>4208</v>
      </c>
      <c r="C4572" s="20" t="s">
        <v>974</v>
      </c>
      <c r="D4572" s="20" t="s">
        <v>381</v>
      </c>
      <c r="E4572" s="20" t="s">
        <v>14</v>
      </c>
      <c r="F4572" s="20">
        <v>15534420</v>
      </c>
      <c r="G4572" s="20">
        <v>15534420</v>
      </c>
      <c r="H4572" s="20">
        <v>1</v>
      </c>
      <c r="I4572" s="22"/>
    </row>
    <row r="4573" spans="1:9" x14ac:dyDescent="0.25">
      <c r="A4573" s="130" t="s">
        <v>8</v>
      </c>
      <c r="B4573" s="131"/>
      <c r="C4573" s="131"/>
      <c r="D4573" s="131"/>
      <c r="E4573" s="131"/>
      <c r="F4573" s="131"/>
      <c r="G4573" s="131"/>
      <c r="H4573" s="132"/>
      <c r="I4573" s="22"/>
    </row>
    <row r="4574" spans="1:9" x14ac:dyDescent="0.25">
      <c r="A4574" s="20"/>
      <c r="B4574" s="83"/>
      <c r="C4574" s="83"/>
      <c r="D4574" s="83"/>
      <c r="E4574" s="83"/>
      <c r="F4574" s="83"/>
      <c r="G4574" s="83"/>
      <c r="H4574" s="83"/>
      <c r="I4574" s="22"/>
    </row>
    <row r="4575" spans="1:9" ht="15" customHeight="1" x14ac:dyDescent="0.25">
      <c r="A4575" s="127" t="s">
        <v>5977</v>
      </c>
      <c r="B4575" s="128"/>
      <c r="C4575" s="128"/>
      <c r="D4575" s="128"/>
      <c r="E4575" s="128"/>
      <c r="F4575" s="128"/>
      <c r="G4575" s="128"/>
      <c r="H4575" s="129"/>
      <c r="I4575" s="22"/>
    </row>
    <row r="4576" spans="1:9" x14ac:dyDescent="0.25">
      <c r="A4576" s="130" t="s">
        <v>8</v>
      </c>
      <c r="B4576" s="131"/>
      <c r="C4576" s="131"/>
      <c r="D4576" s="131"/>
      <c r="E4576" s="131"/>
      <c r="F4576" s="131"/>
      <c r="G4576" s="131"/>
      <c r="H4576" s="132"/>
      <c r="I4576" s="22"/>
    </row>
    <row r="4577" spans="1:9" x14ac:dyDescent="0.25">
      <c r="A4577" s="13">
        <v>4267</v>
      </c>
      <c r="B4577" s="13" t="s">
        <v>1753</v>
      </c>
      <c r="C4577" s="13" t="s">
        <v>957</v>
      </c>
      <c r="D4577" s="13" t="s">
        <v>381</v>
      </c>
      <c r="E4577" s="13" t="s">
        <v>14</v>
      </c>
      <c r="F4577" s="13">
        <v>0</v>
      </c>
      <c r="G4577" s="13">
        <v>0</v>
      </c>
      <c r="H4577" s="13">
        <v>200</v>
      </c>
      <c r="I4577" s="22"/>
    </row>
    <row r="4578" spans="1:9" ht="15" customHeight="1" x14ac:dyDescent="0.25">
      <c r="A4578" s="133" t="s">
        <v>12</v>
      </c>
      <c r="B4578" s="134"/>
      <c r="C4578" s="134"/>
      <c r="D4578" s="134"/>
      <c r="E4578" s="134"/>
      <c r="F4578" s="134"/>
      <c r="G4578" s="134"/>
      <c r="H4578" s="135"/>
      <c r="I4578" s="22"/>
    </row>
    <row r="4579" spans="1:9" ht="27" x14ac:dyDescent="0.25">
      <c r="A4579" s="33">
        <v>5113</v>
      </c>
      <c r="B4579" s="33" t="s">
        <v>4186</v>
      </c>
      <c r="C4579" s="113" t="s">
        <v>454</v>
      </c>
      <c r="D4579" s="33" t="s">
        <v>1212</v>
      </c>
      <c r="E4579" s="33" t="s">
        <v>14</v>
      </c>
      <c r="F4579" s="33">
        <v>59000</v>
      </c>
      <c r="G4579" s="33">
        <v>59000</v>
      </c>
      <c r="H4579" s="33">
        <v>1</v>
      </c>
      <c r="I4579" s="22"/>
    </row>
    <row r="4580" spans="1:9" ht="27" x14ac:dyDescent="0.25">
      <c r="A4580" s="33">
        <v>5113</v>
      </c>
      <c r="B4580" s="33" t="s">
        <v>4187</v>
      </c>
      <c r="C4580" s="113" t="s">
        <v>454</v>
      </c>
      <c r="D4580" s="33" t="s">
        <v>1212</v>
      </c>
      <c r="E4580" s="33" t="s">
        <v>14</v>
      </c>
      <c r="F4580" s="33">
        <v>143000</v>
      </c>
      <c r="G4580" s="33">
        <v>143000</v>
      </c>
      <c r="H4580" s="33">
        <v>1</v>
      </c>
      <c r="I4580" s="22"/>
    </row>
    <row r="4581" spans="1:9" ht="27" x14ac:dyDescent="0.25">
      <c r="A4581" s="113">
        <v>5113</v>
      </c>
      <c r="B4581" s="113" t="s">
        <v>5005</v>
      </c>
      <c r="C4581" s="113" t="s">
        <v>1093</v>
      </c>
      <c r="D4581" s="33" t="s">
        <v>13</v>
      </c>
      <c r="E4581" s="33" t="s">
        <v>14</v>
      </c>
      <c r="F4581" s="33">
        <v>189180</v>
      </c>
      <c r="G4581" s="33">
        <v>189180</v>
      </c>
      <c r="H4581" s="33">
        <v>1</v>
      </c>
      <c r="I4581" s="22"/>
    </row>
    <row r="4582" spans="1:9" ht="27" x14ac:dyDescent="0.25">
      <c r="A4582" s="113">
        <v>5113</v>
      </c>
      <c r="B4582" s="113" t="s">
        <v>5006</v>
      </c>
      <c r="C4582" s="113" t="s">
        <v>1093</v>
      </c>
      <c r="D4582" s="33" t="s">
        <v>13</v>
      </c>
      <c r="E4582" s="33" t="s">
        <v>14</v>
      </c>
      <c r="F4582" s="33">
        <v>80480</v>
      </c>
      <c r="G4582" s="33">
        <v>80480</v>
      </c>
      <c r="H4582" s="33">
        <v>1</v>
      </c>
      <c r="I4582" s="22"/>
    </row>
    <row r="4583" spans="1:9" ht="27" x14ac:dyDescent="0.25">
      <c r="A4583" s="113">
        <v>5113</v>
      </c>
      <c r="B4583" s="113" t="s">
        <v>5007</v>
      </c>
      <c r="C4583" s="113" t="s">
        <v>1093</v>
      </c>
      <c r="D4583" s="33" t="s">
        <v>13</v>
      </c>
      <c r="E4583" s="33" t="s">
        <v>14</v>
      </c>
      <c r="F4583" s="33">
        <v>93207</v>
      </c>
      <c r="G4583" s="33">
        <v>93207</v>
      </c>
      <c r="H4583" s="33">
        <v>1</v>
      </c>
      <c r="I4583" s="22"/>
    </row>
    <row r="4584" spans="1:9" ht="27" x14ac:dyDescent="0.25">
      <c r="A4584" s="113">
        <v>5113</v>
      </c>
      <c r="B4584" s="113" t="s">
        <v>6270</v>
      </c>
      <c r="C4584" s="113" t="s">
        <v>1093</v>
      </c>
      <c r="D4584" s="33" t="s">
        <v>13</v>
      </c>
      <c r="E4584" s="33" t="s">
        <v>14</v>
      </c>
      <c r="F4584" s="33">
        <v>10474</v>
      </c>
      <c r="G4584" s="33">
        <v>10474</v>
      </c>
      <c r="H4584" s="33">
        <v>1</v>
      </c>
      <c r="I4584" s="22"/>
    </row>
    <row r="4585" spans="1:9" ht="27" x14ac:dyDescent="0.25">
      <c r="A4585" s="113">
        <v>5113</v>
      </c>
      <c r="B4585" s="113" t="s">
        <v>6271</v>
      </c>
      <c r="C4585" s="113" t="s">
        <v>1093</v>
      </c>
      <c r="D4585" s="33" t="s">
        <v>13</v>
      </c>
      <c r="E4585" s="33" t="s">
        <v>14</v>
      </c>
      <c r="F4585" s="33">
        <v>81385</v>
      </c>
      <c r="G4585" s="33">
        <v>81385</v>
      </c>
      <c r="H4585" s="33">
        <v>1</v>
      </c>
      <c r="I4585" s="22"/>
    </row>
    <row r="4586" spans="1:9" ht="27" x14ac:dyDescent="0.25">
      <c r="A4586" s="113">
        <v>5113</v>
      </c>
      <c r="B4586" s="113" t="s">
        <v>6272</v>
      </c>
      <c r="C4586" s="113" t="s">
        <v>1093</v>
      </c>
      <c r="D4586" s="33" t="s">
        <v>13</v>
      </c>
      <c r="E4586" s="33" t="s">
        <v>14</v>
      </c>
      <c r="F4586" s="33">
        <v>16944</v>
      </c>
      <c r="G4586" s="33">
        <v>16944</v>
      </c>
      <c r="H4586" s="33">
        <v>1</v>
      </c>
      <c r="I4586" s="22"/>
    </row>
    <row r="4587" spans="1:9" ht="27" x14ac:dyDescent="0.25">
      <c r="A4587" s="113">
        <v>5113</v>
      </c>
      <c r="B4587" s="113" t="s">
        <v>6273</v>
      </c>
      <c r="C4587" s="113" t="s">
        <v>1093</v>
      </c>
      <c r="D4587" s="33" t="s">
        <v>13</v>
      </c>
      <c r="E4587" s="33" t="s">
        <v>14</v>
      </c>
      <c r="F4587" s="33">
        <v>19494</v>
      </c>
      <c r="G4587" s="33">
        <v>19494</v>
      </c>
      <c r="H4587" s="33">
        <v>1</v>
      </c>
      <c r="I4587" s="22"/>
    </row>
    <row r="4588" spans="1:9" ht="27" x14ac:dyDescent="0.25">
      <c r="A4588" s="113">
        <v>5113</v>
      </c>
      <c r="B4588" s="113" t="s">
        <v>6274</v>
      </c>
      <c r="C4588" s="113" t="s">
        <v>1093</v>
      </c>
      <c r="D4588" s="33" t="s">
        <v>13</v>
      </c>
      <c r="E4588" s="33" t="s">
        <v>14</v>
      </c>
      <c r="F4588" s="33">
        <v>72155</v>
      </c>
      <c r="G4588" s="33">
        <v>72155</v>
      </c>
      <c r="H4588" s="33">
        <v>1</v>
      </c>
      <c r="I4588" s="22"/>
    </row>
    <row r="4589" spans="1:9" ht="27" x14ac:dyDescent="0.25">
      <c r="A4589" s="113">
        <v>5113</v>
      </c>
      <c r="B4589" s="113" t="s">
        <v>6275</v>
      </c>
      <c r="C4589" s="113" t="s">
        <v>1093</v>
      </c>
      <c r="D4589" s="33" t="s">
        <v>13</v>
      </c>
      <c r="E4589" s="33" t="s">
        <v>14</v>
      </c>
      <c r="F4589" s="33">
        <v>43002</v>
      </c>
      <c r="G4589" s="33">
        <v>43002</v>
      </c>
      <c r="H4589" s="33">
        <v>1</v>
      </c>
      <c r="I4589" s="22"/>
    </row>
    <row r="4590" spans="1:9" ht="27" x14ac:dyDescent="0.25">
      <c r="A4590" s="113">
        <v>5113</v>
      </c>
      <c r="B4590" s="113" t="s">
        <v>6276</v>
      </c>
      <c r="C4590" s="113" t="s">
        <v>1093</v>
      </c>
      <c r="D4590" s="33" t="s">
        <v>13</v>
      </c>
      <c r="E4590" s="33" t="s">
        <v>14</v>
      </c>
      <c r="F4590" s="33">
        <v>27610</v>
      </c>
      <c r="G4590" s="33">
        <v>27610</v>
      </c>
      <c r="H4590" s="33">
        <v>1</v>
      </c>
      <c r="I4590" s="22"/>
    </row>
    <row r="4591" spans="1:9" ht="27" x14ac:dyDescent="0.25">
      <c r="A4591" s="113">
        <v>5113</v>
      </c>
      <c r="B4591" s="113" t="s">
        <v>1831</v>
      </c>
      <c r="C4591" s="113" t="s">
        <v>454</v>
      </c>
      <c r="D4591" s="33" t="s">
        <v>1212</v>
      </c>
      <c r="E4591" s="33" t="s">
        <v>14</v>
      </c>
      <c r="F4591" s="33">
        <v>34912</v>
      </c>
      <c r="G4591" s="33">
        <v>34912</v>
      </c>
      <c r="H4591" s="33">
        <v>1</v>
      </c>
      <c r="I4591" s="22"/>
    </row>
    <row r="4592" spans="1:9" ht="27" x14ac:dyDescent="0.25">
      <c r="A4592" s="113">
        <v>5113</v>
      </c>
      <c r="B4592" s="113" t="s">
        <v>6277</v>
      </c>
      <c r="C4592" s="113" t="s">
        <v>454</v>
      </c>
      <c r="D4592" s="33" t="s">
        <v>1212</v>
      </c>
      <c r="E4592" s="33" t="s">
        <v>14</v>
      </c>
      <c r="F4592" s="33">
        <v>271282</v>
      </c>
      <c r="G4592" s="33">
        <v>271282</v>
      </c>
      <c r="H4592" s="33">
        <v>1</v>
      </c>
      <c r="I4592" s="22"/>
    </row>
    <row r="4593" spans="1:9" ht="27" x14ac:dyDescent="0.25">
      <c r="A4593" s="113">
        <v>5113</v>
      </c>
      <c r="B4593" s="113" t="s">
        <v>6278</v>
      </c>
      <c r="C4593" s="113" t="s">
        <v>454</v>
      </c>
      <c r="D4593" s="33" t="s">
        <v>1212</v>
      </c>
      <c r="E4593" s="33" t="s">
        <v>14</v>
      </c>
      <c r="F4593" s="33">
        <v>56479</v>
      </c>
      <c r="G4593" s="33">
        <v>56479</v>
      </c>
      <c r="H4593" s="33">
        <v>1</v>
      </c>
      <c r="I4593" s="22"/>
    </row>
    <row r="4594" spans="1:9" ht="27" x14ac:dyDescent="0.25">
      <c r="A4594" s="113">
        <v>5113</v>
      </c>
      <c r="B4594" s="113" t="s">
        <v>6279</v>
      </c>
      <c r="C4594" s="113" t="s">
        <v>454</v>
      </c>
      <c r="D4594" s="33" t="s">
        <v>1212</v>
      </c>
      <c r="E4594" s="33" t="s">
        <v>14</v>
      </c>
      <c r="F4594" s="33">
        <v>64981</v>
      </c>
      <c r="G4594" s="33">
        <v>64981</v>
      </c>
      <c r="H4594" s="33">
        <v>1</v>
      </c>
      <c r="I4594" s="22"/>
    </row>
    <row r="4595" spans="1:9" ht="27" x14ac:dyDescent="0.25">
      <c r="A4595" s="113">
        <v>5113</v>
      </c>
      <c r="B4595" s="113" t="s">
        <v>6280</v>
      </c>
      <c r="C4595" s="113" t="s">
        <v>454</v>
      </c>
      <c r="D4595" s="33" t="s">
        <v>1212</v>
      </c>
      <c r="E4595" s="33" t="s">
        <v>14</v>
      </c>
      <c r="F4595" s="33">
        <v>240516</v>
      </c>
      <c r="G4595" s="33">
        <v>240516</v>
      </c>
      <c r="H4595" s="33">
        <v>1</v>
      </c>
      <c r="I4595" s="22"/>
    </row>
    <row r="4596" spans="1:9" ht="27" x14ac:dyDescent="0.25">
      <c r="A4596" s="113">
        <v>5113</v>
      </c>
      <c r="B4596" s="113" t="s">
        <v>6281</v>
      </c>
      <c r="C4596" s="113" t="s">
        <v>454</v>
      </c>
      <c r="D4596" s="33" t="s">
        <v>1212</v>
      </c>
      <c r="E4596" s="33" t="s">
        <v>14</v>
      </c>
      <c r="F4596" s="33">
        <v>143340</v>
      </c>
      <c r="G4596" s="33">
        <v>143340</v>
      </c>
      <c r="H4596" s="33">
        <v>1</v>
      </c>
      <c r="I4596" s="22"/>
    </row>
    <row r="4597" spans="1:9" ht="27" x14ac:dyDescent="0.25">
      <c r="A4597" s="113">
        <v>5113</v>
      </c>
      <c r="B4597" s="113" t="s">
        <v>6282</v>
      </c>
      <c r="C4597" s="113" t="s">
        <v>454</v>
      </c>
      <c r="D4597" s="33" t="s">
        <v>1212</v>
      </c>
      <c r="E4597" s="33" t="s">
        <v>14</v>
      </c>
      <c r="F4597" s="33">
        <v>92034</v>
      </c>
      <c r="G4597" s="33">
        <v>92034</v>
      </c>
      <c r="H4597" s="33">
        <v>1</v>
      </c>
      <c r="I4597" s="22"/>
    </row>
    <row r="4598" spans="1:9" ht="27" x14ac:dyDescent="0.25">
      <c r="A4598" s="113">
        <v>5113</v>
      </c>
      <c r="B4598" s="113" t="s">
        <v>6304</v>
      </c>
      <c r="C4598" s="113" t="s">
        <v>454</v>
      </c>
      <c r="D4598" s="33" t="s">
        <v>6305</v>
      </c>
      <c r="E4598" s="33" t="s">
        <v>14</v>
      </c>
      <c r="F4598" s="33">
        <v>143000</v>
      </c>
      <c r="G4598" s="33">
        <v>143000</v>
      </c>
      <c r="H4598" s="33">
        <v>1</v>
      </c>
      <c r="I4598" s="22"/>
    </row>
    <row r="4599" spans="1:9" ht="27" x14ac:dyDescent="0.25">
      <c r="A4599" s="113">
        <v>5113</v>
      </c>
      <c r="B4599" s="113" t="s">
        <v>6308</v>
      </c>
      <c r="C4599" s="113" t="s">
        <v>454</v>
      </c>
      <c r="D4599" s="33" t="s">
        <v>6305</v>
      </c>
      <c r="E4599" s="33" t="s">
        <v>14</v>
      </c>
      <c r="F4599" s="33">
        <v>93000</v>
      </c>
      <c r="G4599" s="33">
        <v>93000</v>
      </c>
      <c r="H4599" s="33">
        <v>1</v>
      </c>
      <c r="I4599" s="22"/>
    </row>
    <row r="4600" spans="1:9" ht="27" x14ac:dyDescent="0.25">
      <c r="A4600" s="113">
        <v>5113</v>
      </c>
      <c r="B4600" s="113" t="s">
        <v>6309</v>
      </c>
      <c r="C4600" s="113" t="s">
        <v>454</v>
      </c>
      <c r="D4600" s="33" t="s">
        <v>6305</v>
      </c>
      <c r="E4600" s="33" t="s">
        <v>14</v>
      </c>
      <c r="F4600" s="33">
        <v>93000</v>
      </c>
      <c r="G4600" s="33">
        <v>93000</v>
      </c>
      <c r="H4600" s="33">
        <v>1</v>
      </c>
      <c r="I4600" s="22"/>
    </row>
    <row r="4601" spans="1:9" ht="27" x14ac:dyDescent="0.25">
      <c r="A4601" s="113">
        <v>5113</v>
      </c>
      <c r="B4601" s="113" t="s">
        <v>6360</v>
      </c>
      <c r="C4601" s="113" t="s">
        <v>454</v>
      </c>
      <c r="D4601" s="33" t="s">
        <v>1212</v>
      </c>
      <c r="E4601" s="33" t="s">
        <v>14</v>
      </c>
      <c r="F4601" s="33">
        <v>1593932</v>
      </c>
      <c r="G4601" s="33">
        <v>1593932</v>
      </c>
      <c r="H4601" s="33">
        <v>1</v>
      </c>
      <c r="I4601" s="22"/>
    </row>
    <row r="4602" spans="1:9" ht="27" x14ac:dyDescent="0.25">
      <c r="A4602" s="113">
        <v>5113</v>
      </c>
      <c r="B4602" s="113" t="s">
        <v>6361</v>
      </c>
      <c r="C4602" s="113" t="s">
        <v>454</v>
      </c>
      <c r="D4602" s="33" t="s">
        <v>1212</v>
      </c>
      <c r="E4602" s="33" t="s">
        <v>14</v>
      </c>
      <c r="F4602" s="33">
        <v>1017847</v>
      </c>
      <c r="G4602" s="33">
        <v>1017847</v>
      </c>
      <c r="H4602" s="33">
        <v>1</v>
      </c>
      <c r="I4602" s="22"/>
    </row>
    <row r="4603" spans="1:9" ht="27" x14ac:dyDescent="0.25">
      <c r="A4603" s="113">
        <v>5113</v>
      </c>
      <c r="B4603" s="113" t="s">
        <v>6362</v>
      </c>
      <c r="C4603" s="113" t="s">
        <v>454</v>
      </c>
      <c r="D4603" s="33" t="s">
        <v>1212</v>
      </c>
      <c r="E4603" s="33" t="s">
        <v>14</v>
      </c>
      <c r="F4603" s="33">
        <v>1103957</v>
      </c>
      <c r="G4603" s="33">
        <v>1103957</v>
      </c>
      <c r="H4603" s="33">
        <v>1</v>
      </c>
      <c r="I4603" s="22"/>
    </row>
    <row r="4604" spans="1:9" ht="27" x14ac:dyDescent="0.25">
      <c r="A4604" s="113">
        <v>5113</v>
      </c>
      <c r="B4604" s="113" t="s">
        <v>6363</v>
      </c>
      <c r="C4604" s="113" t="s">
        <v>454</v>
      </c>
      <c r="D4604" s="33" t="s">
        <v>1212</v>
      </c>
      <c r="E4604" s="33" t="s">
        <v>14</v>
      </c>
      <c r="F4604" s="33">
        <v>1891129</v>
      </c>
      <c r="G4604" s="33">
        <v>1891129</v>
      </c>
      <c r="H4604" s="33">
        <v>1</v>
      </c>
      <c r="I4604" s="22"/>
    </row>
    <row r="4605" spans="1:9" ht="27" x14ac:dyDescent="0.25">
      <c r="A4605" s="113">
        <v>5113</v>
      </c>
      <c r="B4605" s="113" t="s">
        <v>6364</v>
      </c>
      <c r="C4605" s="113" t="s">
        <v>1093</v>
      </c>
      <c r="D4605" s="33" t="s">
        <v>13</v>
      </c>
      <c r="E4605" s="33" t="s">
        <v>14</v>
      </c>
      <c r="F4605" s="33">
        <v>637573</v>
      </c>
      <c r="G4605" s="33">
        <v>637573</v>
      </c>
      <c r="H4605" s="33">
        <v>1</v>
      </c>
      <c r="I4605" s="22"/>
    </row>
    <row r="4606" spans="1:9" ht="27" x14ac:dyDescent="0.25">
      <c r="A4606" s="113">
        <v>5113</v>
      </c>
      <c r="B4606" s="113" t="s">
        <v>6365</v>
      </c>
      <c r="C4606" s="113" t="s">
        <v>1093</v>
      </c>
      <c r="D4606" s="33" t="s">
        <v>13</v>
      </c>
      <c r="E4606" s="33" t="s">
        <v>14</v>
      </c>
      <c r="F4606" s="33">
        <v>339282</v>
      </c>
      <c r="G4606" s="33">
        <v>339282</v>
      </c>
      <c r="H4606" s="33">
        <v>1</v>
      </c>
      <c r="I4606" s="22"/>
    </row>
    <row r="4607" spans="1:9" ht="27" x14ac:dyDescent="0.25">
      <c r="A4607" s="113">
        <v>5113</v>
      </c>
      <c r="B4607" s="113" t="s">
        <v>6366</v>
      </c>
      <c r="C4607" s="113" t="s">
        <v>1093</v>
      </c>
      <c r="D4607" s="33" t="s">
        <v>13</v>
      </c>
      <c r="E4607" s="33" t="s">
        <v>14</v>
      </c>
      <c r="F4607" s="33">
        <v>367986</v>
      </c>
      <c r="G4607" s="33">
        <v>367986</v>
      </c>
      <c r="H4607" s="33">
        <v>1</v>
      </c>
      <c r="I4607" s="22"/>
    </row>
    <row r="4608" spans="1:9" ht="27" x14ac:dyDescent="0.25">
      <c r="A4608" s="113">
        <v>5113</v>
      </c>
      <c r="B4608" s="113" t="s">
        <v>6367</v>
      </c>
      <c r="C4608" s="113" t="s">
        <v>1093</v>
      </c>
      <c r="D4608" s="33" t="s">
        <v>13</v>
      </c>
      <c r="E4608" s="33" t="s">
        <v>14</v>
      </c>
      <c r="F4608" s="33">
        <v>630376</v>
      </c>
      <c r="G4608" s="33">
        <v>630376</v>
      </c>
      <c r="H4608" s="33">
        <v>1</v>
      </c>
      <c r="I4608" s="22"/>
    </row>
    <row r="4609" spans="1:9" ht="27" x14ac:dyDescent="0.25">
      <c r="A4609" s="113">
        <v>4251</v>
      </c>
      <c r="B4609" s="113" t="s">
        <v>6402</v>
      </c>
      <c r="C4609" s="113" t="s">
        <v>454</v>
      </c>
      <c r="D4609" s="33" t="s">
        <v>1212</v>
      </c>
      <c r="E4609" s="33" t="s">
        <v>14</v>
      </c>
      <c r="F4609" s="33">
        <v>800000</v>
      </c>
      <c r="G4609" s="33">
        <v>800000</v>
      </c>
      <c r="H4609" s="33">
        <v>1</v>
      </c>
      <c r="I4609" s="22"/>
    </row>
    <row r="4610" spans="1:9" ht="27" x14ac:dyDescent="0.25">
      <c r="A4610" s="113">
        <v>5113</v>
      </c>
      <c r="B4610" s="113" t="s">
        <v>6578</v>
      </c>
      <c r="C4610" s="113" t="s">
        <v>454</v>
      </c>
      <c r="D4610" s="33" t="s">
        <v>15</v>
      </c>
      <c r="E4610" s="33" t="s">
        <v>14</v>
      </c>
      <c r="F4610" s="33">
        <v>1891129</v>
      </c>
      <c r="G4610" s="33">
        <v>1891129</v>
      </c>
      <c r="H4610" s="33">
        <v>1</v>
      </c>
      <c r="I4610" s="22"/>
    </row>
    <row r="4611" spans="1:9" ht="27" x14ac:dyDescent="0.25">
      <c r="A4611" s="113">
        <v>5113</v>
      </c>
      <c r="B4611" s="113" t="s">
        <v>6579</v>
      </c>
      <c r="C4611" s="113" t="s">
        <v>454</v>
      </c>
      <c r="D4611" s="33" t="s">
        <v>15</v>
      </c>
      <c r="E4611" s="33" t="s">
        <v>14</v>
      </c>
      <c r="F4611" s="33">
        <v>1593932</v>
      </c>
      <c r="G4611" s="33">
        <v>1593932</v>
      </c>
      <c r="H4611" s="33">
        <v>1</v>
      </c>
      <c r="I4611" s="22"/>
    </row>
    <row r="4612" spans="1:9" ht="27" x14ac:dyDescent="0.25">
      <c r="A4612" s="113">
        <v>5113</v>
      </c>
      <c r="B4612" s="113" t="s">
        <v>7040</v>
      </c>
      <c r="C4612" s="113" t="s">
        <v>454</v>
      </c>
      <c r="D4612" s="33" t="s">
        <v>1212</v>
      </c>
      <c r="E4612" s="33" t="s">
        <v>14</v>
      </c>
      <c r="F4612" s="33">
        <v>0</v>
      </c>
      <c r="G4612" s="33">
        <v>0</v>
      </c>
      <c r="H4612" s="33">
        <v>1</v>
      </c>
      <c r="I4612" s="22"/>
    </row>
    <row r="4613" spans="1:9" x14ac:dyDescent="0.25">
      <c r="A4613" s="133" t="s">
        <v>16</v>
      </c>
      <c r="B4613" s="134"/>
      <c r="C4613" s="134"/>
      <c r="D4613" s="134"/>
      <c r="E4613" s="134"/>
      <c r="F4613" s="134"/>
      <c r="G4613" s="134"/>
      <c r="H4613" s="135"/>
      <c r="I4613" s="22"/>
    </row>
    <row r="4614" spans="1:9" ht="27" x14ac:dyDescent="0.25">
      <c r="A4614" s="113">
        <v>5113</v>
      </c>
      <c r="B4614" s="113" t="s">
        <v>5978</v>
      </c>
      <c r="C4614" s="113" t="s">
        <v>974</v>
      </c>
      <c r="D4614" s="33" t="s">
        <v>381</v>
      </c>
      <c r="E4614" s="33" t="s">
        <v>14</v>
      </c>
      <c r="F4614" s="33">
        <v>1731103</v>
      </c>
      <c r="G4614" s="33">
        <v>1731103</v>
      </c>
      <c r="H4614" s="33">
        <v>1</v>
      </c>
      <c r="I4614" s="22"/>
    </row>
    <row r="4615" spans="1:9" ht="27" x14ac:dyDescent="0.25">
      <c r="A4615" s="113">
        <v>5113</v>
      </c>
      <c r="B4615" s="113" t="s">
        <v>5979</v>
      </c>
      <c r="C4615" s="113" t="s">
        <v>974</v>
      </c>
      <c r="D4615" s="33" t="s">
        <v>381</v>
      </c>
      <c r="E4615" s="33" t="s">
        <v>14</v>
      </c>
      <c r="F4615" s="33">
        <v>28645085</v>
      </c>
      <c r="G4615" s="33">
        <v>28645085</v>
      </c>
      <c r="H4615" s="33">
        <v>1</v>
      </c>
      <c r="I4615" s="22"/>
    </row>
    <row r="4616" spans="1:9" ht="27" x14ac:dyDescent="0.25">
      <c r="A4616" s="113">
        <v>5113</v>
      </c>
      <c r="B4616" s="113" t="s">
        <v>5980</v>
      </c>
      <c r="C4616" s="113" t="s">
        <v>974</v>
      </c>
      <c r="D4616" s="33" t="s">
        <v>381</v>
      </c>
      <c r="E4616" s="33" t="s">
        <v>14</v>
      </c>
      <c r="F4616" s="33">
        <v>7107411</v>
      </c>
      <c r="G4616" s="33">
        <v>7107411</v>
      </c>
      <c r="H4616" s="33">
        <v>1</v>
      </c>
      <c r="I4616" s="22"/>
    </row>
    <row r="4617" spans="1:9" ht="27" x14ac:dyDescent="0.25">
      <c r="A4617" s="113">
        <v>5113</v>
      </c>
      <c r="B4617" s="113" t="s">
        <v>5981</v>
      </c>
      <c r="C4617" s="113" t="s">
        <v>974</v>
      </c>
      <c r="D4617" s="33" t="s">
        <v>381</v>
      </c>
      <c r="E4617" s="33" t="s">
        <v>14</v>
      </c>
      <c r="F4617" s="33">
        <v>2800445</v>
      </c>
      <c r="G4617" s="33">
        <v>2800445</v>
      </c>
      <c r="H4617" s="33">
        <v>1</v>
      </c>
      <c r="I4617" s="22"/>
    </row>
    <row r="4618" spans="1:9" ht="27" x14ac:dyDescent="0.25">
      <c r="A4618" s="113">
        <v>5113</v>
      </c>
      <c r="B4618" s="113" t="s">
        <v>5982</v>
      </c>
      <c r="C4618" s="113" t="s">
        <v>974</v>
      </c>
      <c r="D4618" s="33" t="s">
        <v>381</v>
      </c>
      <c r="E4618" s="33" t="s">
        <v>14</v>
      </c>
      <c r="F4618" s="33">
        <v>3222012</v>
      </c>
      <c r="G4618" s="33">
        <v>3222012</v>
      </c>
      <c r="H4618" s="33">
        <v>1</v>
      </c>
      <c r="I4618" s="22"/>
    </row>
    <row r="4619" spans="1:9" ht="27" x14ac:dyDescent="0.25">
      <c r="A4619" s="113">
        <v>5113</v>
      </c>
      <c r="B4619" s="113" t="s">
        <v>5983</v>
      </c>
      <c r="C4619" s="113" t="s">
        <v>974</v>
      </c>
      <c r="D4619" s="33" t="s">
        <v>381</v>
      </c>
      <c r="E4619" s="33" t="s">
        <v>14</v>
      </c>
      <c r="F4619" s="33">
        <v>11925816</v>
      </c>
      <c r="G4619" s="33">
        <v>11925816</v>
      </c>
      <c r="H4619" s="33">
        <v>1</v>
      </c>
      <c r="I4619" s="22"/>
    </row>
    <row r="4620" spans="1:9" ht="27" x14ac:dyDescent="0.25">
      <c r="A4620" s="113">
        <v>5113</v>
      </c>
      <c r="B4620" s="113" t="s">
        <v>5984</v>
      </c>
      <c r="C4620" s="113" t="s">
        <v>974</v>
      </c>
      <c r="D4620" s="33" t="s">
        <v>381</v>
      </c>
      <c r="E4620" s="33" t="s">
        <v>14</v>
      </c>
      <c r="F4620" s="33">
        <v>4563434</v>
      </c>
      <c r="G4620" s="33">
        <v>4563434</v>
      </c>
      <c r="H4620" s="33">
        <v>1</v>
      </c>
      <c r="I4620" s="22"/>
    </row>
    <row r="4621" spans="1:9" ht="27" x14ac:dyDescent="0.25">
      <c r="A4621" s="113">
        <v>5113</v>
      </c>
      <c r="B4621" s="113" t="s">
        <v>6250</v>
      </c>
      <c r="C4621" s="113" t="s">
        <v>974</v>
      </c>
      <c r="D4621" s="33" t="s">
        <v>381</v>
      </c>
      <c r="E4621" s="33" t="s">
        <v>14</v>
      </c>
      <c r="F4621" s="33">
        <v>1745620</v>
      </c>
      <c r="G4621" s="33">
        <v>1745620</v>
      </c>
      <c r="H4621" s="33">
        <v>1</v>
      </c>
      <c r="I4621" s="22"/>
    </row>
    <row r="4622" spans="1:9" ht="27" x14ac:dyDescent="0.25">
      <c r="A4622" s="113">
        <v>5113</v>
      </c>
      <c r="B4622" s="113" t="s">
        <v>6251</v>
      </c>
      <c r="C4622" s="113" t="s">
        <v>974</v>
      </c>
      <c r="D4622" s="33" t="s">
        <v>381</v>
      </c>
      <c r="E4622" s="33" t="s">
        <v>14</v>
      </c>
      <c r="F4622" s="33">
        <v>13564080</v>
      </c>
      <c r="G4622" s="33">
        <v>13564080</v>
      </c>
      <c r="H4622" s="33">
        <v>1</v>
      </c>
      <c r="I4622" s="22"/>
    </row>
    <row r="4623" spans="1:9" ht="27" x14ac:dyDescent="0.25">
      <c r="A4623" s="113">
        <v>5113</v>
      </c>
      <c r="B4623" s="113" t="s">
        <v>6252</v>
      </c>
      <c r="C4623" s="113" t="s">
        <v>974</v>
      </c>
      <c r="D4623" s="33" t="s">
        <v>381</v>
      </c>
      <c r="E4623" s="33" t="s">
        <v>14</v>
      </c>
      <c r="F4623" s="33">
        <v>2823930</v>
      </c>
      <c r="G4623" s="33">
        <v>2823930</v>
      </c>
      <c r="H4623" s="33">
        <v>1</v>
      </c>
      <c r="I4623" s="22"/>
    </row>
    <row r="4624" spans="1:9" ht="27" x14ac:dyDescent="0.25">
      <c r="A4624" s="113">
        <v>5113</v>
      </c>
      <c r="B4624" s="113" t="s">
        <v>6253</v>
      </c>
      <c r="C4624" s="113" t="s">
        <v>974</v>
      </c>
      <c r="D4624" s="33" t="s">
        <v>381</v>
      </c>
      <c r="E4624" s="33" t="s">
        <v>14</v>
      </c>
      <c r="F4624" s="33">
        <v>3249030</v>
      </c>
      <c r="G4624" s="33">
        <v>3249030</v>
      </c>
      <c r="H4624" s="33">
        <v>1</v>
      </c>
      <c r="I4624" s="22"/>
    </row>
    <row r="4625" spans="1:9" ht="27" x14ac:dyDescent="0.25">
      <c r="A4625" s="113">
        <v>5113</v>
      </c>
      <c r="B4625" s="113" t="s">
        <v>6254</v>
      </c>
      <c r="C4625" s="113" t="s">
        <v>974</v>
      </c>
      <c r="D4625" s="33" t="s">
        <v>381</v>
      </c>
      <c r="E4625" s="33" t="s">
        <v>14</v>
      </c>
      <c r="F4625" s="33">
        <v>12025810</v>
      </c>
      <c r="G4625" s="33">
        <v>12025810</v>
      </c>
      <c r="H4625" s="33">
        <v>1</v>
      </c>
      <c r="I4625" s="22"/>
    </row>
    <row r="4626" spans="1:9" ht="27" x14ac:dyDescent="0.25">
      <c r="A4626" s="113">
        <v>5113</v>
      </c>
      <c r="B4626" s="113" t="s">
        <v>6255</v>
      </c>
      <c r="C4626" s="113" t="s">
        <v>974</v>
      </c>
      <c r="D4626" s="33" t="s">
        <v>381</v>
      </c>
      <c r="E4626" s="33" t="s">
        <v>14</v>
      </c>
      <c r="F4626" s="33">
        <v>4601700</v>
      </c>
      <c r="G4626" s="33">
        <v>4601700</v>
      </c>
      <c r="H4626" s="33">
        <v>1</v>
      </c>
      <c r="I4626" s="22"/>
    </row>
    <row r="4627" spans="1:9" ht="27" x14ac:dyDescent="0.25">
      <c r="A4627" s="113">
        <v>5113</v>
      </c>
      <c r="B4627" s="113" t="s">
        <v>6256</v>
      </c>
      <c r="C4627" s="113" t="s">
        <v>974</v>
      </c>
      <c r="D4627" s="33" t="s">
        <v>381</v>
      </c>
      <c r="E4627" s="33" t="s">
        <v>14</v>
      </c>
      <c r="F4627" s="33">
        <v>7167000</v>
      </c>
      <c r="G4627" s="33">
        <v>7167000</v>
      </c>
      <c r="H4627" s="33">
        <v>1</v>
      </c>
      <c r="I4627" s="22"/>
    </row>
    <row r="4628" spans="1:9" ht="27" x14ac:dyDescent="0.25">
      <c r="A4628" s="113">
        <v>5113</v>
      </c>
      <c r="B4628" s="113" t="s">
        <v>6335</v>
      </c>
      <c r="C4628" s="113" t="s">
        <v>20</v>
      </c>
      <c r="D4628" s="33" t="s">
        <v>381</v>
      </c>
      <c r="E4628" s="33" t="s">
        <v>14</v>
      </c>
      <c r="F4628" s="33">
        <v>106262110</v>
      </c>
      <c r="G4628" s="33">
        <v>106262110</v>
      </c>
      <c r="H4628" s="33">
        <v>1</v>
      </c>
      <c r="I4628" s="22"/>
    </row>
    <row r="4629" spans="1:9" ht="27" x14ac:dyDescent="0.25">
      <c r="A4629" s="113">
        <v>5113</v>
      </c>
      <c r="B4629" s="113" t="s">
        <v>6336</v>
      </c>
      <c r="C4629" s="113" t="s">
        <v>20</v>
      </c>
      <c r="D4629" s="33" t="s">
        <v>381</v>
      </c>
      <c r="E4629" s="33" t="s">
        <v>14</v>
      </c>
      <c r="F4629" s="33">
        <v>56547050</v>
      </c>
      <c r="G4629" s="33">
        <v>56547050</v>
      </c>
      <c r="H4629" s="33">
        <v>1</v>
      </c>
      <c r="I4629" s="22"/>
    </row>
    <row r="4630" spans="1:9" ht="27" x14ac:dyDescent="0.25">
      <c r="A4630" s="113">
        <v>5113</v>
      </c>
      <c r="B4630" s="113" t="s">
        <v>6337</v>
      </c>
      <c r="C4630" s="113" t="s">
        <v>20</v>
      </c>
      <c r="D4630" s="33" t="s">
        <v>381</v>
      </c>
      <c r="E4630" s="33" t="s">
        <v>14</v>
      </c>
      <c r="F4630" s="33">
        <v>61330950</v>
      </c>
      <c r="G4630" s="33">
        <v>61330950</v>
      </c>
      <c r="H4630" s="33">
        <v>1</v>
      </c>
      <c r="I4630" s="22"/>
    </row>
    <row r="4631" spans="1:9" ht="27" x14ac:dyDescent="0.25">
      <c r="A4631" s="113">
        <v>5113</v>
      </c>
      <c r="B4631" s="113" t="s">
        <v>6338</v>
      </c>
      <c r="C4631" s="113" t="s">
        <v>20</v>
      </c>
      <c r="D4631" s="33" t="s">
        <v>381</v>
      </c>
      <c r="E4631" s="33" t="s">
        <v>14</v>
      </c>
      <c r="F4631" s="33">
        <v>105062740</v>
      </c>
      <c r="G4631" s="33">
        <v>105062740</v>
      </c>
      <c r="H4631" s="33">
        <v>1</v>
      </c>
      <c r="I4631" s="22"/>
    </row>
    <row r="4632" spans="1:9" ht="27" x14ac:dyDescent="0.25">
      <c r="A4632" s="113">
        <v>4251</v>
      </c>
      <c r="B4632" s="113" t="s">
        <v>6401</v>
      </c>
      <c r="C4632" s="113" t="s">
        <v>974</v>
      </c>
      <c r="D4632" s="33" t="s">
        <v>381</v>
      </c>
      <c r="E4632" s="33" t="s">
        <v>14</v>
      </c>
      <c r="F4632" s="33">
        <v>39200000</v>
      </c>
      <c r="G4632" s="33">
        <v>39200000</v>
      </c>
      <c r="H4632" s="33">
        <v>1</v>
      </c>
      <c r="I4632" s="22"/>
    </row>
    <row r="4633" spans="1:9" ht="27" x14ac:dyDescent="0.25">
      <c r="A4633" s="113">
        <v>5113</v>
      </c>
      <c r="B4633" s="113" t="s">
        <v>6439</v>
      </c>
      <c r="C4633" s="113" t="s">
        <v>20</v>
      </c>
      <c r="D4633" s="33" t="s">
        <v>15</v>
      </c>
      <c r="E4633" s="33" t="s">
        <v>14</v>
      </c>
      <c r="F4633" s="33">
        <v>103327353</v>
      </c>
      <c r="G4633" s="33">
        <v>103327353</v>
      </c>
      <c r="H4633" s="33">
        <v>1</v>
      </c>
      <c r="I4633" s="22"/>
    </row>
    <row r="4634" spans="1:9" ht="27" x14ac:dyDescent="0.25">
      <c r="A4634" s="113">
        <v>5113</v>
      </c>
      <c r="B4634" s="113" t="s">
        <v>6542</v>
      </c>
      <c r="C4634" s="113" t="s">
        <v>20</v>
      </c>
      <c r="D4634" s="33" t="s">
        <v>15</v>
      </c>
      <c r="E4634" s="33" t="s">
        <v>14</v>
      </c>
      <c r="F4634" s="33">
        <v>103174172</v>
      </c>
      <c r="G4634" s="33">
        <v>103174172</v>
      </c>
      <c r="H4634" s="33">
        <v>1</v>
      </c>
      <c r="I4634" s="22"/>
    </row>
    <row r="4635" spans="1:9" ht="27" x14ac:dyDescent="0.25">
      <c r="A4635" s="113">
        <v>5113</v>
      </c>
      <c r="B4635" s="113" t="s">
        <v>6440</v>
      </c>
      <c r="C4635" s="113" t="s">
        <v>20</v>
      </c>
      <c r="D4635" s="33" t="s">
        <v>381</v>
      </c>
      <c r="E4635" s="33" t="s">
        <v>14</v>
      </c>
      <c r="F4635" s="33">
        <v>55531496</v>
      </c>
      <c r="G4635" s="33">
        <v>55531496</v>
      </c>
      <c r="H4635" s="33">
        <v>1</v>
      </c>
      <c r="I4635" s="22"/>
    </row>
    <row r="4636" spans="1:9" ht="27" x14ac:dyDescent="0.25">
      <c r="A4636" s="113">
        <v>5113</v>
      </c>
      <c r="B4636" s="113" t="s">
        <v>6441</v>
      </c>
      <c r="C4636" s="113" t="s">
        <v>20</v>
      </c>
      <c r="D4636" s="33" t="s">
        <v>381</v>
      </c>
      <c r="E4636" s="33" t="s">
        <v>14</v>
      </c>
      <c r="F4636" s="33">
        <v>60231303</v>
      </c>
      <c r="G4636" s="33">
        <v>60231303</v>
      </c>
      <c r="H4636" s="33">
        <v>1</v>
      </c>
      <c r="I4636" s="22"/>
    </row>
    <row r="4637" spans="1:9" ht="27" x14ac:dyDescent="0.25">
      <c r="A4637" s="113">
        <v>5113</v>
      </c>
      <c r="B4637" s="113" t="s">
        <v>7039</v>
      </c>
      <c r="C4637" s="113" t="s">
        <v>974</v>
      </c>
      <c r="D4637" s="33" t="s">
        <v>381</v>
      </c>
      <c r="E4637" s="33" t="s">
        <v>14</v>
      </c>
      <c r="F4637" s="33">
        <v>0</v>
      </c>
      <c r="G4637" s="33">
        <v>0</v>
      </c>
      <c r="H4637" s="33">
        <v>1</v>
      </c>
      <c r="I4637" s="22"/>
    </row>
    <row r="4638" spans="1:9" ht="15" customHeight="1" x14ac:dyDescent="0.25">
      <c r="A4638" s="154" t="s">
        <v>192</v>
      </c>
      <c r="B4638" s="155"/>
      <c r="C4638" s="155"/>
      <c r="D4638" s="155"/>
      <c r="E4638" s="155"/>
      <c r="F4638" s="155"/>
      <c r="G4638" s="155"/>
      <c r="H4638" s="156"/>
      <c r="I4638" s="22"/>
    </row>
    <row r="4639" spans="1:9" ht="15" customHeight="1" x14ac:dyDescent="0.25">
      <c r="A4639" s="130" t="s">
        <v>16</v>
      </c>
      <c r="B4639" s="131"/>
      <c r="C4639" s="131"/>
      <c r="D4639" s="131"/>
      <c r="E4639" s="131"/>
      <c r="F4639" s="131"/>
      <c r="G4639" s="131"/>
      <c r="H4639" s="132"/>
      <c r="I4639" s="22"/>
    </row>
    <row r="4640" spans="1:9" ht="27" x14ac:dyDescent="0.25">
      <c r="A4640" s="20">
        <v>4861</v>
      </c>
      <c r="B4640" s="20" t="s">
        <v>2242</v>
      </c>
      <c r="C4640" s="20" t="s">
        <v>467</v>
      </c>
      <c r="D4640" s="20" t="s">
        <v>381</v>
      </c>
      <c r="E4640" s="20" t="s">
        <v>14</v>
      </c>
      <c r="F4640" s="20">
        <v>24500000</v>
      </c>
      <c r="G4640" s="20">
        <v>24500000</v>
      </c>
      <c r="H4640" s="20">
        <v>1</v>
      </c>
      <c r="I4640" s="22"/>
    </row>
    <row r="4641" spans="1:9" ht="15" customHeight="1" x14ac:dyDescent="0.25">
      <c r="A4641" s="133" t="s">
        <v>12</v>
      </c>
      <c r="B4641" s="134"/>
      <c r="C4641" s="134"/>
      <c r="D4641" s="134"/>
      <c r="E4641" s="134"/>
      <c r="F4641" s="134"/>
      <c r="G4641" s="134"/>
      <c r="H4641" s="135"/>
      <c r="I4641" s="22"/>
    </row>
    <row r="4642" spans="1:9" ht="27" x14ac:dyDescent="0.25">
      <c r="A4642" s="20">
        <v>4861</v>
      </c>
      <c r="B4642" s="11" t="s">
        <v>2243</v>
      </c>
      <c r="C4642" s="11" t="s">
        <v>454</v>
      </c>
      <c r="D4642" s="20" t="s">
        <v>1212</v>
      </c>
      <c r="E4642" s="20" t="s">
        <v>14</v>
      </c>
      <c r="F4642" s="20">
        <v>500000</v>
      </c>
      <c r="G4642" s="20">
        <v>500000</v>
      </c>
      <c r="H4642" s="20">
        <v>1</v>
      </c>
      <c r="I4642" s="22"/>
    </row>
    <row r="4643" spans="1:9" ht="30" customHeight="1" x14ac:dyDescent="0.25">
      <c r="A4643" s="148" t="s">
        <v>1364</v>
      </c>
      <c r="B4643" s="149"/>
      <c r="C4643" s="149"/>
      <c r="D4643" s="149"/>
      <c r="E4643" s="149"/>
      <c r="F4643" s="149"/>
      <c r="G4643" s="149"/>
      <c r="H4643" s="150"/>
      <c r="I4643" s="22"/>
    </row>
    <row r="4644" spans="1:9" s="28" customFormat="1" ht="48" x14ac:dyDescent="0.25">
      <c r="A4644" s="70">
        <v>4239</v>
      </c>
      <c r="B4644" s="70" t="s">
        <v>1672</v>
      </c>
      <c r="C4644" s="70" t="s">
        <v>1366</v>
      </c>
      <c r="D4644" s="70" t="s">
        <v>9</v>
      </c>
      <c r="E4644" s="70" t="s">
        <v>14</v>
      </c>
      <c r="F4644" s="70">
        <v>0</v>
      </c>
      <c r="G4644" s="70">
        <v>0</v>
      </c>
      <c r="H4644" s="70">
        <v>1</v>
      </c>
      <c r="I4644" s="27"/>
    </row>
    <row r="4645" spans="1:9" s="81" customFormat="1" ht="48" x14ac:dyDescent="0.25">
      <c r="A4645" s="70">
        <v>4239</v>
      </c>
      <c r="B4645" s="70" t="s">
        <v>1365</v>
      </c>
      <c r="C4645" s="70" t="s">
        <v>1366</v>
      </c>
      <c r="D4645" s="70" t="s">
        <v>9</v>
      </c>
      <c r="E4645" s="70" t="s">
        <v>14</v>
      </c>
      <c r="F4645" s="70">
        <v>0</v>
      </c>
      <c r="G4645" s="70">
        <v>0</v>
      </c>
      <c r="H4645" s="70">
        <v>1</v>
      </c>
      <c r="I4645" s="80"/>
    </row>
    <row r="4646" spans="1:9" ht="15" customHeight="1" x14ac:dyDescent="0.25">
      <c r="A4646" s="151" t="s">
        <v>12</v>
      </c>
      <c r="B4646" s="152"/>
      <c r="C4646" s="152"/>
      <c r="D4646" s="152"/>
      <c r="E4646" s="152"/>
      <c r="F4646" s="152"/>
      <c r="G4646" s="152"/>
      <c r="H4646" s="153"/>
      <c r="I4646" s="22"/>
    </row>
    <row r="4647" spans="1:9" ht="15" customHeight="1" x14ac:dyDescent="0.25">
      <c r="A4647" s="127" t="s">
        <v>217</v>
      </c>
      <c r="B4647" s="128"/>
      <c r="C4647" s="128"/>
      <c r="D4647" s="128"/>
      <c r="E4647" s="128"/>
      <c r="F4647" s="128"/>
      <c r="G4647" s="128"/>
      <c r="H4647" s="129"/>
      <c r="I4647" s="22"/>
    </row>
    <row r="4648" spans="1:9" ht="15" customHeight="1" x14ac:dyDescent="0.25">
      <c r="A4648" s="133" t="s">
        <v>12</v>
      </c>
      <c r="B4648" s="134"/>
      <c r="C4648" s="134"/>
      <c r="D4648" s="134"/>
      <c r="E4648" s="134"/>
      <c r="F4648" s="134"/>
      <c r="G4648" s="134"/>
      <c r="H4648" s="135"/>
      <c r="I4648" s="22"/>
    </row>
    <row r="4649" spans="1:9" ht="15" customHeight="1" x14ac:dyDescent="0.25">
      <c r="A4649" s="127" t="s">
        <v>260</v>
      </c>
      <c r="B4649" s="128"/>
      <c r="C4649" s="128"/>
      <c r="D4649" s="128"/>
      <c r="E4649" s="128"/>
      <c r="F4649" s="128"/>
      <c r="G4649" s="128"/>
      <c r="H4649" s="129"/>
      <c r="I4649" s="22"/>
    </row>
    <row r="4650" spans="1:9" ht="15" customHeight="1" x14ac:dyDescent="0.25">
      <c r="A4650" s="133" t="s">
        <v>12</v>
      </c>
      <c r="B4650" s="134"/>
      <c r="C4650" s="134"/>
      <c r="D4650" s="134"/>
      <c r="E4650" s="134"/>
      <c r="F4650" s="134"/>
      <c r="G4650" s="134"/>
      <c r="H4650" s="135"/>
      <c r="I4650" s="22"/>
    </row>
    <row r="4651" spans="1:9" x14ac:dyDescent="0.25">
      <c r="A4651" s="20"/>
      <c r="B4651" s="20"/>
      <c r="C4651" s="20"/>
      <c r="D4651" s="20"/>
      <c r="E4651" s="20"/>
      <c r="F4651" s="20"/>
      <c r="G4651" s="20"/>
      <c r="H4651" s="20"/>
      <c r="I4651" s="22"/>
    </row>
    <row r="4652" spans="1:9" ht="15" customHeight="1" x14ac:dyDescent="0.25">
      <c r="A4652" s="127" t="s">
        <v>131</v>
      </c>
      <c r="B4652" s="128"/>
      <c r="C4652" s="128"/>
      <c r="D4652" s="128"/>
      <c r="E4652" s="128"/>
      <c r="F4652" s="128"/>
      <c r="G4652" s="128"/>
      <c r="H4652" s="129"/>
      <c r="I4652" s="22"/>
    </row>
    <row r="4653" spans="1:9" ht="15" customHeight="1" x14ac:dyDescent="0.25">
      <c r="A4653" s="133" t="s">
        <v>12</v>
      </c>
      <c r="B4653" s="134"/>
      <c r="C4653" s="134"/>
      <c r="D4653" s="134"/>
      <c r="E4653" s="134"/>
      <c r="F4653" s="134"/>
      <c r="G4653" s="134"/>
      <c r="H4653" s="135"/>
      <c r="I4653" s="22"/>
    </row>
    <row r="4654" spans="1:9" ht="24.75" customHeight="1" x14ac:dyDescent="0.25">
      <c r="A4654" s="4"/>
      <c r="B4654" s="4"/>
      <c r="C4654" s="4"/>
      <c r="D4654" s="12"/>
      <c r="E4654" s="12"/>
      <c r="F4654" s="20"/>
      <c r="G4654" s="20"/>
      <c r="H4654" s="20"/>
      <c r="I4654" s="22"/>
    </row>
    <row r="4655" spans="1:9" ht="15" customHeight="1" x14ac:dyDescent="0.25">
      <c r="A4655" s="127" t="s">
        <v>471</v>
      </c>
      <c r="B4655" s="128"/>
      <c r="C4655" s="128"/>
      <c r="D4655" s="128"/>
      <c r="E4655" s="128"/>
      <c r="F4655" s="128"/>
      <c r="G4655" s="128"/>
      <c r="H4655" s="129"/>
      <c r="I4655" s="22"/>
    </row>
    <row r="4656" spans="1:9" ht="15" customHeight="1" x14ac:dyDescent="0.25">
      <c r="A4656" s="133" t="s">
        <v>16</v>
      </c>
      <c r="B4656" s="134"/>
      <c r="C4656" s="134"/>
      <c r="D4656" s="134"/>
      <c r="E4656" s="134"/>
      <c r="F4656" s="134"/>
      <c r="G4656" s="134"/>
      <c r="H4656" s="135"/>
      <c r="I4656" s="22"/>
    </row>
    <row r="4657" spans="1:9" ht="27" x14ac:dyDescent="0.25">
      <c r="A4657" s="32">
        <v>4251</v>
      </c>
      <c r="B4657" s="11" t="s">
        <v>4246</v>
      </c>
      <c r="C4657" s="11" t="s">
        <v>454</v>
      </c>
      <c r="D4657" s="11" t="s">
        <v>15</v>
      </c>
      <c r="E4657" s="11" t="s">
        <v>14</v>
      </c>
      <c r="F4657" s="11">
        <v>1800000</v>
      </c>
      <c r="G4657" s="11">
        <v>1800000</v>
      </c>
      <c r="H4657" s="11">
        <v>1</v>
      </c>
      <c r="I4657" s="22"/>
    </row>
    <row r="4658" spans="1:9" ht="40.5" x14ac:dyDescent="0.25">
      <c r="A4658" s="11">
        <v>4251</v>
      </c>
      <c r="B4658" s="11" t="s">
        <v>4062</v>
      </c>
      <c r="C4658" s="11" t="s">
        <v>24</v>
      </c>
      <c r="D4658" s="11" t="s">
        <v>15</v>
      </c>
      <c r="E4658" s="11" t="s">
        <v>14</v>
      </c>
      <c r="F4658" s="11">
        <v>118200000</v>
      </c>
      <c r="G4658" s="11">
        <v>118200000</v>
      </c>
      <c r="H4658" s="11">
        <v>1</v>
      </c>
      <c r="I4658" s="22"/>
    </row>
    <row r="4659" spans="1:9" ht="40.5" x14ac:dyDescent="0.25">
      <c r="A4659" s="11">
        <v>4251</v>
      </c>
      <c r="B4659" s="11" t="s">
        <v>3761</v>
      </c>
      <c r="C4659" s="11" t="s">
        <v>24</v>
      </c>
      <c r="D4659" s="11" t="s">
        <v>15</v>
      </c>
      <c r="E4659" s="11" t="s">
        <v>14</v>
      </c>
      <c r="F4659" s="11">
        <v>88872800</v>
      </c>
      <c r="G4659" s="11">
        <v>88872800</v>
      </c>
      <c r="H4659" s="11">
        <v>1</v>
      </c>
      <c r="I4659" s="22"/>
    </row>
    <row r="4660" spans="1:9" ht="40.5" x14ac:dyDescent="0.25">
      <c r="A4660" s="11">
        <v>4251</v>
      </c>
      <c r="B4660" s="11" t="s">
        <v>3762</v>
      </c>
      <c r="C4660" s="11" t="s">
        <v>24</v>
      </c>
      <c r="D4660" s="11" t="s">
        <v>381</v>
      </c>
      <c r="E4660" s="11" t="s">
        <v>14</v>
      </c>
      <c r="F4660" s="11">
        <v>29327200</v>
      </c>
      <c r="G4660" s="11">
        <v>29327200</v>
      </c>
      <c r="H4660" s="11">
        <v>1</v>
      </c>
      <c r="I4660" s="22"/>
    </row>
    <row r="4661" spans="1:9" ht="27" x14ac:dyDescent="0.25">
      <c r="A4661" s="11">
        <v>4251</v>
      </c>
      <c r="B4661" s="11" t="s">
        <v>4063</v>
      </c>
      <c r="C4661" s="11" t="s">
        <v>454</v>
      </c>
      <c r="D4661" s="11" t="s">
        <v>1212</v>
      </c>
      <c r="E4661" s="11" t="s">
        <v>14</v>
      </c>
      <c r="F4661" s="11">
        <v>1800000</v>
      </c>
      <c r="G4661" s="11">
        <v>1800000</v>
      </c>
      <c r="H4661" s="11">
        <v>1</v>
      </c>
      <c r="I4661" s="22"/>
    </row>
    <row r="4662" spans="1:9" ht="27" x14ac:dyDescent="0.25">
      <c r="A4662" s="11">
        <v>4251</v>
      </c>
      <c r="B4662" s="11" t="s">
        <v>3763</v>
      </c>
      <c r="C4662" s="11" t="s">
        <v>454</v>
      </c>
      <c r="D4662" s="11" t="s">
        <v>1212</v>
      </c>
      <c r="E4662" s="11" t="s">
        <v>14</v>
      </c>
      <c r="F4662" s="11">
        <v>1800000</v>
      </c>
      <c r="G4662" s="11">
        <v>1800000</v>
      </c>
      <c r="H4662" s="11">
        <v>1</v>
      </c>
      <c r="I4662" s="22"/>
    </row>
    <row r="4663" spans="1:9" ht="15" customHeight="1" x14ac:dyDescent="0.25">
      <c r="A4663" s="133" t="s">
        <v>12</v>
      </c>
      <c r="B4663" s="134"/>
      <c r="C4663" s="134"/>
      <c r="D4663" s="134"/>
      <c r="E4663" s="134"/>
      <c r="F4663" s="134"/>
      <c r="G4663" s="134"/>
      <c r="H4663" s="135"/>
      <c r="I4663" s="22"/>
    </row>
    <row r="4664" spans="1:9" ht="15" customHeight="1" x14ac:dyDescent="0.25">
      <c r="A4664" s="68"/>
      <c r="B4664" s="36"/>
      <c r="C4664" s="36"/>
      <c r="D4664" s="36"/>
      <c r="E4664" s="36"/>
      <c r="F4664" s="36"/>
      <c r="G4664" s="36"/>
      <c r="H4664" s="36"/>
      <c r="I4664" s="22"/>
    </row>
    <row r="4665" spans="1:9" ht="25.5" customHeight="1" x14ac:dyDescent="0.25">
      <c r="A4665" s="11">
        <v>4251</v>
      </c>
      <c r="B4665" s="11" t="s">
        <v>2238</v>
      </c>
      <c r="C4665" s="11" t="s">
        <v>454</v>
      </c>
      <c r="D4665" s="11" t="s">
        <v>15</v>
      </c>
      <c r="E4665" s="11" t="s">
        <v>14</v>
      </c>
      <c r="F4665" s="11">
        <v>1800000</v>
      </c>
      <c r="G4665" s="11">
        <v>1800000</v>
      </c>
      <c r="H4665" s="11">
        <v>1</v>
      </c>
      <c r="I4665" s="22"/>
    </row>
    <row r="4666" spans="1:9" ht="15" customHeight="1" x14ac:dyDescent="0.25">
      <c r="A4666" s="8"/>
      <c r="B4666" s="8"/>
      <c r="C4666" s="8"/>
      <c r="D4666" s="8"/>
      <c r="E4666" s="8"/>
      <c r="F4666" s="8"/>
      <c r="G4666" s="8"/>
      <c r="H4666" s="8"/>
      <c r="I4666" s="22"/>
    </row>
    <row r="4667" spans="1:9" ht="15" customHeight="1" x14ac:dyDescent="0.25">
      <c r="A4667" s="127" t="s">
        <v>73</v>
      </c>
      <c r="B4667" s="128"/>
      <c r="C4667" s="128"/>
      <c r="D4667" s="128"/>
      <c r="E4667" s="128"/>
      <c r="F4667" s="128"/>
      <c r="G4667" s="128"/>
      <c r="H4667" s="129"/>
      <c r="I4667" s="22"/>
    </row>
    <row r="4668" spans="1:9" ht="15" customHeight="1" x14ac:dyDescent="0.25">
      <c r="A4668" s="133" t="s">
        <v>8</v>
      </c>
      <c r="B4668" s="134"/>
      <c r="C4668" s="134"/>
      <c r="D4668" s="134"/>
      <c r="E4668" s="134"/>
      <c r="F4668" s="134"/>
      <c r="G4668" s="134"/>
      <c r="H4668" s="135"/>
      <c r="I4668" s="22"/>
    </row>
    <row r="4669" spans="1:9" ht="15" customHeight="1" x14ac:dyDescent="0.25">
      <c r="A4669" s="32"/>
      <c r="B4669" s="32"/>
      <c r="C4669" s="32"/>
      <c r="D4669" s="32"/>
      <c r="E4669" s="32"/>
      <c r="F4669" s="32"/>
      <c r="G4669" s="32"/>
      <c r="H4669" s="32"/>
      <c r="I4669" s="22"/>
    </row>
    <row r="4670" spans="1:9" ht="15" customHeight="1" x14ac:dyDescent="0.25">
      <c r="A4670" s="133" t="s">
        <v>12</v>
      </c>
      <c r="B4670" s="134"/>
      <c r="C4670" s="134"/>
      <c r="D4670" s="134"/>
      <c r="E4670" s="134"/>
      <c r="F4670" s="134"/>
      <c r="G4670" s="134"/>
      <c r="H4670" s="135"/>
      <c r="I4670" s="22"/>
    </row>
    <row r="4671" spans="1:9" ht="40.5" x14ac:dyDescent="0.25">
      <c r="A4671" s="11">
        <v>4239</v>
      </c>
      <c r="B4671" s="11" t="s">
        <v>2800</v>
      </c>
      <c r="C4671" s="11" t="s">
        <v>497</v>
      </c>
      <c r="D4671" s="11" t="s">
        <v>9</v>
      </c>
      <c r="E4671" s="11" t="s">
        <v>14</v>
      </c>
      <c r="F4671" s="11">
        <v>1000000</v>
      </c>
      <c r="G4671" s="11">
        <v>1000000</v>
      </c>
      <c r="H4671" s="11">
        <v>1</v>
      </c>
      <c r="I4671" s="22"/>
    </row>
    <row r="4672" spans="1:9" ht="40.5" x14ac:dyDescent="0.25">
      <c r="A4672" s="11">
        <v>4239</v>
      </c>
      <c r="B4672" s="11" t="s">
        <v>2801</v>
      </c>
      <c r="C4672" s="11" t="s">
        <v>497</v>
      </c>
      <c r="D4672" s="11" t="s">
        <v>9</v>
      </c>
      <c r="E4672" s="11" t="s">
        <v>14</v>
      </c>
      <c r="F4672" s="11">
        <v>1000000</v>
      </c>
      <c r="G4672" s="11">
        <v>1000000</v>
      </c>
      <c r="H4672" s="11">
        <v>1</v>
      </c>
      <c r="I4672" s="22"/>
    </row>
    <row r="4673" spans="1:9" ht="40.5" x14ac:dyDescent="0.25">
      <c r="A4673" s="11">
        <v>4239</v>
      </c>
      <c r="B4673" s="11" t="s">
        <v>2802</v>
      </c>
      <c r="C4673" s="11" t="s">
        <v>497</v>
      </c>
      <c r="D4673" s="11" t="s">
        <v>9</v>
      </c>
      <c r="E4673" s="11" t="s">
        <v>14</v>
      </c>
      <c r="F4673" s="11">
        <v>2250000</v>
      </c>
      <c r="G4673" s="11">
        <v>2250000</v>
      </c>
      <c r="H4673" s="11">
        <v>1</v>
      </c>
      <c r="I4673" s="22"/>
    </row>
    <row r="4674" spans="1:9" ht="40.5" x14ac:dyDescent="0.25">
      <c r="A4674" s="11">
        <v>4239</v>
      </c>
      <c r="B4674" s="11" t="s">
        <v>2803</v>
      </c>
      <c r="C4674" s="11" t="s">
        <v>497</v>
      </c>
      <c r="D4674" s="11" t="s">
        <v>9</v>
      </c>
      <c r="E4674" s="11" t="s">
        <v>14</v>
      </c>
      <c r="F4674" s="11">
        <v>900000</v>
      </c>
      <c r="G4674" s="11">
        <v>900000</v>
      </c>
      <c r="H4674" s="11">
        <v>1</v>
      </c>
      <c r="I4674" s="22"/>
    </row>
    <row r="4675" spans="1:9" ht="40.5" x14ac:dyDescent="0.25">
      <c r="A4675" s="11">
        <v>4239</v>
      </c>
      <c r="B4675" s="11" t="s">
        <v>2804</v>
      </c>
      <c r="C4675" s="11" t="s">
        <v>497</v>
      </c>
      <c r="D4675" s="11" t="s">
        <v>9</v>
      </c>
      <c r="E4675" s="11" t="s">
        <v>14</v>
      </c>
      <c r="F4675" s="11">
        <v>150000</v>
      </c>
      <c r="G4675" s="11">
        <v>150000</v>
      </c>
      <c r="H4675" s="11">
        <v>1</v>
      </c>
      <c r="I4675" s="22"/>
    </row>
    <row r="4676" spans="1:9" ht="40.5" x14ac:dyDescent="0.25">
      <c r="A4676" s="11">
        <v>4239</v>
      </c>
      <c r="B4676" s="11" t="s">
        <v>2805</v>
      </c>
      <c r="C4676" s="11" t="s">
        <v>497</v>
      </c>
      <c r="D4676" s="11" t="s">
        <v>9</v>
      </c>
      <c r="E4676" s="11" t="s">
        <v>14</v>
      </c>
      <c r="F4676" s="11">
        <v>700000</v>
      </c>
      <c r="G4676" s="11">
        <v>700000</v>
      </c>
      <c r="H4676" s="11">
        <v>1</v>
      </c>
      <c r="I4676" s="22"/>
    </row>
    <row r="4677" spans="1:9" ht="40.5" x14ac:dyDescent="0.25">
      <c r="A4677" s="11">
        <v>4239</v>
      </c>
      <c r="B4677" s="11" t="s">
        <v>2806</v>
      </c>
      <c r="C4677" s="11" t="s">
        <v>497</v>
      </c>
      <c r="D4677" s="11" t="s">
        <v>9</v>
      </c>
      <c r="E4677" s="11" t="s">
        <v>14</v>
      </c>
      <c r="F4677" s="11">
        <v>800000</v>
      </c>
      <c r="G4677" s="11">
        <v>800000</v>
      </c>
      <c r="H4677" s="11">
        <v>1</v>
      </c>
      <c r="I4677" s="22"/>
    </row>
    <row r="4678" spans="1:9" ht="40.5" x14ac:dyDescent="0.25">
      <c r="A4678" s="11">
        <v>4239</v>
      </c>
      <c r="B4678" s="11" t="s">
        <v>2807</v>
      </c>
      <c r="C4678" s="11" t="s">
        <v>497</v>
      </c>
      <c r="D4678" s="11" t="s">
        <v>9</v>
      </c>
      <c r="E4678" s="11" t="s">
        <v>14</v>
      </c>
      <c r="F4678" s="11">
        <v>210000</v>
      </c>
      <c r="G4678" s="11">
        <v>210000</v>
      </c>
      <c r="H4678" s="11">
        <v>1</v>
      </c>
      <c r="I4678" s="22"/>
    </row>
    <row r="4679" spans="1:9" ht="40.5" x14ac:dyDescent="0.25">
      <c r="A4679" s="11">
        <v>4239</v>
      </c>
      <c r="B4679" s="11" t="s">
        <v>2808</v>
      </c>
      <c r="C4679" s="11" t="s">
        <v>497</v>
      </c>
      <c r="D4679" s="11" t="s">
        <v>9</v>
      </c>
      <c r="E4679" s="11" t="s">
        <v>14</v>
      </c>
      <c r="F4679" s="11">
        <v>1200000</v>
      </c>
      <c r="G4679" s="11">
        <v>1200000</v>
      </c>
      <c r="H4679" s="11">
        <v>1</v>
      </c>
      <c r="I4679" s="22"/>
    </row>
    <row r="4680" spans="1:9" ht="40.5" x14ac:dyDescent="0.25">
      <c r="A4680" s="11">
        <v>4239</v>
      </c>
      <c r="B4680" s="11" t="s">
        <v>2809</v>
      </c>
      <c r="C4680" s="11" t="s">
        <v>497</v>
      </c>
      <c r="D4680" s="11" t="s">
        <v>9</v>
      </c>
      <c r="E4680" s="11" t="s">
        <v>14</v>
      </c>
      <c r="F4680" s="11">
        <v>1000000</v>
      </c>
      <c r="G4680" s="11">
        <v>1000000</v>
      </c>
      <c r="H4680" s="11">
        <v>1</v>
      </c>
      <c r="I4680" s="22"/>
    </row>
    <row r="4681" spans="1:9" ht="40.5" x14ac:dyDescent="0.25">
      <c r="A4681" s="11">
        <v>4239</v>
      </c>
      <c r="B4681" s="11" t="s">
        <v>2810</v>
      </c>
      <c r="C4681" s="11" t="s">
        <v>497</v>
      </c>
      <c r="D4681" s="11" t="s">
        <v>9</v>
      </c>
      <c r="E4681" s="11" t="s">
        <v>14</v>
      </c>
      <c r="F4681" s="11">
        <v>2200000</v>
      </c>
      <c r="G4681" s="11">
        <v>2200000</v>
      </c>
      <c r="H4681" s="11">
        <v>1</v>
      </c>
      <c r="I4681" s="22"/>
    </row>
    <row r="4682" spans="1:9" ht="40.5" x14ac:dyDescent="0.25">
      <c r="A4682" s="11">
        <v>4239</v>
      </c>
      <c r="B4682" s="11" t="s">
        <v>2811</v>
      </c>
      <c r="C4682" s="11" t="s">
        <v>497</v>
      </c>
      <c r="D4682" s="11" t="s">
        <v>9</v>
      </c>
      <c r="E4682" s="11" t="s">
        <v>14</v>
      </c>
      <c r="F4682" s="11">
        <v>800000</v>
      </c>
      <c r="G4682" s="11">
        <v>800000</v>
      </c>
      <c r="H4682" s="11">
        <v>1</v>
      </c>
      <c r="I4682" s="22"/>
    </row>
    <row r="4683" spans="1:9" ht="40.5" x14ac:dyDescent="0.25">
      <c r="A4683" s="11">
        <v>4239</v>
      </c>
      <c r="B4683" s="11" t="s">
        <v>2812</v>
      </c>
      <c r="C4683" s="11" t="s">
        <v>497</v>
      </c>
      <c r="D4683" s="11" t="s">
        <v>9</v>
      </c>
      <c r="E4683" s="11" t="s">
        <v>14</v>
      </c>
      <c r="F4683" s="11">
        <v>1100000</v>
      </c>
      <c r="G4683" s="11">
        <v>1100000</v>
      </c>
      <c r="H4683" s="11">
        <v>1</v>
      </c>
      <c r="I4683" s="22"/>
    </row>
    <row r="4684" spans="1:9" ht="27" x14ac:dyDescent="0.25">
      <c r="A4684" s="11">
        <v>4239</v>
      </c>
      <c r="B4684" s="11" t="s">
        <v>1095</v>
      </c>
      <c r="C4684" s="11" t="s">
        <v>857</v>
      </c>
      <c r="D4684" s="11" t="s">
        <v>9</v>
      </c>
      <c r="E4684" s="11" t="s">
        <v>14</v>
      </c>
      <c r="F4684" s="11">
        <v>0</v>
      </c>
      <c r="G4684" s="11">
        <v>0</v>
      </c>
      <c r="H4684" s="11">
        <v>1</v>
      </c>
      <c r="I4684" s="22"/>
    </row>
    <row r="4685" spans="1:9" ht="40.5" x14ac:dyDescent="0.25">
      <c r="A4685" s="11">
        <v>4239</v>
      </c>
      <c r="B4685" s="11" t="s">
        <v>1096</v>
      </c>
      <c r="C4685" s="11" t="s">
        <v>497</v>
      </c>
      <c r="D4685" s="11" t="s">
        <v>9</v>
      </c>
      <c r="E4685" s="11" t="s">
        <v>14</v>
      </c>
      <c r="F4685" s="11">
        <v>0</v>
      </c>
      <c r="G4685" s="11">
        <v>0</v>
      </c>
      <c r="H4685" s="11">
        <v>1</v>
      </c>
      <c r="I4685" s="22"/>
    </row>
    <row r="4686" spans="1:9" ht="40.5" x14ac:dyDescent="0.25">
      <c r="A4686" s="11">
        <v>4239</v>
      </c>
      <c r="B4686" s="11" t="s">
        <v>1097</v>
      </c>
      <c r="C4686" s="11" t="s">
        <v>497</v>
      </c>
      <c r="D4686" s="11" t="s">
        <v>9</v>
      </c>
      <c r="E4686" s="11" t="s">
        <v>14</v>
      </c>
      <c r="F4686" s="11">
        <v>0</v>
      </c>
      <c r="G4686" s="11">
        <v>0</v>
      </c>
      <c r="H4686" s="11">
        <v>1</v>
      </c>
      <c r="I4686" s="22"/>
    </row>
    <row r="4687" spans="1:9" ht="40.5" x14ac:dyDescent="0.25">
      <c r="A4687" s="11">
        <v>4239</v>
      </c>
      <c r="B4687" s="11" t="s">
        <v>1098</v>
      </c>
      <c r="C4687" s="11" t="s">
        <v>497</v>
      </c>
      <c r="D4687" s="11" t="s">
        <v>9</v>
      </c>
      <c r="E4687" s="11" t="s">
        <v>14</v>
      </c>
      <c r="F4687" s="11">
        <v>0</v>
      </c>
      <c r="G4687" s="11">
        <v>0</v>
      </c>
      <c r="H4687" s="11">
        <v>1</v>
      </c>
      <c r="I4687" s="22"/>
    </row>
    <row r="4688" spans="1:9" ht="40.5" x14ac:dyDescent="0.25">
      <c r="A4688" s="11">
        <v>4239</v>
      </c>
      <c r="B4688" s="11" t="s">
        <v>1099</v>
      </c>
      <c r="C4688" s="11" t="s">
        <v>497</v>
      </c>
      <c r="D4688" s="11" t="s">
        <v>9</v>
      </c>
      <c r="E4688" s="11" t="s">
        <v>14</v>
      </c>
      <c r="F4688" s="11">
        <v>0</v>
      </c>
      <c r="G4688" s="11">
        <v>0</v>
      </c>
      <c r="H4688" s="11">
        <v>1</v>
      </c>
      <c r="I4688" s="22"/>
    </row>
    <row r="4689" spans="1:9" ht="40.5" x14ac:dyDescent="0.25">
      <c r="A4689" s="11">
        <v>4239</v>
      </c>
      <c r="B4689" s="11" t="s">
        <v>1100</v>
      </c>
      <c r="C4689" s="11" t="s">
        <v>497</v>
      </c>
      <c r="D4689" s="11" t="s">
        <v>9</v>
      </c>
      <c r="E4689" s="11" t="s">
        <v>14</v>
      </c>
      <c r="F4689" s="11">
        <v>0</v>
      </c>
      <c r="G4689" s="11">
        <v>0</v>
      </c>
      <c r="H4689" s="11">
        <v>1</v>
      </c>
      <c r="I4689" s="22"/>
    </row>
    <row r="4690" spans="1:9" ht="40.5" x14ac:dyDescent="0.25">
      <c r="A4690" s="11">
        <v>4239</v>
      </c>
      <c r="B4690" s="11" t="s">
        <v>1101</v>
      </c>
      <c r="C4690" s="11" t="s">
        <v>497</v>
      </c>
      <c r="D4690" s="11" t="s">
        <v>9</v>
      </c>
      <c r="E4690" s="11" t="s">
        <v>14</v>
      </c>
      <c r="F4690" s="11">
        <v>0</v>
      </c>
      <c r="G4690" s="11">
        <v>0</v>
      </c>
      <c r="H4690" s="11">
        <v>1</v>
      </c>
      <c r="I4690" s="22"/>
    </row>
    <row r="4691" spans="1:9" ht="40.5" x14ac:dyDescent="0.25">
      <c r="A4691" s="11">
        <v>4239</v>
      </c>
      <c r="B4691" s="11" t="s">
        <v>1102</v>
      </c>
      <c r="C4691" s="11" t="s">
        <v>497</v>
      </c>
      <c r="D4691" s="11" t="s">
        <v>9</v>
      </c>
      <c r="E4691" s="11" t="s">
        <v>14</v>
      </c>
      <c r="F4691" s="11">
        <v>0</v>
      </c>
      <c r="G4691" s="11">
        <v>0</v>
      </c>
      <c r="H4691" s="11">
        <v>1</v>
      </c>
      <c r="I4691" s="22"/>
    </row>
    <row r="4692" spans="1:9" ht="40.5" x14ac:dyDescent="0.25">
      <c r="A4692" s="11">
        <v>4239</v>
      </c>
      <c r="B4692" s="11" t="s">
        <v>1103</v>
      </c>
      <c r="C4692" s="11" t="s">
        <v>497</v>
      </c>
      <c r="D4692" s="11" t="s">
        <v>9</v>
      </c>
      <c r="E4692" s="11" t="s">
        <v>14</v>
      </c>
      <c r="F4692" s="11">
        <v>0</v>
      </c>
      <c r="G4692" s="11">
        <v>0</v>
      </c>
      <c r="H4692" s="11">
        <v>1</v>
      </c>
      <c r="I4692" s="22"/>
    </row>
    <row r="4693" spans="1:9" ht="40.5" x14ac:dyDescent="0.25">
      <c r="A4693" s="11">
        <v>4239</v>
      </c>
      <c r="B4693" s="11" t="s">
        <v>5856</v>
      </c>
      <c r="C4693" s="11" t="s">
        <v>497</v>
      </c>
      <c r="D4693" s="11" t="s">
        <v>9</v>
      </c>
      <c r="E4693" s="11" t="s">
        <v>14</v>
      </c>
      <c r="F4693" s="11">
        <v>3000000</v>
      </c>
      <c r="G4693" s="11">
        <v>3000000</v>
      </c>
      <c r="H4693" s="11">
        <v>1</v>
      </c>
      <c r="I4693" s="22"/>
    </row>
    <row r="4694" spans="1:9" ht="40.5" x14ac:dyDescent="0.25">
      <c r="A4694" s="11">
        <v>4239</v>
      </c>
      <c r="B4694" s="11" t="s">
        <v>5857</v>
      </c>
      <c r="C4694" s="11" t="s">
        <v>497</v>
      </c>
      <c r="D4694" s="11" t="s">
        <v>9</v>
      </c>
      <c r="E4694" s="11" t="s">
        <v>14</v>
      </c>
      <c r="F4694" s="11">
        <v>500000</v>
      </c>
      <c r="G4694" s="11">
        <v>500000</v>
      </c>
      <c r="H4694" s="11">
        <v>1</v>
      </c>
      <c r="I4694" s="22"/>
    </row>
    <row r="4695" spans="1:9" ht="40.5" x14ac:dyDescent="0.25">
      <c r="A4695" s="11">
        <v>4239</v>
      </c>
      <c r="B4695" s="11" t="s">
        <v>5858</v>
      </c>
      <c r="C4695" s="11" t="s">
        <v>497</v>
      </c>
      <c r="D4695" s="11" t="s">
        <v>9</v>
      </c>
      <c r="E4695" s="11" t="s">
        <v>14</v>
      </c>
      <c r="F4695" s="11">
        <v>600000</v>
      </c>
      <c r="G4695" s="11">
        <v>600000</v>
      </c>
      <c r="H4695" s="11">
        <v>1</v>
      </c>
      <c r="I4695" s="22"/>
    </row>
    <row r="4696" spans="1:9" ht="40.5" x14ac:dyDescent="0.25">
      <c r="A4696" s="11">
        <v>4239</v>
      </c>
      <c r="B4696" s="11" t="s">
        <v>5859</v>
      </c>
      <c r="C4696" s="11" t="s">
        <v>497</v>
      </c>
      <c r="D4696" s="11" t="s">
        <v>9</v>
      </c>
      <c r="E4696" s="11" t="s">
        <v>14</v>
      </c>
      <c r="F4696" s="11">
        <v>1250000</v>
      </c>
      <c r="G4696" s="11">
        <v>1250000</v>
      </c>
      <c r="H4696" s="11">
        <v>1</v>
      </c>
      <c r="I4696" s="22"/>
    </row>
    <row r="4697" spans="1:9" ht="40.5" x14ac:dyDescent="0.25">
      <c r="A4697" s="11">
        <v>4239</v>
      </c>
      <c r="B4697" s="11" t="s">
        <v>5860</v>
      </c>
      <c r="C4697" s="11" t="s">
        <v>497</v>
      </c>
      <c r="D4697" s="11" t="s">
        <v>9</v>
      </c>
      <c r="E4697" s="11" t="s">
        <v>14</v>
      </c>
      <c r="F4697" s="11">
        <v>2200000</v>
      </c>
      <c r="G4697" s="11">
        <v>2200000</v>
      </c>
      <c r="H4697" s="11">
        <v>1</v>
      </c>
      <c r="I4697" s="22"/>
    </row>
    <row r="4698" spans="1:9" ht="15" customHeight="1" x14ac:dyDescent="0.25">
      <c r="A4698" s="127" t="s">
        <v>170</v>
      </c>
      <c r="B4698" s="128"/>
      <c r="C4698" s="128"/>
      <c r="D4698" s="128"/>
      <c r="E4698" s="128"/>
      <c r="F4698" s="128"/>
      <c r="G4698" s="128"/>
      <c r="H4698" s="129"/>
      <c r="I4698" s="22"/>
    </row>
    <row r="4699" spans="1:9" ht="15" customHeight="1" x14ac:dyDescent="0.25">
      <c r="A4699" s="133" t="s">
        <v>12</v>
      </c>
      <c r="B4699" s="134"/>
      <c r="C4699" s="134"/>
      <c r="D4699" s="134"/>
      <c r="E4699" s="134"/>
      <c r="F4699" s="134"/>
      <c r="G4699" s="134"/>
      <c r="H4699" s="135"/>
      <c r="I4699" s="22"/>
    </row>
    <row r="4700" spans="1:9" x14ac:dyDescent="0.25">
      <c r="A4700" s="20"/>
      <c r="B4700" s="20"/>
      <c r="C4700" s="20"/>
      <c r="D4700" s="20"/>
      <c r="E4700" s="20"/>
      <c r="F4700" s="20"/>
      <c r="G4700" s="20"/>
      <c r="H4700" s="20"/>
      <c r="I4700" s="22"/>
    </row>
    <row r="4701" spans="1:9" ht="15" customHeight="1" x14ac:dyDescent="0.25">
      <c r="A4701" s="127" t="s">
        <v>240</v>
      </c>
      <c r="B4701" s="128"/>
      <c r="C4701" s="128"/>
      <c r="D4701" s="128"/>
      <c r="E4701" s="128"/>
      <c r="F4701" s="128"/>
      <c r="G4701" s="128"/>
      <c r="H4701" s="129"/>
      <c r="I4701" s="22"/>
    </row>
    <row r="4702" spans="1:9" ht="15" customHeight="1" x14ac:dyDescent="0.25">
      <c r="A4702" s="133" t="s">
        <v>12</v>
      </c>
      <c r="B4702" s="134"/>
      <c r="C4702" s="134"/>
      <c r="D4702" s="134"/>
      <c r="E4702" s="134"/>
      <c r="F4702" s="134"/>
      <c r="G4702" s="134"/>
      <c r="H4702" s="135"/>
      <c r="I4702" s="22"/>
    </row>
    <row r="4703" spans="1:9" ht="27" x14ac:dyDescent="0.25">
      <c r="A4703" s="20">
        <v>4251</v>
      </c>
      <c r="B4703" s="20" t="s">
        <v>4542</v>
      </c>
      <c r="C4703" s="20" t="s">
        <v>4543</v>
      </c>
      <c r="D4703" s="20" t="s">
        <v>381</v>
      </c>
      <c r="E4703" s="20" t="s">
        <v>14</v>
      </c>
      <c r="F4703" s="20">
        <v>2000000</v>
      </c>
      <c r="G4703" s="20">
        <v>2000000</v>
      </c>
      <c r="H4703" s="20">
        <v>1</v>
      </c>
      <c r="I4703" s="22"/>
    </row>
    <row r="4704" spans="1:9" ht="27" x14ac:dyDescent="0.25">
      <c r="A4704" s="20">
        <v>4251</v>
      </c>
      <c r="B4704" s="20" t="s">
        <v>4544</v>
      </c>
      <c r="C4704" s="20" t="s">
        <v>4543</v>
      </c>
      <c r="D4704" s="20" t="s">
        <v>381</v>
      </c>
      <c r="E4704" s="20" t="s">
        <v>14</v>
      </c>
      <c r="F4704" s="20">
        <v>1050000</v>
      </c>
      <c r="G4704" s="20">
        <v>1050000</v>
      </c>
      <c r="H4704" s="20">
        <v>1</v>
      </c>
      <c r="I4704" s="22"/>
    </row>
    <row r="4705" spans="1:9" x14ac:dyDescent="0.25">
      <c r="A4705" s="133" t="s">
        <v>8</v>
      </c>
      <c r="B4705" s="134"/>
      <c r="C4705" s="134"/>
      <c r="D4705" s="134"/>
      <c r="E4705" s="134"/>
      <c r="F4705" s="134"/>
      <c r="G4705" s="134"/>
      <c r="H4705" s="135"/>
      <c r="I4705" s="22"/>
    </row>
    <row r="4706" spans="1:9" x14ac:dyDescent="0.25">
      <c r="A4706" s="20"/>
      <c r="B4706" s="20"/>
      <c r="C4706" s="20"/>
      <c r="D4706" s="20"/>
      <c r="E4706" s="20"/>
      <c r="F4706" s="20"/>
      <c r="G4706" s="20"/>
      <c r="H4706" s="20"/>
      <c r="I4706" s="22"/>
    </row>
    <row r="4707" spans="1:9" ht="15" customHeight="1" x14ac:dyDescent="0.25">
      <c r="A4707" s="127" t="s">
        <v>290</v>
      </c>
      <c r="B4707" s="128"/>
      <c r="C4707" s="128"/>
      <c r="D4707" s="128"/>
      <c r="E4707" s="128"/>
      <c r="F4707" s="128"/>
      <c r="G4707" s="128"/>
      <c r="H4707" s="129"/>
      <c r="I4707" s="22"/>
    </row>
    <row r="4708" spans="1:9" ht="15" customHeight="1" x14ac:dyDescent="0.25">
      <c r="A4708" s="133" t="s">
        <v>16</v>
      </c>
      <c r="B4708" s="134"/>
      <c r="C4708" s="134"/>
      <c r="D4708" s="134"/>
      <c r="E4708" s="134"/>
      <c r="F4708" s="134"/>
      <c r="G4708" s="134"/>
      <c r="H4708" s="135"/>
      <c r="I4708" s="22"/>
    </row>
    <row r="4709" spans="1:9" ht="27" x14ac:dyDescent="0.25">
      <c r="A4709" s="57">
        <v>5113</v>
      </c>
      <c r="B4709" s="57" t="s">
        <v>4430</v>
      </c>
      <c r="C4709" s="57" t="s">
        <v>4431</v>
      </c>
      <c r="D4709" s="57" t="s">
        <v>381</v>
      </c>
      <c r="E4709" s="57" t="s">
        <v>14</v>
      </c>
      <c r="F4709" s="57">
        <v>43732800</v>
      </c>
      <c r="G4709" s="57">
        <v>43732800</v>
      </c>
      <c r="H4709" s="57">
        <v>1</v>
      </c>
      <c r="I4709" s="22"/>
    </row>
    <row r="4710" spans="1:9" ht="15" customHeight="1" x14ac:dyDescent="0.25">
      <c r="A4710" s="133" t="s">
        <v>160</v>
      </c>
      <c r="B4710" s="134"/>
      <c r="C4710" s="134"/>
      <c r="D4710" s="134"/>
      <c r="E4710" s="134"/>
      <c r="F4710" s="134"/>
      <c r="G4710" s="134"/>
      <c r="H4710" s="135"/>
      <c r="I4710" s="22"/>
    </row>
    <row r="4711" spans="1:9" ht="27" x14ac:dyDescent="0.25">
      <c r="A4711" s="32">
        <v>5113</v>
      </c>
      <c r="B4711" s="32" t="s">
        <v>4338</v>
      </c>
      <c r="C4711" s="32" t="s">
        <v>454</v>
      </c>
      <c r="D4711" s="32" t="s">
        <v>1212</v>
      </c>
      <c r="E4711" s="32" t="s">
        <v>14</v>
      </c>
      <c r="F4711" s="32">
        <v>90000</v>
      </c>
      <c r="G4711" s="32">
        <v>90000</v>
      </c>
      <c r="H4711" s="32">
        <v>1</v>
      </c>
      <c r="I4711" s="22"/>
    </row>
    <row r="4712" spans="1:9" ht="27" x14ac:dyDescent="0.25">
      <c r="A4712" s="32">
        <v>5113</v>
      </c>
      <c r="B4712" s="32" t="s">
        <v>4339</v>
      </c>
      <c r="C4712" s="32" t="s">
        <v>454</v>
      </c>
      <c r="D4712" s="32" t="s">
        <v>1212</v>
      </c>
      <c r="E4712" s="32" t="s">
        <v>14</v>
      </c>
      <c r="F4712" s="32">
        <v>210000</v>
      </c>
      <c r="G4712" s="32">
        <v>210000</v>
      </c>
      <c r="H4712" s="32">
        <v>1</v>
      </c>
      <c r="I4712" s="22"/>
    </row>
    <row r="4713" spans="1:9" ht="27" x14ac:dyDescent="0.25">
      <c r="A4713" s="32">
        <v>5113</v>
      </c>
      <c r="B4713" s="32" t="s">
        <v>5330</v>
      </c>
      <c r="C4713" s="32" t="s">
        <v>1093</v>
      </c>
      <c r="D4713" s="32" t="s">
        <v>13</v>
      </c>
      <c r="E4713" s="32" t="s">
        <v>14</v>
      </c>
      <c r="F4713" s="32">
        <v>262397</v>
      </c>
      <c r="G4713" s="32">
        <v>262397</v>
      </c>
      <c r="H4713" s="32">
        <v>1</v>
      </c>
      <c r="I4713" s="22"/>
    </row>
    <row r="4714" spans="1:9" ht="27" x14ac:dyDescent="0.25">
      <c r="A4714" s="32">
        <v>5113</v>
      </c>
      <c r="B4714" s="32" t="s">
        <v>5331</v>
      </c>
      <c r="C4714" s="32" t="s">
        <v>1093</v>
      </c>
      <c r="D4714" s="32" t="s">
        <v>13</v>
      </c>
      <c r="E4714" s="32" t="s">
        <v>14</v>
      </c>
      <c r="F4714" s="32">
        <v>61193</v>
      </c>
      <c r="G4714" s="32">
        <v>61193</v>
      </c>
      <c r="H4714" s="32">
        <v>1</v>
      </c>
      <c r="I4714" s="22"/>
    </row>
    <row r="4715" spans="1:9" ht="15" customHeight="1" x14ac:dyDescent="0.25">
      <c r="A4715" s="127" t="s">
        <v>241</v>
      </c>
      <c r="B4715" s="128"/>
      <c r="C4715" s="128"/>
      <c r="D4715" s="128"/>
      <c r="E4715" s="128"/>
      <c r="F4715" s="128"/>
      <c r="G4715" s="128"/>
      <c r="H4715" s="129"/>
      <c r="I4715" s="22"/>
    </row>
    <row r="4716" spans="1:9" x14ac:dyDescent="0.25">
      <c r="A4716" s="133" t="s">
        <v>8</v>
      </c>
      <c r="B4716" s="134"/>
      <c r="C4716" s="134"/>
      <c r="D4716" s="134"/>
      <c r="E4716" s="134"/>
      <c r="F4716" s="134"/>
      <c r="G4716" s="134"/>
      <c r="H4716" s="135"/>
      <c r="I4716" s="22"/>
    </row>
    <row r="4717" spans="1:9" x14ac:dyDescent="0.25">
      <c r="A4717" s="32">
        <v>5129</v>
      </c>
      <c r="B4717" s="32" t="s">
        <v>3890</v>
      </c>
      <c r="C4717" s="32" t="s">
        <v>1583</v>
      </c>
      <c r="D4717" s="32" t="s">
        <v>248</v>
      </c>
      <c r="E4717" s="32" t="s">
        <v>10</v>
      </c>
      <c r="F4717" s="32">
        <v>140000</v>
      </c>
      <c r="G4717" s="32">
        <f>+F4717*H4717</f>
        <v>11900000</v>
      </c>
      <c r="H4717" s="32">
        <v>85</v>
      </c>
      <c r="I4717" s="22"/>
    </row>
    <row r="4718" spans="1:9" x14ac:dyDescent="0.25">
      <c r="A4718" s="32">
        <v>5129</v>
      </c>
      <c r="B4718" s="32" t="s">
        <v>3891</v>
      </c>
      <c r="C4718" s="32" t="s">
        <v>1513</v>
      </c>
      <c r="D4718" s="32" t="s">
        <v>248</v>
      </c>
      <c r="E4718" s="32" t="s">
        <v>10</v>
      </c>
      <c r="F4718" s="32">
        <v>55000</v>
      </c>
      <c r="G4718" s="32">
        <f>+F4718*H4718</f>
        <v>11000000</v>
      </c>
      <c r="H4718" s="32">
        <v>200</v>
      </c>
      <c r="I4718" s="22"/>
    </row>
    <row r="4719" spans="1:9" x14ac:dyDescent="0.25">
      <c r="A4719" s="32">
        <v>5129</v>
      </c>
      <c r="B4719" s="32" t="s">
        <v>6571</v>
      </c>
      <c r="C4719" s="32" t="s">
        <v>6572</v>
      </c>
      <c r="D4719" s="32" t="s">
        <v>248</v>
      </c>
      <c r="E4719" s="32" t="s">
        <v>10</v>
      </c>
      <c r="F4719" s="32">
        <v>48000</v>
      </c>
      <c r="G4719" s="32">
        <f>H4719*F4719</f>
        <v>24000000</v>
      </c>
      <c r="H4719" s="32">
        <v>500</v>
      </c>
      <c r="I4719" s="22"/>
    </row>
    <row r="4720" spans="1:9" ht="15" customHeight="1" x14ac:dyDescent="0.25">
      <c r="A4720" s="127" t="s">
        <v>238</v>
      </c>
      <c r="B4720" s="128"/>
      <c r="C4720" s="128"/>
      <c r="D4720" s="128"/>
      <c r="E4720" s="128"/>
      <c r="F4720" s="128"/>
      <c r="G4720" s="128"/>
      <c r="H4720" s="129"/>
      <c r="I4720" s="22"/>
    </row>
    <row r="4721" spans="1:9" ht="15" customHeight="1" x14ac:dyDescent="0.25">
      <c r="A4721" s="133" t="s">
        <v>8</v>
      </c>
      <c r="B4721" s="134"/>
      <c r="C4721" s="134"/>
      <c r="D4721" s="134"/>
      <c r="E4721" s="134"/>
      <c r="F4721" s="134"/>
      <c r="G4721" s="134"/>
      <c r="H4721" s="135"/>
      <c r="I4721" s="22"/>
    </row>
    <row r="4722" spans="1:9" ht="21" customHeight="1" x14ac:dyDescent="0.25">
      <c r="A4722" s="32">
        <v>5129</v>
      </c>
      <c r="B4722" s="32" t="s">
        <v>6319</v>
      </c>
      <c r="C4722" s="32" t="s">
        <v>3233</v>
      </c>
      <c r="D4722" s="32" t="s">
        <v>248</v>
      </c>
      <c r="E4722" s="32" t="s">
        <v>10</v>
      </c>
      <c r="F4722" s="32">
        <v>150000</v>
      </c>
      <c r="G4722" s="32">
        <f t="shared" ref="G4722:G4734" si="84">+F4722*H4722</f>
        <v>300000</v>
      </c>
      <c r="H4722" s="32">
        <v>2</v>
      </c>
      <c r="I4722" s="22"/>
    </row>
    <row r="4723" spans="1:9" ht="21" customHeight="1" x14ac:dyDescent="0.25">
      <c r="A4723" s="32">
        <v>5129</v>
      </c>
      <c r="B4723" s="32" t="s">
        <v>6320</v>
      </c>
      <c r="C4723" s="32" t="s">
        <v>3433</v>
      </c>
      <c r="D4723" s="32" t="s">
        <v>248</v>
      </c>
      <c r="E4723" s="32" t="s">
        <v>10</v>
      </c>
      <c r="F4723" s="32">
        <v>150000</v>
      </c>
      <c r="G4723" s="32">
        <f t="shared" si="84"/>
        <v>300000</v>
      </c>
      <c r="H4723" s="32">
        <v>2</v>
      </c>
      <c r="I4723" s="22"/>
    </row>
    <row r="4724" spans="1:9" ht="21" customHeight="1" x14ac:dyDescent="0.25">
      <c r="A4724" s="32">
        <v>5129</v>
      </c>
      <c r="B4724" s="32" t="s">
        <v>6321</v>
      </c>
      <c r="C4724" s="32" t="s">
        <v>3425</v>
      </c>
      <c r="D4724" s="32" t="s">
        <v>248</v>
      </c>
      <c r="E4724" s="32" t="s">
        <v>10</v>
      </c>
      <c r="F4724" s="32">
        <v>150000</v>
      </c>
      <c r="G4724" s="32">
        <f t="shared" si="84"/>
        <v>1200000</v>
      </c>
      <c r="H4724" s="32">
        <v>8</v>
      </c>
      <c r="I4724" s="22"/>
    </row>
    <row r="4725" spans="1:9" ht="21" customHeight="1" x14ac:dyDescent="0.25">
      <c r="A4725" s="32">
        <v>5129</v>
      </c>
      <c r="B4725" s="32" t="s">
        <v>6322</v>
      </c>
      <c r="C4725" s="32" t="s">
        <v>3435</v>
      </c>
      <c r="D4725" s="32" t="s">
        <v>248</v>
      </c>
      <c r="E4725" s="32" t="s">
        <v>10</v>
      </c>
      <c r="F4725" s="32">
        <v>150000</v>
      </c>
      <c r="G4725" s="32">
        <f t="shared" si="84"/>
        <v>150000</v>
      </c>
      <c r="H4725" s="32">
        <v>1</v>
      </c>
      <c r="I4725" s="22"/>
    </row>
    <row r="4726" spans="1:9" ht="21" customHeight="1" x14ac:dyDescent="0.25">
      <c r="A4726" s="32">
        <v>5129</v>
      </c>
      <c r="B4726" s="32" t="s">
        <v>6323</v>
      </c>
      <c r="C4726" s="32" t="s">
        <v>4026</v>
      </c>
      <c r="D4726" s="32" t="s">
        <v>248</v>
      </c>
      <c r="E4726" s="32" t="s">
        <v>10</v>
      </c>
      <c r="F4726" s="32">
        <v>150000</v>
      </c>
      <c r="G4726" s="32">
        <f t="shared" si="84"/>
        <v>150000</v>
      </c>
      <c r="H4726" s="32">
        <v>1</v>
      </c>
      <c r="I4726" s="22"/>
    </row>
    <row r="4727" spans="1:9" ht="21" customHeight="1" x14ac:dyDescent="0.25">
      <c r="A4727" s="32">
        <v>5129</v>
      </c>
      <c r="B4727" s="32" t="s">
        <v>6324</v>
      </c>
      <c r="C4727" s="32" t="s">
        <v>1342</v>
      </c>
      <c r="D4727" s="32" t="s">
        <v>248</v>
      </c>
      <c r="E4727" s="32" t="s">
        <v>10</v>
      </c>
      <c r="F4727" s="32">
        <v>150000</v>
      </c>
      <c r="G4727" s="32">
        <f t="shared" si="84"/>
        <v>150000</v>
      </c>
      <c r="H4727" s="32">
        <v>1</v>
      </c>
      <c r="I4727" s="22"/>
    </row>
    <row r="4728" spans="1:9" ht="21" customHeight="1" x14ac:dyDescent="0.25">
      <c r="A4728" s="32">
        <v>5129</v>
      </c>
      <c r="B4728" s="32" t="s">
        <v>6325</v>
      </c>
      <c r="C4728" s="32" t="s">
        <v>1342</v>
      </c>
      <c r="D4728" s="32" t="s">
        <v>248</v>
      </c>
      <c r="E4728" s="32" t="s">
        <v>10</v>
      </c>
      <c r="F4728" s="32">
        <v>150000</v>
      </c>
      <c r="G4728" s="32">
        <f t="shared" si="84"/>
        <v>150000</v>
      </c>
      <c r="H4728" s="32">
        <v>1</v>
      </c>
      <c r="I4728" s="22"/>
    </row>
    <row r="4729" spans="1:9" ht="21" customHeight="1" x14ac:dyDescent="0.25">
      <c r="A4729" s="32">
        <v>5129</v>
      </c>
      <c r="B4729" s="32" t="s">
        <v>6326</v>
      </c>
      <c r="C4729" s="32" t="s">
        <v>1344</v>
      </c>
      <c r="D4729" s="32" t="s">
        <v>248</v>
      </c>
      <c r="E4729" s="32" t="s">
        <v>10</v>
      </c>
      <c r="F4729" s="32">
        <v>150000</v>
      </c>
      <c r="G4729" s="32">
        <f t="shared" si="84"/>
        <v>150000</v>
      </c>
      <c r="H4729" s="32">
        <v>1</v>
      </c>
      <c r="I4729" s="22"/>
    </row>
    <row r="4730" spans="1:9" ht="21" customHeight="1" x14ac:dyDescent="0.25">
      <c r="A4730" s="32">
        <v>5129</v>
      </c>
      <c r="B4730" s="32" t="s">
        <v>6327</v>
      </c>
      <c r="C4730" s="32" t="s">
        <v>1349</v>
      </c>
      <c r="D4730" s="32" t="s">
        <v>248</v>
      </c>
      <c r="E4730" s="32" t="s">
        <v>10</v>
      </c>
      <c r="F4730" s="32">
        <v>150000</v>
      </c>
      <c r="G4730" s="32">
        <f t="shared" si="84"/>
        <v>450000</v>
      </c>
      <c r="H4730" s="32">
        <v>3</v>
      </c>
      <c r="I4730" s="22"/>
    </row>
    <row r="4731" spans="1:9" ht="21" customHeight="1" x14ac:dyDescent="0.25">
      <c r="A4731" s="32">
        <v>5129</v>
      </c>
      <c r="B4731" s="32" t="s">
        <v>6328</v>
      </c>
      <c r="C4731" s="32" t="s">
        <v>1351</v>
      </c>
      <c r="D4731" s="32" t="s">
        <v>248</v>
      </c>
      <c r="E4731" s="32" t="s">
        <v>10</v>
      </c>
      <c r="F4731" s="32">
        <v>150000</v>
      </c>
      <c r="G4731" s="32">
        <f t="shared" si="84"/>
        <v>600000</v>
      </c>
      <c r="H4731" s="32">
        <v>4</v>
      </c>
      <c r="I4731" s="22"/>
    </row>
    <row r="4732" spans="1:9" ht="29.25" customHeight="1" x14ac:dyDescent="0.25">
      <c r="A4732" s="32">
        <v>5129</v>
      </c>
      <c r="B4732" s="32" t="s">
        <v>6329</v>
      </c>
      <c r="C4732" s="32" t="s">
        <v>6330</v>
      </c>
      <c r="D4732" s="32" t="s">
        <v>248</v>
      </c>
      <c r="E4732" s="32" t="s">
        <v>10</v>
      </c>
      <c r="F4732" s="32">
        <v>60000</v>
      </c>
      <c r="G4732" s="32">
        <f t="shared" si="84"/>
        <v>60000</v>
      </c>
      <c r="H4732" s="32">
        <v>1</v>
      </c>
      <c r="I4732" s="22"/>
    </row>
    <row r="4733" spans="1:9" ht="21" customHeight="1" x14ac:dyDescent="0.25">
      <c r="A4733" s="32">
        <v>5129</v>
      </c>
      <c r="B4733" s="32" t="s">
        <v>6331</v>
      </c>
      <c r="C4733" s="32" t="s">
        <v>3786</v>
      </c>
      <c r="D4733" s="32" t="s">
        <v>248</v>
      </c>
      <c r="E4733" s="32" t="s">
        <v>10</v>
      </c>
      <c r="F4733" s="32">
        <v>100000</v>
      </c>
      <c r="G4733" s="32">
        <f t="shared" si="84"/>
        <v>100000</v>
      </c>
      <c r="H4733" s="32">
        <v>1</v>
      </c>
      <c r="I4733" s="22"/>
    </row>
    <row r="4734" spans="1:9" ht="21" customHeight="1" x14ac:dyDescent="0.25">
      <c r="A4734" s="32">
        <v>5129</v>
      </c>
      <c r="B4734" s="32" t="s">
        <v>6332</v>
      </c>
      <c r="C4734" s="32" t="s">
        <v>1353</v>
      </c>
      <c r="D4734" s="32" t="s">
        <v>248</v>
      </c>
      <c r="E4734" s="32" t="s">
        <v>10</v>
      </c>
      <c r="F4734" s="32">
        <v>150000</v>
      </c>
      <c r="G4734" s="32">
        <f t="shared" si="84"/>
        <v>450000</v>
      </c>
      <c r="H4734" s="32">
        <v>3</v>
      </c>
      <c r="I4734" s="22"/>
    </row>
    <row r="4735" spans="1:9" ht="15" customHeight="1" x14ac:dyDescent="0.25">
      <c r="A4735" s="127" t="s">
        <v>469</v>
      </c>
      <c r="B4735" s="128"/>
      <c r="C4735" s="128"/>
      <c r="D4735" s="128"/>
      <c r="E4735" s="128"/>
      <c r="F4735" s="128"/>
      <c r="G4735" s="128"/>
      <c r="H4735" s="129"/>
      <c r="I4735" s="22"/>
    </row>
    <row r="4736" spans="1:9" ht="15" customHeight="1" x14ac:dyDescent="0.25">
      <c r="A4736" s="133" t="s">
        <v>16</v>
      </c>
      <c r="B4736" s="134"/>
      <c r="C4736" s="134"/>
      <c r="D4736" s="134"/>
      <c r="E4736" s="134"/>
      <c r="F4736" s="134"/>
      <c r="G4736" s="134"/>
      <c r="H4736" s="135"/>
      <c r="I4736" s="22"/>
    </row>
    <row r="4737" spans="1:9" ht="27" x14ac:dyDescent="0.25">
      <c r="A4737" s="32">
        <v>4251</v>
      </c>
      <c r="B4737" s="32" t="s">
        <v>4739</v>
      </c>
      <c r="C4737" s="32" t="s">
        <v>468</v>
      </c>
      <c r="D4737" s="32" t="s">
        <v>381</v>
      </c>
      <c r="E4737" s="32" t="s">
        <v>14</v>
      </c>
      <c r="F4737" s="32">
        <v>22540000</v>
      </c>
      <c r="G4737" s="32">
        <v>22540000</v>
      </c>
      <c r="H4737" s="32">
        <v>1</v>
      </c>
      <c r="I4737" s="22"/>
    </row>
    <row r="4738" spans="1:9" ht="27" x14ac:dyDescent="0.25">
      <c r="A4738" s="32">
        <v>5113</v>
      </c>
      <c r="B4738" s="32" t="s">
        <v>4244</v>
      </c>
      <c r="C4738" s="32" t="s">
        <v>468</v>
      </c>
      <c r="D4738" s="32" t="s">
        <v>381</v>
      </c>
      <c r="E4738" s="32" t="s">
        <v>14</v>
      </c>
      <c r="F4738" s="32">
        <v>6080328</v>
      </c>
      <c r="G4738" s="32">
        <v>6080328</v>
      </c>
      <c r="H4738" s="32">
        <v>1</v>
      </c>
      <c r="I4738" s="22"/>
    </row>
    <row r="4739" spans="1:9" ht="27" x14ac:dyDescent="0.25">
      <c r="A4739" s="32">
        <v>5113</v>
      </c>
      <c r="B4739" s="32" t="s">
        <v>4245</v>
      </c>
      <c r="C4739" s="32" t="s">
        <v>468</v>
      </c>
      <c r="D4739" s="32" t="s">
        <v>381</v>
      </c>
      <c r="E4739" s="32" t="s">
        <v>14</v>
      </c>
      <c r="F4739" s="32">
        <v>14092914</v>
      </c>
      <c r="G4739" s="32">
        <v>14092914</v>
      </c>
      <c r="H4739" s="32">
        <v>1</v>
      </c>
      <c r="I4739" s="22"/>
    </row>
    <row r="4740" spans="1:9" ht="27" x14ac:dyDescent="0.25">
      <c r="A4740" s="32">
        <v>4251</v>
      </c>
      <c r="B4740" s="32" t="s">
        <v>2244</v>
      </c>
      <c r="C4740" s="32" t="s">
        <v>468</v>
      </c>
      <c r="D4740" s="32" t="s">
        <v>381</v>
      </c>
      <c r="E4740" s="32" t="s">
        <v>14</v>
      </c>
      <c r="F4740" s="32">
        <v>22540000</v>
      </c>
      <c r="G4740" s="32">
        <v>22540000</v>
      </c>
      <c r="H4740" s="32">
        <v>1</v>
      </c>
      <c r="I4740" s="22"/>
    </row>
    <row r="4741" spans="1:9" ht="15" customHeight="1" x14ac:dyDescent="0.25">
      <c r="A4741" s="133" t="s">
        <v>12</v>
      </c>
      <c r="B4741" s="134"/>
      <c r="C4741" s="134"/>
      <c r="D4741" s="134"/>
      <c r="E4741" s="134"/>
      <c r="F4741" s="134"/>
      <c r="G4741" s="134"/>
      <c r="H4741" s="135"/>
      <c r="I4741" s="22"/>
    </row>
    <row r="4742" spans="1:9" ht="27" x14ac:dyDescent="0.25">
      <c r="A4742" s="32">
        <v>4251</v>
      </c>
      <c r="B4742" s="32" t="s">
        <v>4740</v>
      </c>
      <c r="C4742" s="32" t="s">
        <v>454</v>
      </c>
      <c r="D4742" s="32" t="s">
        <v>1212</v>
      </c>
      <c r="E4742" s="32" t="s">
        <v>14</v>
      </c>
      <c r="F4742" s="32">
        <v>460000</v>
      </c>
      <c r="G4742" s="32">
        <v>460000</v>
      </c>
      <c r="H4742" s="32">
        <v>1</v>
      </c>
      <c r="I4742" s="22"/>
    </row>
    <row r="4743" spans="1:9" ht="27" x14ac:dyDescent="0.25">
      <c r="A4743" s="32">
        <v>5113</v>
      </c>
      <c r="B4743" s="32" t="s">
        <v>4456</v>
      </c>
      <c r="C4743" s="32" t="s">
        <v>1093</v>
      </c>
      <c r="D4743" s="32" t="s">
        <v>13</v>
      </c>
      <c r="E4743" s="32" t="s">
        <v>14</v>
      </c>
      <c r="F4743" s="32">
        <v>65830</v>
      </c>
      <c r="G4743" s="32">
        <v>65830</v>
      </c>
      <c r="H4743" s="32">
        <v>1</v>
      </c>
      <c r="I4743" s="22"/>
    </row>
    <row r="4744" spans="1:9" ht="27" x14ac:dyDescent="0.25">
      <c r="A4744" s="32">
        <v>5113</v>
      </c>
      <c r="B4744" s="32" t="s">
        <v>4457</v>
      </c>
      <c r="C4744" s="32" t="s">
        <v>1093</v>
      </c>
      <c r="D4744" s="32" t="s">
        <v>13</v>
      </c>
      <c r="E4744" s="32" t="s">
        <v>14</v>
      </c>
      <c r="F4744" s="32">
        <v>36482</v>
      </c>
      <c r="G4744" s="32">
        <v>36482</v>
      </c>
      <c r="H4744" s="32">
        <v>1</v>
      </c>
      <c r="I4744" s="22"/>
    </row>
    <row r="4745" spans="1:9" ht="27" x14ac:dyDescent="0.25">
      <c r="A4745" s="32">
        <v>5113</v>
      </c>
      <c r="B4745" s="32" t="s">
        <v>4458</v>
      </c>
      <c r="C4745" s="32" t="s">
        <v>1093</v>
      </c>
      <c r="D4745" s="32" t="s">
        <v>13</v>
      </c>
      <c r="E4745" s="32" t="s">
        <v>14</v>
      </c>
      <c r="F4745" s="32">
        <v>84557</v>
      </c>
      <c r="G4745" s="32">
        <v>84557</v>
      </c>
      <c r="H4745" s="32">
        <v>1</v>
      </c>
      <c r="I4745" s="22"/>
    </row>
    <row r="4746" spans="1:9" ht="27" x14ac:dyDescent="0.25">
      <c r="A4746" s="32">
        <v>5113</v>
      </c>
      <c r="B4746" s="32" t="s">
        <v>4459</v>
      </c>
      <c r="C4746" s="32" t="s">
        <v>1093</v>
      </c>
      <c r="D4746" s="32" t="s">
        <v>13</v>
      </c>
      <c r="E4746" s="32" t="s">
        <v>14</v>
      </c>
      <c r="F4746" s="32">
        <v>46232</v>
      </c>
      <c r="G4746" s="32">
        <v>46232</v>
      </c>
      <c r="H4746" s="32">
        <v>1</v>
      </c>
      <c r="I4746" s="22"/>
    </row>
    <row r="4747" spans="1:9" ht="27" x14ac:dyDescent="0.25">
      <c r="A4747" s="32">
        <v>5113</v>
      </c>
      <c r="B4747" s="32" t="s">
        <v>4460</v>
      </c>
      <c r="C4747" s="32" t="s">
        <v>1093</v>
      </c>
      <c r="D4747" s="32" t="s">
        <v>13</v>
      </c>
      <c r="E4747" s="32" t="s">
        <v>14</v>
      </c>
      <c r="F4747" s="32">
        <v>164997</v>
      </c>
      <c r="G4747" s="32">
        <v>164997</v>
      </c>
      <c r="H4747" s="32">
        <v>1</v>
      </c>
      <c r="I4747" s="22"/>
    </row>
    <row r="4748" spans="1:9" ht="27" x14ac:dyDescent="0.25">
      <c r="A4748" s="32">
        <v>5113</v>
      </c>
      <c r="B4748" s="32" t="s">
        <v>4461</v>
      </c>
      <c r="C4748" s="32" t="s">
        <v>1093</v>
      </c>
      <c r="D4748" s="32" t="s">
        <v>13</v>
      </c>
      <c r="E4748" s="32" t="s">
        <v>14</v>
      </c>
      <c r="F4748" s="32">
        <v>107132</v>
      </c>
      <c r="G4748" s="32">
        <v>107132</v>
      </c>
      <c r="H4748" s="32">
        <v>1</v>
      </c>
      <c r="I4748" s="22"/>
    </row>
    <row r="4749" spans="1:9" ht="27" x14ac:dyDescent="0.25">
      <c r="A4749" s="32">
        <v>5113</v>
      </c>
      <c r="B4749" s="32" t="s">
        <v>4462</v>
      </c>
      <c r="C4749" s="32" t="s">
        <v>1093</v>
      </c>
      <c r="D4749" s="32" t="s">
        <v>13</v>
      </c>
      <c r="E4749" s="32" t="s">
        <v>14</v>
      </c>
      <c r="F4749" s="32">
        <v>38469</v>
      </c>
      <c r="G4749" s="32">
        <v>38469</v>
      </c>
      <c r="H4749" s="32">
        <v>1</v>
      </c>
      <c r="I4749" s="22"/>
    </row>
    <row r="4750" spans="1:9" ht="27" x14ac:dyDescent="0.25">
      <c r="A4750" s="32">
        <v>5113</v>
      </c>
      <c r="B4750" s="32" t="s">
        <v>4463</v>
      </c>
      <c r="C4750" s="32" t="s">
        <v>1093</v>
      </c>
      <c r="D4750" s="32" t="s">
        <v>13</v>
      </c>
      <c r="E4750" s="32" t="s">
        <v>14</v>
      </c>
      <c r="F4750" s="32">
        <v>122121</v>
      </c>
      <c r="G4750" s="32">
        <v>122121</v>
      </c>
      <c r="H4750" s="32">
        <v>1</v>
      </c>
      <c r="I4750" s="22"/>
    </row>
    <row r="4751" spans="1:9" ht="27" x14ac:dyDescent="0.25">
      <c r="A4751" s="32">
        <v>5113</v>
      </c>
      <c r="B4751" s="32" t="s">
        <v>4464</v>
      </c>
      <c r="C4751" s="32" t="s">
        <v>1093</v>
      </c>
      <c r="D4751" s="32" t="s">
        <v>13</v>
      </c>
      <c r="E4751" s="32" t="s">
        <v>14</v>
      </c>
      <c r="F4751" s="32">
        <v>475110</v>
      </c>
      <c r="G4751" s="32">
        <v>475110</v>
      </c>
      <c r="H4751" s="32">
        <v>1</v>
      </c>
      <c r="I4751" s="22"/>
    </row>
    <row r="4752" spans="1:9" ht="27" x14ac:dyDescent="0.25">
      <c r="A4752" s="32">
        <v>4251</v>
      </c>
      <c r="B4752" s="32" t="s">
        <v>2245</v>
      </c>
      <c r="C4752" s="32" t="s">
        <v>454</v>
      </c>
      <c r="D4752" s="32" t="s">
        <v>1212</v>
      </c>
      <c r="E4752" s="32" t="s">
        <v>14</v>
      </c>
      <c r="F4752" s="32">
        <v>460000</v>
      </c>
      <c r="G4752" s="32">
        <v>460000</v>
      </c>
      <c r="H4752" s="32">
        <v>1</v>
      </c>
      <c r="I4752" s="22"/>
    </row>
    <row r="4753" spans="1:9" ht="15" customHeight="1" x14ac:dyDescent="0.25">
      <c r="A4753" s="127" t="s">
        <v>4498</v>
      </c>
      <c r="B4753" s="128"/>
      <c r="C4753" s="128"/>
      <c r="D4753" s="128"/>
      <c r="E4753" s="128"/>
      <c r="F4753" s="128"/>
      <c r="G4753" s="128"/>
      <c r="H4753" s="129"/>
      <c r="I4753" s="22"/>
    </row>
    <row r="4754" spans="1:9" ht="15" customHeight="1" x14ac:dyDescent="0.25">
      <c r="A4754" s="133" t="s">
        <v>12</v>
      </c>
      <c r="B4754" s="134"/>
      <c r="C4754" s="134"/>
      <c r="D4754" s="134"/>
      <c r="E4754" s="134"/>
      <c r="F4754" s="134"/>
      <c r="G4754" s="134"/>
      <c r="H4754" s="135"/>
      <c r="I4754" s="22"/>
    </row>
    <row r="4755" spans="1:9" x14ac:dyDescent="0.25">
      <c r="A4755" s="112">
        <v>4239</v>
      </c>
      <c r="B4755" s="112" t="s">
        <v>4499</v>
      </c>
      <c r="C4755" s="112" t="s">
        <v>27</v>
      </c>
      <c r="D4755" s="112" t="s">
        <v>13</v>
      </c>
      <c r="E4755" s="112" t="s">
        <v>14</v>
      </c>
      <c r="F4755" s="112">
        <v>1365000</v>
      </c>
      <c r="G4755" s="112">
        <v>1365000</v>
      </c>
      <c r="H4755" s="112">
        <v>1</v>
      </c>
      <c r="I4755" s="22"/>
    </row>
    <row r="4756" spans="1:9" x14ac:dyDescent="0.25">
      <c r="A4756" s="18"/>
      <c r="B4756" s="117"/>
      <c r="C4756" s="117"/>
      <c r="D4756" s="118"/>
      <c r="E4756" s="117"/>
      <c r="F4756" s="117"/>
      <c r="G4756" s="117"/>
      <c r="H4756" s="117"/>
      <c r="I4756" s="22"/>
    </row>
    <row r="4757" spans="1:9" ht="12.75" customHeight="1" x14ac:dyDescent="0.25">
      <c r="A4757" s="127" t="s">
        <v>285</v>
      </c>
      <c r="B4757" s="128"/>
      <c r="C4757" s="128"/>
      <c r="D4757" s="128"/>
      <c r="E4757" s="128"/>
      <c r="F4757" s="128"/>
      <c r="G4757" s="128"/>
      <c r="H4757" s="129"/>
      <c r="I4757" s="22"/>
    </row>
    <row r="4758" spans="1:9" ht="12.75" customHeight="1" x14ac:dyDescent="0.25">
      <c r="A4758" s="136" t="s">
        <v>16</v>
      </c>
      <c r="B4758" s="137"/>
      <c r="C4758" s="137"/>
      <c r="D4758" s="137"/>
      <c r="E4758" s="137"/>
      <c r="F4758" s="137"/>
      <c r="G4758" s="137"/>
      <c r="H4758" s="138"/>
      <c r="I4758" s="22"/>
    </row>
    <row r="4759" spans="1:9" ht="24" x14ac:dyDescent="0.25">
      <c r="A4759" s="70">
        <v>5113</v>
      </c>
      <c r="B4759" s="70" t="s">
        <v>4237</v>
      </c>
      <c r="C4759" s="70" t="s">
        <v>468</v>
      </c>
      <c r="D4759" s="70" t="s">
        <v>381</v>
      </c>
      <c r="E4759" s="70" t="s">
        <v>14</v>
      </c>
      <c r="F4759" s="70">
        <v>6411468</v>
      </c>
      <c r="G4759" s="70">
        <v>6411468</v>
      </c>
      <c r="H4759" s="70">
        <v>1</v>
      </c>
      <c r="I4759" s="22"/>
    </row>
    <row r="4760" spans="1:9" ht="24" x14ac:dyDescent="0.25">
      <c r="A4760" s="70">
        <v>5113</v>
      </c>
      <c r="B4760" s="70" t="s">
        <v>4238</v>
      </c>
      <c r="C4760" s="70" t="s">
        <v>468</v>
      </c>
      <c r="D4760" s="70" t="s">
        <v>381</v>
      </c>
      <c r="E4760" s="70" t="s">
        <v>14</v>
      </c>
      <c r="F4760" s="70">
        <v>20353518</v>
      </c>
      <c r="G4760" s="70">
        <v>20353518</v>
      </c>
      <c r="H4760" s="70">
        <v>1</v>
      </c>
      <c r="I4760" s="22"/>
    </row>
    <row r="4761" spans="1:9" ht="24" x14ac:dyDescent="0.25">
      <c r="A4761" s="70">
        <v>5113</v>
      </c>
      <c r="B4761" s="70" t="s">
        <v>4239</v>
      </c>
      <c r="C4761" s="70" t="s">
        <v>468</v>
      </c>
      <c r="D4761" s="70" t="s">
        <v>381</v>
      </c>
      <c r="E4761" s="70" t="s">
        <v>14</v>
      </c>
      <c r="F4761" s="70">
        <v>17855352</v>
      </c>
      <c r="G4761" s="70">
        <v>17855352</v>
      </c>
      <c r="H4761" s="70">
        <v>1</v>
      </c>
      <c r="I4761" s="22"/>
    </row>
    <row r="4762" spans="1:9" ht="24" x14ac:dyDescent="0.25">
      <c r="A4762" s="70">
        <v>5113</v>
      </c>
      <c r="B4762" s="70" t="s">
        <v>4240</v>
      </c>
      <c r="C4762" s="70" t="s">
        <v>468</v>
      </c>
      <c r="D4762" s="70" t="s">
        <v>381</v>
      </c>
      <c r="E4762" s="70" t="s">
        <v>14</v>
      </c>
      <c r="F4762" s="70">
        <v>7705326</v>
      </c>
      <c r="G4762" s="70">
        <v>7705326</v>
      </c>
      <c r="H4762" s="70">
        <v>1</v>
      </c>
      <c r="I4762" s="22"/>
    </row>
    <row r="4763" spans="1:9" ht="24" x14ac:dyDescent="0.25">
      <c r="A4763" s="70">
        <v>5113</v>
      </c>
      <c r="B4763" s="70" t="s">
        <v>4241</v>
      </c>
      <c r="C4763" s="70" t="s">
        <v>468</v>
      </c>
      <c r="D4763" s="70" t="s">
        <v>381</v>
      </c>
      <c r="E4763" s="70" t="s">
        <v>14</v>
      </c>
      <c r="F4763" s="70">
        <v>27499482</v>
      </c>
      <c r="G4763" s="70">
        <v>27499482</v>
      </c>
      <c r="H4763" s="70">
        <v>1</v>
      </c>
      <c r="I4763" s="22"/>
    </row>
    <row r="4764" spans="1:9" ht="24" x14ac:dyDescent="0.25">
      <c r="A4764" s="70">
        <v>5113</v>
      </c>
      <c r="B4764" s="70" t="s">
        <v>4235</v>
      </c>
      <c r="C4764" s="70" t="s">
        <v>468</v>
      </c>
      <c r="D4764" s="70" t="s">
        <v>381</v>
      </c>
      <c r="E4764" s="70" t="s">
        <v>14</v>
      </c>
      <c r="F4764" s="70">
        <v>10971600</v>
      </c>
      <c r="G4764" s="70">
        <v>10971600</v>
      </c>
      <c r="H4764" s="70">
        <v>1</v>
      </c>
      <c r="I4764" s="22"/>
    </row>
    <row r="4765" spans="1:9" ht="24" x14ac:dyDescent="0.25">
      <c r="A4765" s="70">
        <v>5113</v>
      </c>
      <c r="B4765" s="70" t="s">
        <v>4222</v>
      </c>
      <c r="C4765" s="70" t="s">
        <v>468</v>
      </c>
      <c r="D4765" s="70" t="s">
        <v>15</v>
      </c>
      <c r="E4765" s="70" t="s">
        <v>14</v>
      </c>
      <c r="F4765" s="70">
        <v>79158000</v>
      </c>
      <c r="G4765" s="70">
        <v>79158000</v>
      </c>
      <c r="H4765" s="70">
        <v>1</v>
      </c>
      <c r="I4765" s="22"/>
    </row>
    <row r="4766" spans="1:9" ht="12.75" customHeight="1" x14ac:dyDescent="0.25">
      <c r="A4766" s="151" t="s">
        <v>12</v>
      </c>
      <c r="B4766" s="152"/>
      <c r="C4766" s="152"/>
      <c r="D4766" s="152"/>
      <c r="E4766" s="152"/>
      <c r="F4766" s="152"/>
      <c r="G4766" s="152"/>
      <c r="H4766" s="153"/>
      <c r="I4766" s="22"/>
    </row>
    <row r="4767" spans="1:9" ht="27" x14ac:dyDescent="0.25">
      <c r="A4767" s="32">
        <v>4251</v>
      </c>
      <c r="B4767" s="32" t="s">
        <v>4501</v>
      </c>
      <c r="C4767" s="32" t="s">
        <v>2841</v>
      </c>
      <c r="D4767" s="32" t="s">
        <v>381</v>
      </c>
      <c r="E4767" s="32" t="s">
        <v>14</v>
      </c>
      <c r="F4767" s="32">
        <v>15000000</v>
      </c>
      <c r="G4767" s="32">
        <v>15000000</v>
      </c>
      <c r="H4767" s="32">
        <v>1</v>
      </c>
      <c r="I4767" s="22"/>
    </row>
    <row r="4768" spans="1:9" ht="27" x14ac:dyDescent="0.25">
      <c r="A4768" s="32">
        <v>5113</v>
      </c>
      <c r="B4768" s="32" t="s">
        <v>4307</v>
      </c>
      <c r="C4768" s="32" t="s">
        <v>454</v>
      </c>
      <c r="D4768" s="32" t="s">
        <v>15</v>
      </c>
      <c r="E4768" s="32" t="s">
        <v>14</v>
      </c>
      <c r="F4768" s="32">
        <v>291000</v>
      </c>
      <c r="G4768" s="32">
        <v>291000</v>
      </c>
      <c r="H4768" s="32">
        <v>1</v>
      </c>
      <c r="I4768" s="22"/>
    </row>
    <row r="4769" spans="1:9" ht="27" x14ac:dyDescent="0.25">
      <c r="A4769" s="32">
        <v>5113</v>
      </c>
      <c r="B4769" s="32" t="s">
        <v>4251</v>
      </c>
      <c r="C4769" s="32" t="s">
        <v>454</v>
      </c>
      <c r="D4769" s="32" t="s">
        <v>1212</v>
      </c>
      <c r="E4769" s="32" t="s">
        <v>14</v>
      </c>
      <c r="F4769" s="32">
        <v>96000</v>
      </c>
      <c r="G4769" s="32">
        <v>96000</v>
      </c>
      <c r="H4769" s="32">
        <v>1</v>
      </c>
      <c r="I4769" s="22"/>
    </row>
    <row r="4770" spans="1:9" ht="27" x14ac:dyDescent="0.25">
      <c r="A4770" s="32">
        <v>5113</v>
      </c>
      <c r="B4770" s="32" t="s">
        <v>4252</v>
      </c>
      <c r="C4770" s="32" t="s">
        <v>454</v>
      </c>
      <c r="D4770" s="32" t="s">
        <v>1212</v>
      </c>
      <c r="E4770" s="32" t="s">
        <v>14</v>
      </c>
      <c r="F4770" s="32">
        <v>300000</v>
      </c>
      <c r="G4770" s="32">
        <v>300000</v>
      </c>
      <c r="H4770" s="32">
        <v>1</v>
      </c>
      <c r="I4770" s="22"/>
    </row>
    <row r="4771" spans="1:9" ht="27" x14ac:dyDescent="0.25">
      <c r="A4771" s="32">
        <v>5113</v>
      </c>
      <c r="B4771" s="32" t="s">
        <v>4253</v>
      </c>
      <c r="C4771" s="32" t="s">
        <v>454</v>
      </c>
      <c r="D4771" s="32" t="s">
        <v>1212</v>
      </c>
      <c r="E4771" s="32" t="s">
        <v>14</v>
      </c>
      <c r="F4771" s="32">
        <v>240000</v>
      </c>
      <c r="G4771" s="32">
        <v>240000</v>
      </c>
      <c r="H4771" s="32">
        <v>1</v>
      </c>
      <c r="I4771" s="22"/>
    </row>
    <row r="4772" spans="1:9" ht="27" x14ac:dyDescent="0.25">
      <c r="A4772" s="32">
        <v>5113</v>
      </c>
      <c r="B4772" s="32" t="s">
        <v>4254</v>
      </c>
      <c r="C4772" s="32" t="s">
        <v>454</v>
      </c>
      <c r="D4772" s="32" t="s">
        <v>1212</v>
      </c>
      <c r="E4772" s="32" t="s">
        <v>14</v>
      </c>
      <c r="F4772" s="32">
        <v>96000</v>
      </c>
      <c r="G4772" s="32">
        <v>96000</v>
      </c>
      <c r="H4772" s="32">
        <v>1</v>
      </c>
      <c r="I4772" s="22"/>
    </row>
    <row r="4773" spans="1:9" ht="27" x14ac:dyDescent="0.25">
      <c r="A4773" s="32">
        <v>5113</v>
      </c>
      <c r="B4773" s="32" t="s">
        <v>4255</v>
      </c>
      <c r="C4773" s="32" t="s">
        <v>454</v>
      </c>
      <c r="D4773" s="32" t="s">
        <v>1212</v>
      </c>
      <c r="E4773" s="32" t="s">
        <v>14</v>
      </c>
      <c r="F4773" s="32">
        <v>120000</v>
      </c>
      <c r="G4773" s="32">
        <v>120000</v>
      </c>
      <c r="H4773" s="32">
        <v>1</v>
      </c>
      <c r="I4773" s="22"/>
    </row>
    <row r="4774" spans="1:9" ht="27" x14ac:dyDescent="0.25">
      <c r="A4774" s="32">
        <v>5113</v>
      </c>
      <c r="B4774" s="32" t="s">
        <v>4256</v>
      </c>
      <c r="C4774" s="32" t="s">
        <v>454</v>
      </c>
      <c r="D4774" s="32" t="s">
        <v>1212</v>
      </c>
      <c r="E4774" s="32" t="s">
        <v>14</v>
      </c>
      <c r="F4774" s="32">
        <v>96000</v>
      </c>
      <c r="G4774" s="32">
        <v>96000</v>
      </c>
      <c r="H4774" s="32">
        <v>1</v>
      </c>
      <c r="I4774" s="22"/>
    </row>
    <row r="4775" spans="1:9" ht="27" x14ac:dyDescent="0.25">
      <c r="A4775" s="32">
        <v>5113</v>
      </c>
      <c r="B4775" s="32" t="s">
        <v>4257</v>
      </c>
      <c r="C4775" s="32" t="s">
        <v>454</v>
      </c>
      <c r="D4775" s="32" t="s">
        <v>1212</v>
      </c>
      <c r="E4775" s="32" t="s">
        <v>14</v>
      </c>
      <c r="F4775" s="32">
        <v>240000</v>
      </c>
      <c r="G4775" s="32">
        <v>240000</v>
      </c>
      <c r="H4775" s="32">
        <v>1</v>
      </c>
      <c r="I4775" s="22"/>
    </row>
    <row r="4776" spans="1:9" ht="27" x14ac:dyDescent="0.25">
      <c r="A4776" s="32">
        <v>5113</v>
      </c>
      <c r="B4776" s="32" t="s">
        <v>4220</v>
      </c>
      <c r="C4776" s="32" t="s">
        <v>454</v>
      </c>
      <c r="D4776" s="32" t="s">
        <v>1212</v>
      </c>
      <c r="E4776" s="32" t="s">
        <v>14</v>
      </c>
      <c r="F4776" s="32">
        <v>100000</v>
      </c>
      <c r="G4776" s="32">
        <v>100000</v>
      </c>
      <c r="H4776" s="32">
        <v>1</v>
      </c>
      <c r="I4776" s="22"/>
    </row>
    <row r="4777" spans="1:9" ht="27" x14ac:dyDescent="0.25">
      <c r="A4777" s="32">
        <v>5113</v>
      </c>
      <c r="B4777" s="32" t="s">
        <v>5343</v>
      </c>
      <c r="C4777" s="32" t="s">
        <v>1093</v>
      </c>
      <c r="D4777" s="32" t="s">
        <v>13</v>
      </c>
      <c r="E4777" s="32" t="s">
        <v>14</v>
      </c>
      <c r="F4777" s="32">
        <v>65830</v>
      </c>
      <c r="G4777" s="32">
        <v>65830</v>
      </c>
      <c r="H4777" s="32">
        <v>1</v>
      </c>
      <c r="I4777" s="22"/>
    </row>
    <row r="4778" spans="1:9" ht="27" x14ac:dyDescent="0.25">
      <c r="A4778" s="32">
        <v>5113</v>
      </c>
      <c r="B4778" s="32" t="s">
        <v>5344</v>
      </c>
      <c r="C4778" s="32" t="s">
        <v>1093</v>
      </c>
      <c r="D4778" s="32" t="s">
        <v>13</v>
      </c>
      <c r="E4778" s="32" t="s">
        <v>14</v>
      </c>
      <c r="F4778" s="32">
        <v>31550</v>
      </c>
      <c r="G4778" s="32">
        <v>31550</v>
      </c>
      <c r="H4778" s="32">
        <v>1</v>
      </c>
      <c r="I4778" s="22"/>
    </row>
    <row r="4779" spans="1:9" ht="15" customHeight="1" x14ac:dyDescent="0.25">
      <c r="A4779" s="127" t="s">
        <v>198</v>
      </c>
      <c r="B4779" s="128"/>
      <c r="C4779" s="128"/>
      <c r="D4779" s="128"/>
      <c r="E4779" s="128"/>
      <c r="F4779" s="128"/>
      <c r="G4779" s="128"/>
      <c r="H4779" s="129"/>
      <c r="I4779" s="22"/>
    </row>
    <row r="4780" spans="1:9" ht="15" customHeight="1" x14ac:dyDescent="0.25">
      <c r="A4780" s="133" t="s">
        <v>12</v>
      </c>
      <c r="B4780" s="134"/>
      <c r="C4780" s="134"/>
      <c r="D4780" s="134"/>
      <c r="E4780" s="134"/>
      <c r="F4780" s="134"/>
      <c r="G4780" s="134"/>
      <c r="H4780" s="135"/>
      <c r="I4780" s="22"/>
    </row>
    <row r="4781" spans="1:9" ht="27" x14ac:dyDescent="0.25">
      <c r="A4781" s="32">
        <v>4239</v>
      </c>
      <c r="B4781" s="32" t="s">
        <v>6374</v>
      </c>
      <c r="C4781" s="32" t="s">
        <v>1488</v>
      </c>
      <c r="D4781" s="32" t="s">
        <v>381</v>
      </c>
      <c r="E4781" s="32" t="s">
        <v>14</v>
      </c>
      <c r="F4781" s="32">
        <v>5000000</v>
      </c>
      <c r="G4781" s="32">
        <v>5000000</v>
      </c>
      <c r="H4781" s="32">
        <v>1</v>
      </c>
      <c r="I4781" s="22"/>
    </row>
    <row r="4782" spans="1:9" ht="15" customHeight="1" x14ac:dyDescent="0.25">
      <c r="A4782" s="139" t="s">
        <v>5456</v>
      </c>
      <c r="B4782" s="140"/>
      <c r="C4782" s="140"/>
      <c r="D4782" s="140"/>
      <c r="E4782" s="140"/>
      <c r="F4782" s="140"/>
      <c r="G4782" s="140"/>
      <c r="H4782" s="141"/>
      <c r="I4782" s="22"/>
    </row>
    <row r="4783" spans="1:9" ht="15" customHeight="1" x14ac:dyDescent="0.25">
      <c r="A4783" s="127" t="s">
        <v>132</v>
      </c>
      <c r="B4783" s="128"/>
      <c r="C4783" s="128"/>
      <c r="D4783" s="128"/>
      <c r="E4783" s="128"/>
      <c r="F4783" s="128"/>
      <c r="G4783" s="128"/>
      <c r="H4783" s="129"/>
      <c r="I4783" s="22"/>
    </row>
    <row r="4784" spans="1:9" ht="15" customHeight="1" x14ac:dyDescent="0.25">
      <c r="A4784" s="133" t="s">
        <v>12</v>
      </c>
      <c r="B4784" s="134"/>
      <c r="C4784" s="134"/>
      <c r="D4784" s="134"/>
      <c r="E4784" s="134"/>
      <c r="F4784" s="134"/>
      <c r="G4784" s="134"/>
      <c r="H4784" s="135"/>
      <c r="I4784" s="22"/>
    </row>
    <row r="4785" spans="1:9" ht="27" x14ac:dyDescent="0.25">
      <c r="A4785" s="46">
        <v>4241</v>
      </c>
      <c r="B4785" s="46" t="s">
        <v>1237</v>
      </c>
      <c r="C4785" s="46" t="s">
        <v>1120</v>
      </c>
      <c r="D4785" s="46" t="s">
        <v>381</v>
      </c>
      <c r="E4785" s="46" t="s">
        <v>14</v>
      </c>
      <c r="F4785" s="46">
        <v>210000</v>
      </c>
      <c r="G4785" s="46">
        <v>210000</v>
      </c>
      <c r="H4785" s="46">
        <v>1</v>
      </c>
      <c r="I4785" s="22"/>
    </row>
    <row r="4786" spans="1:9" ht="40.5" x14ac:dyDescent="0.25">
      <c r="A4786" s="46">
        <v>4241</v>
      </c>
      <c r="B4786" s="46" t="s">
        <v>2455</v>
      </c>
      <c r="C4786" s="46" t="s">
        <v>399</v>
      </c>
      <c r="D4786" s="46" t="s">
        <v>13</v>
      </c>
      <c r="E4786" s="46" t="s">
        <v>14</v>
      </c>
      <c r="F4786" s="46">
        <v>0</v>
      </c>
      <c r="G4786" s="46">
        <v>0</v>
      </c>
      <c r="H4786" s="46">
        <v>1</v>
      </c>
      <c r="I4786" s="22"/>
    </row>
    <row r="4787" spans="1:9" ht="40.5" x14ac:dyDescent="0.25">
      <c r="A4787" s="46">
        <v>4252</v>
      </c>
      <c r="B4787" s="46" t="s">
        <v>967</v>
      </c>
      <c r="C4787" s="46" t="s">
        <v>890</v>
      </c>
      <c r="D4787" s="46" t="s">
        <v>381</v>
      </c>
      <c r="E4787" s="46" t="s">
        <v>14</v>
      </c>
      <c r="F4787" s="46">
        <v>500000</v>
      </c>
      <c r="G4787" s="46">
        <v>500000</v>
      </c>
      <c r="H4787" s="46">
        <v>1</v>
      </c>
      <c r="I4787" s="22"/>
    </row>
    <row r="4788" spans="1:9" ht="40.5" x14ac:dyDescent="0.25">
      <c r="A4788" s="46">
        <v>4252</v>
      </c>
      <c r="B4788" s="46" t="s">
        <v>968</v>
      </c>
      <c r="C4788" s="46" t="s">
        <v>890</v>
      </c>
      <c r="D4788" s="46" t="s">
        <v>381</v>
      </c>
      <c r="E4788" s="46" t="s">
        <v>14</v>
      </c>
      <c r="F4788" s="46">
        <v>500000</v>
      </c>
      <c r="G4788" s="46">
        <v>500000</v>
      </c>
      <c r="H4788" s="46">
        <v>1</v>
      </c>
      <c r="I4788" s="22"/>
    </row>
    <row r="4789" spans="1:9" ht="40.5" x14ac:dyDescent="0.25">
      <c r="A4789" s="46">
        <v>4252</v>
      </c>
      <c r="B4789" s="46" t="s">
        <v>969</v>
      </c>
      <c r="C4789" s="46" t="s">
        <v>890</v>
      </c>
      <c r="D4789" s="46" t="s">
        <v>381</v>
      </c>
      <c r="E4789" s="46" t="s">
        <v>14</v>
      </c>
      <c r="F4789" s="46">
        <v>500000</v>
      </c>
      <c r="G4789" s="46">
        <v>500000</v>
      </c>
      <c r="H4789" s="46">
        <v>1</v>
      </c>
      <c r="I4789" s="22"/>
    </row>
    <row r="4790" spans="1:9" ht="40.5" x14ac:dyDescent="0.25">
      <c r="A4790" s="46">
        <v>4252</v>
      </c>
      <c r="B4790" s="46" t="s">
        <v>970</v>
      </c>
      <c r="C4790" s="46" t="s">
        <v>890</v>
      </c>
      <c r="D4790" s="46" t="s">
        <v>381</v>
      </c>
      <c r="E4790" s="46" t="s">
        <v>14</v>
      </c>
      <c r="F4790" s="46">
        <v>320000</v>
      </c>
      <c r="G4790" s="46">
        <v>320000</v>
      </c>
      <c r="H4790" s="46">
        <v>1</v>
      </c>
      <c r="I4790" s="22"/>
    </row>
    <row r="4791" spans="1:9" ht="27" x14ac:dyDescent="0.25">
      <c r="A4791" s="46">
        <v>4214</v>
      </c>
      <c r="B4791" s="46" t="s">
        <v>966</v>
      </c>
      <c r="C4791" s="46" t="s">
        <v>510</v>
      </c>
      <c r="D4791" s="46" t="s">
        <v>13</v>
      </c>
      <c r="E4791" s="46" t="s">
        <v>14</v>
      </c>
      <c r="F4791" s="46">
        <v>4000000</v>
      </c>
      <c r="G4791" s="46">
        <v>4000000</v>
      </c>
      <c r="H4791" s="46">
        <v>1</v>
      </c>
      <c r="I4791" s="22"/>
    </row>
    <row r="4792" spans="1:9" ht="27" x14ac:dyDescent="0.25">
      <c r="A4792" s="46">
        <v>4214</v>
      </c>
      <c r="B4792" s="46" t="s">
        <v>966</v>
      </c>
      <c r="C4792" s="46" t="s">
        <v>510</v>
      </c>
      <c r="D4792" s="46" t="s">
        <v>13</v>
      </c>
      <c r="E4792" s="46" t="s">
        <v>14</v>
      </c>
      <c r="F4792" s="46">
        <v>400000</v>
      </c>
      <c r="G4792" s="46">
        <v>400000</v>
      </c>
      <c r="H4792" s="46">
        <v>1</v>
      </c>
      <c r="I4792" s="22"/>
    </row>
    <row r="4793" spans="1:9" ht="27" x14ac:dyDescent="0.25">
      <c r="A4793" s="46">
        <v>4214</v>
      </c>
      <c r="B4793" s="46" t="s">
        <v>648</v>
      </c>
      <c r="C4793" s="46" t="s">
        <v>491</v>
      </c>
      <c r="D4793" s="46" t="s">
        <v>9</v>
      </c>
      <c r="E4793" s="46" t="s">
        <v>14</v>
      </c>
      <c r="F4793" s="46">
        <v>2700000</v>
      </c>
      <c r="G4793" s="46">
        <v>2700000</v>
      </c>
      <c r="H4793" s="46">
        <v>1</v>
      </c>
      <c r="I4793" s="22"/>
    </row>
    <row r="4794" spans="1:9" ht="40.5" x14ac:dyDescent="0.25">
      <c r="A4794" s="46">
        <v>4214</v>
      </c>
      <c r="B4794" s="46" t="s">
        <v>649</v>
      </c>
      <c r="C4794" s="46" t="s">
        <v>403</v>
      </c>
      <c r="D4794" s="46" t="s">
        <v>9</v>
      </c>
      <c r="E4794" s="46" t="s">
        <v>14</v>
      </c>
      <c r="F4794" s="46">
        <v>219999.6</v>
      </c>
      <c r="G4794" s="46">
        <v>219999.6</v>
      </c>
      <c r="H4794" s="46">
        <v>1</v>
      </c>
      <c r="I4794" s="22"/>
    </row>
    <row r="4795" spans="1:9" ht="27" x14ac:dyDescent="0.25">
      <c r="A4795" s="46" t="s">
        <v>1281</v>
      </c>
      <c r="B4795" s="46" t="s">
        <v>2198</v>
      </c>
      <c r="C4795" s="46" t="s">
        <v>532</v>
      </c>
      <c r="D4795" s="46" t="s">
        <v>9</v>
      </c>
      <c r="E4795" s="46" t="s">
        <v>14</v>
      </c>
      <c r="F4795" s="46">
        <v>15</v>
      </c>
      <c r="G4795" s="46">
        <f>F4795*H4795</f>
        <v>15000</v>
      </c>
      <c r="H4795" s="46">
        <v>1000</v>
      </c>
      <c r="I4795" s="22"/>
    </row>
    <row r="4796" spans="1:9" ht="27" x14ac:dyDescent="0.25">
      <c r="A4796" s="46" t="s">
        <v>1281</v>
      </c>
      <c r="B4796" s="46" t="s">
        <v>2199</v>
      </c>
      <c r="C4796" s="46" t="s">
        <v>532</v>
      </c>
      <c r="D4796" s="46" t="s">
        <v>9</v>
      </c>
      <c r="E4796" s="46" t="s">
        <v>14</v>
      </c>
      <c r="F4796" s="46">
        <v>15</v>
      </c>
      <c r="G4796" s="46">
        <f t="shared" ref="G4796:G4803" si="85">F4796*H4796</f>
        <v>3000</v>
      </c>
      <c r="H4796" s="46">
        <v>200</v>
      </c>
      <c r="I4796" s="22"/>
    </row>
    <row r="4797" spans="1:9" ht="27" x14ac:dyDescent="0.25">
      <c r="A4797" s="46" t="s">
        <v>1281</v>
      </c>
      <c r="B4797" s="46" t="s">
        <v>2200</v>
      </c>
      <c r="C4797" s="46" t="s">
        <v>532</v>
      </c>
      <c r="D4797" s="46" t="s">
        <v>9</v>
      </c>
      <c r="E4797" s="46" t="s">
        <v>14</v>
      </c>
      <c r="F4797" s="46">
        <v>20</v>
      </c>
      <c r="G4797" s="46">
        <f t="shared" si="85"/>
        <v>4000</v>
      </c>
      <c r="H4797" s="46">
        <v>200</v>
      </c>
      <c r="I4797" s="22"/>
    </row>
    <row r="4798" spans="1:9" ht="27" x14ac:dyDescent="0.25">
      <c r="A4798" s="46" t="s">
        <v>1281</v>
      </c>
      <c r="B4798" s="46" t="s">
        <v>2201</v>
      </c>
      <c r="C4798" s="46" t="s">
        <v>532</v>
      </c>
      <c r="D4798" s="46" t="s">
        <v>9</v>
      </c>
      <c r="E4798" s="46" t="s">
        <v>14</v>
      </c>
      <c r="F4798" s="46">
        <v>10</v>
      </c>
      <c r="G4798" s="46">
        <f t="shared" si="85"/>
        <v>40000</v>
      </c>
      <c r="H4798" s="46">
        <v>4000</v>
      </c>
      <c r="I4798" s="22"/>
    </row>
    <row r="4799" spans="1:9" ht="27" x14ac:dyDescent="0.25">
      <c r="A4799" s="46" t="s">
        <v>1281</v>
      </c>
      <c r="B4799" s="46" t="s">
        <v>2202</v>
      </c>
      <c r="C4799" s="46" t="s">
        <v>532</v>
      </c>
      <c r="D4799" s="46" t="s">
        <v>9</v>
      </c>
      <c r="E4799" s="46" t="s">
        <v>14</v>
      </c>
      <c r="F4799" s="46">
        <v>10000</v>
      </c>
      <c r="G4799" s="46">
        <f t="shared" si="85"/>
        <v>20000</v>
      </c>
      <c r="H4799" s="46">
        <v>2</v>
      </c>
      <c r="I4799" s="22"/>
    </row>
    <row r="4800" spans="1:9" ht="27" x14ac:dyDescent="0.25">
      <c r="A4800" s="46" t="s">
        <v>1281</v>
      </c>
      <c r="B4800" s="46" t="s">
        <v>2203</v>
      </c>
      <c r="C4800" s="46" t="s">
        <v>532</v>
      </c>
      <c r="D4800" s="46" t="s">
        <v>9</v>
      </c>
      <c r="E4800" s="46" t="s">
        <v>14</v>
      </c>
      <c r="F4800" s="46">
        <v>1500</v>
      </c>
      <c r="G4800" s="46">
        <f t="shared" si="85"/>
        <v>180000</v>
      </c>
      <c r="H4800" s="46">
        <v>120</v>
      </c>
      <c r="I4800" s="22"/>
    </row>
    <row r="4801" spans="1:9" ht="27" x14ac:dyDescent="0.25">
      <c r="A4801" s="46" t="s">
        <v>1281</v>
      </c>
      <c r="B4801" s="46" t="s">
        <v>2204</v>
      </c>
      <c r="C4801" s="46" t="s">
        <v>532</v>
      </c>
      <c r="D4801" s="46" t="s">
        <v>9</v>
      </c>
      <c r="E4801" s="46" t="s">
        <v>14</v>
      </c>
      <c r="F4801" s="46">
        <v>4000</v>
      </c>
      <c r="G4801" s="46">
        <f t="shared" si="85"/>
        <v>16000</v>
      </c>
      <c r="H4801" s="46">
        <v>4</v>
      </c>
      <c r="I4801" s="22"/>
    </row>
    <row r="4802" spans="1:9" ht="27" x14ac:dyDescent="0.25">
      <c r="A4802" s="46">
        <v>4251</v>
      </c>
      <c r="B4802" s="46" t="s">
        <v>3402</v>
      </c>
      <c r="C4802" s="46" t="s">
        <v>454</v>
      </c>
      <c r="D4802" s="46" t="s">
        <v>1212</v>
      </c>
      <c r="E4802" s="46" t="s">
        <v>14</v>
      </c>
      <c r="F4802" s="46">
        <v>72000</v>
      </c>
      <c r="G4802" s="46">
        <v>72000</v>
      </c>
      <c r="H4802" s="46">
        <v>1</v>
      </c>
      <c r="I4802" s="22"/>
    </row>
    <row r="4803" spans="1:9" ht="27" x14ac:dyDescent="0.25">
      <c r="A4803" s="46" t="s">
        <v>1281</v>
      </c>
      <c r="B4803" s="46" t="s">
        <v>2205</v>
      </c>
      <c r="C4803" s="46" t="s">
        <v>532</v>
      </c>
      <c r="D4803" s="46" t="s">
        <v>9</v>
      </c>
      <c r="E4803" s="46" t="s">
        <v>14</v>
      </c>
      <c r="F4803" s="46">
        <v>200</v>
      </c>
      <c r="G4803" s="46">
        <f t="shared" si="85"/>
        <v>40000</v>
      </c>
      <c r="H4803" s="46">
        <v>200</v>
      </c>
      <c r="I4803" s="22"/>
    </row>
    <row r="4804" spans="1:9" ht="27" x14ac:dyDescent="0.25">
      <c r="A4804" s="46">
        <v>4231</v>
      </c>
      <c r="B4804" s="46" t="s">
        <v>5004</v>
      </c>
      <c r="C4804" s="46" t="s">
        <v>3889</v>
      </c>
      <c r="D4804" s="46" t="s">
        <v>9</v>
      </c>
      <c r="E4804" s="46" t="s">
        <v>14</v>
      </c>
      <c r="F4804" s="46">
        <v>240000</v>
      </c>
      <c r="G4804" s="46">
        <v>240000</v>
      </c>
      <c r="H4804" s="46">
        <v>1</v>
      </c>
      <c r="I4804" s="22"/>
    </row>
    <row r="4805" spans="1:9" ht="40.5" x14ac:dyDescent="0.25">
      <c r="A4805" s="46">
        <v>4215</v>
      </c>
      <c r="B4805" s="46" t="s">
        <v>5110</v>
      </c>
      <c r="C4805" s="46" t="s">
        <v>1320</v>
      </c>
      <c r="D4805" s="46" t="s">
        <v>13</v>
      </c>
      <c r="E4805" s="46" t="s">
        <v>14</v>
      </c>
      <c r="F4805" s="46">
        <v>106000</v>
      </c>
      <c r="G4805" s="46">
        <v>106000</v>
      </c>
      <c r="H4805" s="46">
        <v>1</v>
      </c>
      <c r="I4805" s="22"/>
    </row>
    <row r="4806" spans="1:9" ht="40.5" x14ac:dyDescent="0.25">
      <c r="A4806" s="46">
        <v>4215</v>
      </c>
      <c r="B4806" s="46" t="s">
        <v>5111</v>
      </c>
      <c r="C4806" s="46" t="s">
        <v>1320</v>
      </c>
      <c r="D4806" s="46" t="s">
        <v>13</v>
      </c>
      <c r="E4806" s="46" t="s">
        <v>14</v>
      </c>
      <c r="F4806" s="46">
        <v>111000</v>
      </c>
      <c r="G4806" s="46">
        <v>111000</v>
      </c>
      <c r="H4806" s="46">
        <v>1</v>
      </c>
      <c r="I4806" s="22"/>
    </row>
    <row r="4807" spans="1:9" ht="40.5" x14ac:dyDescent="0.25">
      <c r="A4807" s="46">
        <v>4215</v>
      </c>
      <c r="B4807" s="46" t="s">
        <v>5112</v>
      </c>
      <c r="C4807" s="46" t="s">
        <v>1320</v>
      </c>
      <c r="D4807" s="46" t="s">
        <v>13</v>
      </c>
      <c r="E4807" s="46" t="s">
        <v>14</v>
      </c>
      <c r="F4807" s="46">
        <v>106000</v>
      </c>
      <c r="G4807" s="46">
        <v>106000</v>
      </c>
      <c r="H4807" s="46">
        <v>1</v>
      </c>
      <c r="I4807" s="22"/>
    </row>
    <row r="4808" spans="1:9" ht="40.5" x14ac:dyDescent="0.25">
      <c r="A4808" s="46">
        <v>4215</v>
      </c>
      <c r="B4808" s="46" t="s">
        <v>5113</v>
      </c>
      <c r="C4808" s="46" t="s">
        <v>1320</v>
      </c>
      <c r="D4808" s="46" t="s">
        <v>13</v>
      </c>
      <c r="E4808" s="46" t="s">
        <v>14</v>
      </c>
      <c r="F4808" s="46">
        <v>106000</v>
      </c>
      <c r="G4808" s="46">
        <v>106000</v>
      </c>
      <c r="H4808" s="46">
        <v>1</v>
      </c>
      <c r="I4808" s="22"/>
    </row>
    <row r="4809" spans="1:9" x14ac:dyDescent="0.25">
      <c r="A4809" s="46">
        <v>4241</v>
      </c>
      <c r="B4809" s="46" t="s">
        <v>5507</v>
      </c>
      <c r="C4809" s="46" t="s">
        <v>1671</v>
      </c>
      <c r="D4809" s="46" t="s">
        <v>9</v>
      </c>
      <c r="E4809" s="46" t="s">
        <v>14</v>
      </c>
      <c r="F4809" s="46">
        <v>90000</v>
      </c>
      <c r="G4809" s="46">
        <v>90000</v>
      </c>
      <c r="H4809" s="46">
        <v>1</v>
      </c>
      <c r="I4809" s="22"/>
    </row>
    <row r="4810" spans="1:9" ht="27" x14ac:dyDescent="0.25">
      <c r="A4810" s="46">
        <v>4241</v>
      </c>
      <c r="B4810" s="46" t="s">
        <v>5508</v>
      </c>
      <c r="C4810" s="46" t="s">
        <v>5509</v>
      </c>
      <c r="D4810" s="46" t="s">
        <v>9</v>
      </c>
      <c r="E4810" s="46" t="s">
        <v>14</v>
      </c>
      <c r="F4810" s="46">
        <v>180000</v>
      </c>
      <c r="G4810" s="46">
        <v>180000</v>
      </c>
      <c r="H4810" s="46">
        <v>1</v>
      </c>
      <c r="I4810" s="22"/>
    </row>
    <row r="4811" spans="1:9" ht="40.5" x14ac:dyDescent="0.25">
      <c r="A4811" s="46">
        <v>4241</v>
      </c>
      <c r="B4811" s="46" t="s">
        <v>5847</v>
      </c>
      <c r="C4811" s="46" t="s">
        <v>1111</v>
      </c>
      <c r="D4811" s="46" t="s">
        <v>13</v>
      </c>
      <c r="E4811" s="46" t="s">
        <v>14</v>
      </c>
      <c r="F4811" s="46">
        <v>60000</v>
      </c>
      <c r="G4811" s="46">
        <v>60000</v>
      </c>
      <c r="H4811" s="46">
        <v>1</v>
      </c>
      <c r="I4811" s="22"/>
    </row>
    <row r="4812" spans="1:9" ht="24" x14ac:dyDescent="0.25">
      <c r="A4812" s="46"/>
      <c r="B4812" s="70" t="s">
        <v>966</v>
      </c>
      <c r="C4812" s="70" t="s">
        <v>510</v>
      </c>
      <c r="D4812" s="126"/>
      <c r="E4812" s="126"/>
      <c r="F4812" s="126"/>
      <c r="G4812" s="126"/>
      <c r="H4812" s="126"/>
      <c r="I4812" s="22"/>
    </row>
    <row r="4813" spans="1:9" x14ac:dyDescent="0.25">
      <c r="A4813" s="133" t="s">
        <v>8</v>
      </c>
      <c r="B4813" s="134"/>
      <c r="C4813" s="134"/>
      <c r="D4813" s="134"/>
      <c r="E4813" s="134"/>
      <c r="F4813" s="134"/>
      <c r="G4813" s="134"/>
      <c r="H4813" s="135"/>
      <c r="I4813" s="22"/>
    </row>
    <row r="4814" spans="1:9" x14ac:dyDescent="0.25">
      <c r="A4814" s="46">
        <v>4267</v>
      </c>
      <c r="B4814" s="46" t="s">
        <v>4583</v>
      </c>
      <c r="C4814" s="46" t="s">
        <v>18</v>
      </c>
      <c r="D4814" s="46" t="s">
        <v>9</v>
      </c>
      <c r="E4814" s="46" t="s">
        <v>853</v>
      </c>
      <c r="F4814" s="46">
        <v>250</v>
      </c>
      <c r="G4814" s="46">
        <f>+F4814*H4814</f>
        <v>15000</v>
      </c>
      <c r="H4814" s="46">
        <v>60</v>
      </c>
      <c r="I4814" s="22"/>
    </row>
    <row r="4815" spans="1:9" ht="27" x14ac:dyDescent="0.25">
      <c r="A4815" s="46">
        <v>4267</v>
      </c>
      <c r="B4815" s="46" t="s">
        <v>4584</v>
      </c>
      <c r="C4815" s="46" t="s">
        <v>35</v>
      </c>
      <c r="D4815" s="46" t="s">
        <v>9</v>
      </c>
      <c r="E4815" s="46" t="s">
        <v>10</v>
      </c>
      <c r="F4815" s="46">
        <v>265</v>
      </c>
      <c r="G4815" s="46">
        <f t="shared" ref="G4815:G4867" si="86">+F4815*H4815</f>
        <v>45050</v>
      </c>
      <c r="H4815" s="46">
        <v>170</v>
      </c>
      <c r="I4815" s="22"/>
    </row>
    <row r="4816" spans="1:9" x14ac:dyDescent="0.25">
      <c r="A4816" s="46">
        <v>4267</v>
      </c>
      <c r="B4816" s="46" t="s">
        <v>4585</v>
      </c>
      <c r="C4816" s="46" t="s">
        <v>4586</v>
      </c>
      <c r="D4816" s="46" t="s">
        <v>9</v>
      </c>
      <c r="E4816" s="46" t="s">
        <v>10</v>
      </c>
      <c r="F4816" s="46">
        <v>530</v>
      </c>
      <c r="G4816" s="46">
        <f t="shared" si="86"/>
        <v>5300</v>
      </c>
      <c r="H4816" s="46">
        <v>10</v>
      </c>
      <c r="I4816" s="22"/>
    </row>
    <row r="4817" spans="1:9" ht="27" x14ac:dyDescent="0.25">
      <c r="A4817" s="46">
        <v>4267</v>
      </c>
      <c r="B4817" s="46" t="s">
        <v>4587</v>
      </c>
      <c r="C4817" s="46" t="s">
        <v>4588</v>
      </c>
      <c r="D4817" s="46" t="s">
        <v>9</v>
      </c>
      <c r="E4817" s="46" t="s">
        <v>10</v>
      </c>
      <c r="F4817" s="46">
        <v>15</v>
      </c>
      <c r="G4817" s="46">
        <f t="shared" si="86"/>
        <v>7500</v>
      </c>
      <c r="H4817" s="46">
        <v>500</v>
      </c>
      <c r="I4817" s="22"/>
    </row>
    <row r="4818" spans="1:9" ht="27" x14ac:dyDescent="0.25">
      <c r="A4818" s="46">
        <v>4267</v>
      </c>
      <c r="B4818" s="46" t="s">
        <v>4589</v>
      </c>
      <c r="C4818" s="46" t="s">
        <v>4162</v>
      </c>
      <c r="D4818" s="46" t="s">
        <v>9</v>
      </c>
      <c r="E4818" s="46" t="s">
        <v>10</v>
      </c>
      <c r="F4818" s="46">
        <v>320</v>
      </c>
      <c r="G4818" s="46">
        <f t="shared" si="86"/>
        <v>6400</v>
      </c>
      <c r="H4818" s="46">
        <v>20</v>
      </c>
      <c r="I4818" s="22"/>
    </row>
    <row r="4819" spans="1:9" x14ac:dyDescent="0.25">
      <c r="A4819" s="46">
        <v>4267</v>
      </c>
      <c r="B4819" s="46" t="s">
        <v>4590</v>
      </c>
      <c r="C4819" s="46" t="s">
        <v>4591</v>
      </c>
      <c r="D4819" s="46" t="s">
        <v>9</v>
      </c>
      <c r="E4819" s="46" t="s">
        <v>10</v>
      </c>
      <c r="F4819" s="46">
        <v>120</v>
      </c>
      <c r="G4819" s="46">
        <f t="shared" si="86"/>
        <v>7200</v>
      </c>
      <c r="H4819" s="46">
        <v>60</v>
      </c>
      <c r="I4819" s="22"/>
    </row>
    <row r="4820" spans="1:9" x14ac:dyDescent="0.25">
      <c r="A4820" s="46">
        <v>4267</v>
      </c>
      <c r="B4820" s="46" t="s">
        <v>4592</v>
      </c>
      <c r="C4820" s="46" t="s">
        <v>2565</v>
      </c>
      <c r="D4820" s="46" t="s">
        <v>9</v>
      </c>
      <c r="E4820" s="46" t="s">
        <v>10</v>
      </c>
      <c r="F4820" s="46">
        <v>120</v>
      </c>
      <c r="G4820" s="46">
        <f t="shared" si="86"/>
        <v>8400</v>
      </c>
      <c r="H4820" s="46">
        <v>70</v>
      </c>
      <c r="I4820" s="22"/>
    </row>
    <row r="4821" spans="1:9" ht="27" x14ac:dyDescent="0.25">
      <c r="A4821" s="46">
        <v>4267</v>
      </c>
      <c r="B4821" s="46" t="s">
        <v>4593</v>
      </c>
      <c r="C4821" s="46" t="s">
        <v>4594</v>
      </c>
      <c r="D4821" s="46" t="s">
        <v>9</v>
      </c>
      <c r="E4821" s="46" t="s">
        <v>10</v>
      </c>
      <c r="F4821" s="46">
        <v>2000</v>
      </c>
      <c r="G4821" s="46">
        <f t="shared" si="86"/>
        <v>40000</v>
      </c>
      <c r="H4821" s="46">
        <v>20</v>
      </c>
      <c r="I4821" s="22"/>
    </row>
    <row r="4822" spans="1:9" ht="27" x14ac:dyDescent="0.25">
      <c r="A4822" s="46">
        <v>4267</v>
      </c>
      <c r="B4822" s="46" t="s">
        <v>4595</v>
      </c>
      <c r="C4822" s="46" t="s">
        <v>4596</v>
      </c>
      <c r="D4822" s="46" t="s">
        <v>9</v>
      </c>
      <c r="E4822" s="46" t="s">
        <v>10</v>
      </c>
      <c r="F4822" s="46">
        <v>1600</v>
      </c>
      <c r="G4822" s="46">
        <f t="shared" si="86"/>
        <v>160000</v>
      </c>
      <c r="H4822" s="46">
        <v>100</v>
      </c>
      <c r="I4822" s="22"/>
    </row>
    <row r="4823" spans="1:9" ht="27" x14ac:dyDescent="0.25">
      <c r="A4823" s="46">
        <v>4267</v>
      </c>
      <c r="B4823" s="46" t="s">
        <v>4597</v>
      </c>
      <c r="C4823" s="46" t="s">
        <v>4596</v>
      </c>
      <c r="D4823" s="46" t="s">
        <v>9</v>
      </c>
      <c r="E4823" s="46" t="s">
        <v>10</v>
      </c>
      <c r="F4823" s="46">
        <v>1200</v>
      </c>
      <c r="G4823" s="46">
        <f t="shared" si="86"/>
        <v>116400</v>
      </c>
      <c r="H4823" s="46">
        <v>97</v>
      </c>
      <c r="I4823" s="22"/>
    </row>
    <row r="4824" spans="1:9" x14ac:dyDescent="0.25">
      <c r="A4824" s="46">
        <v>4267</v>
      </c>
      <c r="B4824" s="46" t="s">
        <v>4598</v>
      </c>
      <c r="C4824" s="46" t="s">
        <v>4599</v>
      </c>
      <c r="D4824" s="46" t="s">
        <v>9</v>
      </c>
      <c r="E4824" s="46" t="s">
        <v>10</v>
      </c>
      <c r="F4824" s="46">
        <v>5200</v>
      </c>
      <c r="G4824" s="46">
        <f t="shared" si="86"/>
        <v>31200</v>
      </c>
      <c r="H4824" s="46">
        <v>6</v>
      </c>
      <c r="I4824" s="22"/>
    </row>
    <row r="4825" spans="1:9" x14ac:dyDescent="0.25">
      <c r="A4825" s="46">
        <v>4267</v>
      </c>
      <c r="B4825" s="46" t="s">
        <v>4600</v>
      </c>
      <c r="C4825" s="46" t="s">
        <v>4599</v>
      </c>
      <c r="D4825" s="46" t="s">
        <v>9</v>
      </c>
      <c r="E4825" s="46" t="s">
        <v>10</v>
      </c>
      <c r="F4825" s="46">
        <v>4200</v>
      </c>
      <c r="G4825" s="46">
        <f t="shared" si="86"/>
        <v>33600</v>
      </c>
      <c r="H4825" s="46">
        <v>8</v>
      </c>
      <c r="I4825" s="22"/>
    </row>
    <row r="4826" spans="1:9" x14ac:dyDescent="0.25">
      <c r="A4826" s="46">
        <v>4267</v>
      </c>
      <c r="B4826" s="46" t="s">
        <v>4601</v>
      </c>
      <c r="C4826" s="46" t="s">
        <v>1498</v>
      </c>
      <c r="D4826" s="46" t="s">
        <v>9</v>
      </c>
      <c r="E4826" s="46" t="s">
        <v>10</v>
      </c>
      <c r="F4826" s="46">
        <v>2600</v>
      </c>
      <c r="G4826" s="46">
        <f t="shared" si="86"/>
        <v>13000</v>
      </c>
      <c r="H4826" s="46">
        <v>5</v>
      </c>
      <c r="I4826" s="22"/>
    </row>
    <row r="4827" spans="1:9" x14ac:dyDescent="0.25">
      <c r="A4827" s="46">
        <v>4267</v>
      </c>
      <c r="B4827" s="46" t="s">
        <v>4602</v>
      </c>
      <c r="C4827" s="46" t="s">
        <v>1498</v>
      </c>
      <c r="D4827" s="46" t="s">
        <v>9</v>
      </c>
      <c r="E4827" s="46" t="s">
        <v>10</v>
      </c>
      <c r="F4827" s="46">
        <v>800</v>
      </c>
      <c r="G4827" s="46">
        <f t="shared" si="86"/>
        <v>64000</v>
      </c>
      <c r="H4827" s="46">
        <v>80</v>
      </c>
      <c r="I4827" s="22"/>
    </row>
    <row r="4828" spans="1:9" x14ac:dyDescent="0.25">
      <c r="A4828" s="46">
        <v>4267</v>
      </c>
      <c r="B4828" s="46" t="s">
        <v>4603</v>
      </c>
      <c r="C4828" s="46" t="s">
        <v>1498</v>
      </c>
      <c r="D4828" s="46" t="s">
        <v>9</v>
      </c>
      <c r="E4828" s="46" t="s">
        <v>10</v>
      </c>
      <c r="F4828" s="46">
        <v>6000</v>
      </c>
      <c r="G4828" s="46">
        <f t="shared" si="86"/>
        <v>12000</v>
      </c>
      <c r="H4828" s="46">
        <v>2</v>
      </c>
      <c r="I4828" s="22"/>
    </row>
    <row r="4829" spans="1:9" x14ac:dyDescent="0.25">
      <c r="A4829" s="46">
        <v>4267</v>
      </c>
      <c r="B4829" s="46" t="s">
        <v>4604</v>
      </c>
      <c r="C4829" s="46" t="s">
        <v>1498</v>
      </c>
      <c r="D4829" s="46" t="s">
        <v>9</v>
      </c>
      <c r="E4829" s="46" t="s">
        <v>10</v>
      </c>
      <c r="F4829" s="46">
        <v>1000</v>
      </c>
      <c r="G4829" s="46">
        <f t="shared" si="86"/>
        <v>50000</v>
      </c>
      <c r="H4829" s="46">
        <v>50</v>
      </c>
      <c r="I4829" s="22"/>
    </row>
    <row r="4830" spans="1:9" x14ac:dyDescent="0.25">
      <c r="A4830" s="46">
        <v>4267</v>
      </c>
      <c r="B4830" s="46" t="s">
        <v>4605</v>
      </c>
      <c r="C4830" s="46" t="s">
        <v>1498</v>
      </c>
      <c r="D4830" s="46" t="s">
        <v>9</v>
      </c>
      <c r="E4830" s="46" t="s">
        <v>10</v>
      </c>
      <c r="F4830" s="46">
        <v>8000</v>
      </c>
      <c r="G4830" s="46">
        <f t="shared" si="86"/>
        <v>64000</v>
      </c>
      <c r="H4830" s="46">
        <v>8</v>
      </c>
      <c r="I4830" s="22"/>
    </row>
    <row r="4831" spans="1:9" x14ac:dyDescent="0.25">
      <c r="A4831" s="46">
        <v>4267</v>
      </c>
      <c r="B4831" s="46" t="s">
        <v>4606</v>
      </c>
      <c r="C4831" s="46" t="s">
        <v>1498</v>
      </c>
      <c r="D4831" s="46" t="s">
        <v>9</v>
      </c>
      <c r="E4831" s="46" t="s">
        <v>10</v>
      </c>
      <c r="F4831" s="46">
        <v>7120</v>
      </c>
      <c r="G4831" s="46">
        <f t="shared" si="86"/>
        <v>71200</v>
      </c>
      <c r="H4831" s="46">
        <v>10</v>
      </c>
      <c r="I4831" s="22"/>
    </row>
    <row r="4832" spans="1:9" ht="27" x14ac:dyDescent="0.25">
      <c r="A4832" s="46">
        <v>4267</v>
      </c>
      <c r="B4832" s="46" t="s">
        <v>4607</v>
      </c>
      <c r="C4832" s="46" t="s">
        <v>4608</v>
      </c>
      <c r="D4832" s="46" t="s">
        <v>9</v>
      </c>
      <c r="E4832" s="46" t="s">
        <v>10</v>
      </c>
      <c r="F4832" s="46">
        <v>3200</v>
      </c>
      <c r="G4832" s="46">
        <f t="shared" si="86"/>
        <v>64000</v>
      </c>
      <c r="H4832" s="46">
        <v>20</v>
      </c>
      <c r="I4832" s="22"/>
    </row>
    <row r="4833" spans="1:9" x14ac:dyDescent="0.25">
      <c r="A4833" s="46">
        <v>4267</v>
      </c>
      <c r="B4833" s="46" t="s">
        <v>4609</v>
      </c>
      <c r="C4833" s="46" t="s">
        <v>1502</v>
      </c>
      <c r="D4833" s="46" t="s">
        <v>9</v>
      </c>
      <c r="E4833" s="46" t="s">
        <v>10</v>
      </c>
      <c r="F4833" s="46">
        <v>5000</v>
      </c>
      <c r="G4833" s="46">
        <f t="shared" si="86"/>
        <v>25000</v>
      </c>
      <c r="H4833" s="46">
        <v>5</v>
      </c>
      <c r="I4833" s="22"/>
    </row>
    <row r="4834" spans="1:9" x14ac:dyDescent="0.25">
      <c r="A4834" s="46">
        <v>4267</v>
      </c>
      <c r="B4834" s="46" t="s">
        <v>4610</v>
      </c>
      <c r="C4834" s="46" t="s">
        <v>1502</v>
      </c>
      <c r="D4834" s="46" t="s">
        <v>9</v>
      </c>
      <c r="E4834" s="46" t="s">
        <v>10</v>
      </c>
      <c r="F4834" s="46">
        <v>3500</v>
      </c>
      <c r="G4834" s="46">
        <f t="shared" si="86"/>
        <v>35000</v>
      </c>
      <c r="H4834" s="46">
        <v>10</v>
      </c>
      <c r="I4834" s="22"/>
    </row>
    <row r="4835" spans="1:9" x14ac:dyDescent="0.25">
      <c r="A4835" s="46">
        <v>4267</v>
      </c>
      <c r="B4835" s="46" t="s">
        <v>4611</v>
      </c>
      <c r="C4835" s="46" t="s">
        <v>1505</v>
      </c>
      <c r="D4835" s="46" t="s">
        <v>9</v>
      </c>
      <c r="E4835" s="46" t="s">
        <v>10</v>
      </c>
      <c r="F4835" s="46">
        <v>930</v>
      </c>
      <c r="G4835" s="46">
        <f t="shared" si="86"/>
        <v>11160</v>
      </c>
      <c r="H4835" s="46">
        <v>12</v>
      </c>
      <c r="I4835" s="22"/>
    </row>
    <row r="4836" spans="1:9" x14ac:dyDescent="0.25">
      <c r="A4836" s="46">
        <v>4267</v>
      </c>
      <c r="B4836" s="46" t="s">
        <v>4612</v>
      </c>
      <c r="C4836" s="46" t="s">
        <v>1506</v>
      </c>
      <c r="D4836" s="46" t="s">
        <v>9</v>
      </c>
      <c r="E4836" s="46" t="s">
        <v>10</v>
      </c>
      <c r="F4836" s="46">
        <v>150</v>
      </c>
      <c r="G4836" s="46">
        <f t="shared" si="86"/>
        <v>60000</v>
      </c>
      <c r="H4836" s="46">
        <v>400</v>
      </c>
      <c r="I4836" s="22"/>
    </row>
    <row r="4837" spans="1:9" x14ac:dyDescent="0.25">
      <c r="A4837" s="46">
        <v>4267</v>
      </c>
      <c r="B4837" s="46" t="s">
        <v>4613</v>
      </c>
      <c r="C4837" s="46" t="s">
        <v>1506</v>
      </c>
      <c r="D4837" s="46" t="s">
        <v>9</v>
      </c>
      <c r="E4837" s="46" t="s">
        <v>10</v>
      </c>
      <c r="F4837" s="46">
        <v>120</v>
      </c>
      <c r="G4837" s="46">
        <f t="shared" si="86"/>
        <v>24000</v>
      </c>
      <c r="H4837" s="46">
        <v>200</v>
      </c>
      <c r="I4837" s="22"/>
    </row>
    <row r="4838" spans="1:9" ht="27" x14ac:dyDescent="0.25">
      <c r="A4838" s="46">
        <v>4267</v>
      </c>
      <c r="B4838" s="46" t="s">
        <v>4614</v>
      </c>
      <c r="C4838" s="46" t="s">
        <v>1629</v>
      </c>
      <c r="D4838" s="46" t="s">
        <v>9</v>
      </c>
      <c r="E4838" s="46" t="s">
        <v>10</v>
      </c>
      <c r="F4838" s="46">
        <v>2000</v>
      </c>
      <c r="G4838" s="46">
        <f t="shared" si="86"/>
        <v>10000</v>
      </c>
      <c r="H4838" s="46">
        <v>5</v>
      </c>
      <c r="I4838" s="22"/>
    </row>
    <row r="4839" spans="1:9" x14ac:dyDescent="0.25">
      <c r="A4839" s="46">
        <v>4267</v>
      </c>
      <c r="B4839" s="46" t="s">
        <v>4615</v>
      </c>
      <c r="C4839" s="46" t="s">
        <v>1374</v>
      </c>
      <c r="D4839" s="46" t="s">
        <v>9</v>
      </c>
      <c r="E4839" s="46" t="s">
        <v>10</v>
      </c>
      <c r="F4839" s="46">
        <v>12000</v>
      </c>
      <c r="G4839" s="46">
        <f t="shared" si="86"/>
        <v>144000</v>
      </c>
      <c r="H4839" s="46">
        <v>12</v>
      </c>
      <c r="I4839" s="22"/>
    </row>
    <row r="4840" spans="1:9" x14ac:dyDescent="0.25">
      <c r="A4840" s="46">
        <v>4267</v>
      </c>
      <c r="B4840" s="46" t="s">
        <v>4616</v>
      </c>
      <c r="C4840" s="46" t="s">
        <v>1374</v>
      </c>
      <c r="D4840" s="46" t="s">
        <v>9</v>
      </c>
      <c r="E4840" s="46" t="s">
        <v>10</v>
      </c>
      <c r="F4840" s="46">
        <v>12000</v>
      </c>
      <c r="G4840" s="46">
        <f t="shared" si="86"/>
        <v>288000</v>
      </c>
      <c r="H4840" s="46">
        <v>24</v>
      </c>
      <c r="I4840" s="22"/>
    </row>
    <row r="4841" spans="1:9" ht="27" x14ac:dyDescent="0.25">
      <c r="A4841" s="46">
        <v>4267</v>
      </c>
      <c r="B4841" s="46" t="s">
        <v>4617</v>
      </c>
      <c r="C4841" s="46" t="s">
        <v>1551</v>
      </c>
      <c r="D4841" s="46" t="s">
        <v>9</v>
      </c>
      <c r="E4841" s="46" t="s">
        <v>10</v>
      </c>
      <c r="F4841" s="46">
        <v>10</v>
      </c>
      <c r="G4841" s="46">
        <f t="shared" si="86"/>
        <v>71000</v>
      </c>
      <c r="H4841" s="46">
        <v>7100</v>
      </c>
      <c r="I4841" s="22"/>
    </row>
    <row r="4842" spans="1:9" x14ac:dyDescent="0.25">
      <c r="A4842" s="46">
        <v>4267</v>
      </c>
      <c r="B4842" s="46" t="s">
        <v>4618</v>
      </c>
      <c r="C4842" s="46" t="s">
        <v>827</v>
      </c>
      <c r="D4842" s="46" t="s">
        <v>9</v>
      </c>
      <c r="E4842" s="46" t="s">
        <v>10</v>
      </c>
      <c r="F4842" s="46">
        <v>310</v>
      </c>
      <c r="G4842" s="46">
        <f t="shared" si="86"/>
        <v>4650</v>
      </c>
      <c r="H4842" s="46">
        <v>15</v>
      </c>
      <c r="I4842" s="22"/>
    </row>
    <row r="4843" spans="1:9" x14ac:dyDescent="0.25">
      <c r="A4843" s="46">
        <v>4267</v>
      </c>
      <c r="B4843" s="46" t="s">
        <v>4619</v>
      </c>
      <c r="C4843" s="46" t="s">
        <v>4620</v>
      </c>
      <c r="D4843" s="46" t="s">
        <v>381</v>
      </c>
      <c r="E4843" s="46" t="s">
        <v>10</v>
      </c>
      <c r="F4843" s="46">
        <v>2000</v>
      </c>
      <c r="G4843" s="46">
        <f t="shared" si="86"/>
        <v>16000</v>
      </c>
      <c r="H4843" s="46">
        <v>8</v>
      </c>
      <c r="I4843" s="22"/>
    </row>
    <row r="4844" spans="1:9" x14ac:dyDescent="0.25">
      <c r="A4844" s="46">
        <v>4267</v>
      </c>
      <c r="B4844" s="46" t="s">
        <v>4621</v>
      </c>
      <c r="C4844" s="46" t="s">
        <v>4620</v>
      </c>
      <c r="D4844" s="46" t="s">
        <v>381</v>
      </c>
      <c r="E4844" s="46" t="s">
        <v>10</v>
      </c>
      <c r="F4844" s="46">
        <v>5000</v>
      </c>
      <c r="G4844" s="46">
        <f t="shared" si="86"/>
        <v>15000</v>
      </c>
      <c r="H4844" s="46">
        <v>3</v>
      </c>
      <c r="I4844" s="22"/>
    </row>
    <row r="4845" spans="1:9" x14ac:dyDescent="0.25">
      <c r="A4845" s="46">
        <v>4267</v>
      </c>
      <c r="B4845" s="46" t="s">
        <v>4622</v>
      </c>
      <c r="C4845" s="46" t="s">
        <v>1514</v>
      </c>
      <c r="D4845" s="46" t="s">
        <v>9</v>
      </c>
      <c r="E4845" s="46" t="s">
        <v>10</v>
      </c>
      <c r="F4845" s="46">
        <v>500</v>
      </c>
      <c r="G4845" s="46">
        <f t="shared" si="86"/>
        <v>300000</v>
      </c>
      <c r="H4845" s="46">
        <v>600</v>
      </c>
      <c r="I4845" s="22"/>
    </row>
    <row r="4846" spans="1:9" x14ac:dyDescent="0.25">
      <c r="A4846" s="46">
        <v>4267</v>
      </c>
      <c r="B4846" s="46" t="s">
        <v>4623</v>
      </c>
      <c r="C4846" s="46" t="s">
        <v>4624</v>
      </c>
      <c r="D4846" s="46" t="s">
        <v>9</v>
      </c>
      <c r="E4846" s="46" t="s">
        <v>10</v>
      </c>
      <c r="F4846" s="46">
        <v>380</v>
      </c>
      <c r="G4846" s="46">
        <f t="shared" si="86"/>
        <v>15200</v>
      </c>
      <c r="H4846" s="46">
        <v>40</v>
      </c>
      <c r="I4846" s="22"/>
    </row>
    <row r="4847" spans="1:9" x14ac:dyDescent="0.25">
      <c r="A4847" s="46">
        <v>4267</v>
      </c>
      <c r="B4847" s="46" t="s">
        <v>4625</v>
      </c>
      <c r="C4847" s="46" t="s">
        <v>1517</v>
      </c>
      <c r="D4847" s="46" t="s">
        <v>9</v>
      </c>
      <c r="E4847" s="46" t="s">
        <v>10</v>
      </c>
      <c r="F4847" s="46">
        <v>1200</v>
      </c>
      <c r="G4847" s="46">
        <f t="shared" si="86"/>
        <v>6000</v>
      </c>
      <c r="H4847" s="46">
        <v>5</v>
      </c>
      <c r="I4847" s="22"/>
    </row>
    <row r="4848" spans="1:9" x14ac:dyDescent="0.25">
      <c r="A4848" s="46">
        <v>4267</v>
      </c>
      <c r="B4848" s="46" t="s">
        <v>4626</v>
      </c>
      <c r="C4848" s="46" t="s">
        <v>1520</v>
      </c>
      <c r="D4848" s="46" t="s">
        <v>9</v>
      </c>
      <c r="E4848" s="46" t="s">
        <v>543</v>
      </c>
      <c r="F4848" s="46">
        <v>500</v>
      </c>
      <c r="G4848" s="46">
        <f t="shared" si="86"/>
        <v>10000</v>
      </c>
      <c r="H4848" s="46">
        <v>20</v>
      </c>
      <c r="I4848" s="22"/>
    </row>
    <row r="4849" spans="1:9" x14ac:dyDescent="0.25">
      <c r="A4849" s="46">
        <v>4267</v>
      </c>
      <c r="B4849" s="46" t="s">
        <v>4627</v>
      </c>
      <c r="C4849" s="46" t="s">
        <v>1520</v>
      </c>
      <c r="D4849" s="46" t="s">
        <v>9</v>
      </c>
      <c r="E4849" s="46" t="s">
        <v>543</v>
      </c>
      <c r="F4849" s="46">
        <v>1000</v>
      </c>
      <c r="G4849" s="46">
        <f t="shared" si="86"/>
        <v>50000</v>
      </c>
      <c r="H4849" s="46">
        <v>50</v>
      </c>
      <c r="I4849" s="22"/>
    </row>
    <row r="4850" spans="1:9" x14ac:dyDescent="0.25">
      <c r="A4850" s="46">
        <v>4267</v>
      </c>
      <c r="B4850" s="46" t="s">
        <v>4628</v>
      </c>
      <c r="C4850" s="46" t="s">
        <v>1520</v>
      </c>
      <c r="D4850" s="46" t="s">
        <v>9</v>
      </c>
      <c r="E4850" s="46" t="s">
        <v>543</v>
      </c>
      <c r="F4850" s="46">
        <v>200</v>
      </c>
      <c r="G4850" s="46">
        <f t="shared" si="86"/>
        <v>10000</v>
      </c>
      <c r="H4850" s="46">
        <v>50</v>
      </c>
      <c r="I4850" s="22"/>
    </row>
    <row r="4851" spans="1:9" x14ac:dyDescent="0.25">
      <c r="A4851" s="46">
        <v>4267</v>
      </c>
      <c r="B4851" s="46" t="s">
        <v>4629</v>
      </c>
      <c r="C4851" s="46" t="s">
        <v>1520</v>
      </c>
      <c r="D4851" s="46" t="s">
        <v>9</v>
      </c>
      <c r="E4851" s="46" t="s">
        <v>543</v>
      </c>
      <c r="F4851" s="46">
        <v>1400</v>
      </c>
      <c r="G4851" s="46">
        <f t="shared" si="86"/>
        <v>7000</v>
      </c>
      <c r="H4851" s="46">
        <v>5</v>
      </c>
      <c r="I4851" s="22"/>
    </row>
    <row r="4852" spans="1:9" x14ac:dyDescent="0.25">
      <c r="A4852" s="46">
        <v>4267</v>
      </c>
      <c r="B4852" s="46" t="s">
        <v>4630</v>
      </c>
      <c r="C4852" s="46" t="s">
        <v>1522</v>
      </c>
      <c r="D4852" s="46" t="s">
        <v>9</v>
      </c>
      <c r="E4852" s="46" t="s">
        <v>11</v>
      </c>
      <c r="F4852" s="46">
        <v>600</v>
      </c>
      <c r="G4852" s="46">
        <f t="shared" si="86"/>
        <v>8400</v>
      </c>
      <c r="H4852" s="46">
        <v>14</v>
      </c>
      <c r="I4852" s="22"/>
    </row>
    <row r="4853" spans="1:9" x14ac:dyDescent="0.25">
      <c r="A4853" s="46">
        <v>4267</v>
      </c>
      <c r="B4853" s="46" t="s">
        <v>4631</v>
      </c>
      <c r="C4853" s="46" t="s">
        <v>1522</v>
      </c>
      <c r="D4853" s="46" t="s">
        <v>9</v>
      </c>
      <c r="E4853" s="46" t="s">
        <v>11</v>
      </c>
      <c r="F4853" s="46">
        <v>1200</v>
      </c>
      <c r="G4853" s="46">
        <f t="shared" si="86"/>
        <v>48000</v>
      </c>
      <c r="H4853" s="46">
        <v>40</v>
      </c>
      <c r="I4853" s="22"/>
    </row>
    <row r="4854" spans="1:9" x14ac:dyDescent="0.25">
      <c r="A4854" s="46">
        <v>4267</v>
      </c>
      <c r="B4854" s="46" t="s">
        <v>4632</v>
      </c>
      <c r="C4854" s="46" t="s">
        <v>3704</v>
      </c>
      <c r="D4854" s="46" t="s">
        <v>9</v>
      </c>
      <c r="E4854" s="46" t="s">
        <v>11</v>
      </c>
      <c r="F4854" s="46">
        <v>2000</v>
      </c>
      <c r="G4854" s="46">
        <f t="shared" si="86"/>
        <v>40000</v>
      </c>
      <c r="H4854" s="46">
        <v>20</v>
      </c>
      <c r="I4854" s="22"/>
    </row>
    <row r="4855" spans="1:9" ht="27" x14ac:dyDescent="0.25">
      <c r="A4855" s="46">
        <v>4267</v>
      </c>
      <c r="B4855" s="46" t="s">
        <v>4633</v>
      </c>
      <c r="C4855" s="46" t="s">
        <v>4634</v>
      </c>
      <c r="D4855" s="46" t="s">
        <v>9</v>
      </c>
      <c r="E4855" s="46" t="s">
        <v>10</v>
      </c>
      <c r="F4855" s="46">
        <v>3200</v>
      </c>
      <c r="G4855" s="46">
        <f t="shared" si="86"/>
        <v>12800</v>
      </c>
      <c r="H4855" s="46">
        <v>4</v>
      </c>
      <c r="I4855" s="22"/>
    </row>
    <row r="4856" spans="1:9" x14ac:dyDescent="0.25">
      <c r="A4856" s="46">
        <v>4267</v>
      </c>
      <c r="B4856" s="46" t="s">
        <v>4635</v>
      </c>
      <c r="C4856" s="46" t="s">
        <v>840</v>
      </c>
      <c r="D4856" s="46" t="s">
        <v>9</v>
      </c>
      <c r="E4856" s="46" t="s">
        <v>10</v>
      </c>
      <c r="F4856" s="46">
        <v>380</v>
      </c>
      <c r="G4856" s="46">
        <f t="shared" si="86"/>
        <v>19000</v>
      </c>
      <c r="H4856" s="46">
        <v>50</v>
      </c>
      <c r="I4856" s="22"/>
    </row>
    <row r="4857" spans="1:9" ht="27" x14ac:dyDescent="0.25">
      <c r="A4857" s="46">
        <v>4267</v>
      </c>
      <c r="B4857" s="46" t="s">
        <v>4636</v>
      </c>
      <c r="C4857" s="46" t="s">
        <v>3711</v>
      </c>
      <c r="D4857" s="46" t="s">
        <v>9</v>
      </c>
      <c r="E4857" s="46" t="s">
        <v>10</v>
      </c>
      <c r="F4857" s="46">
        <v>300</v>
      </c>
      <c r="G4857" s="46">
        <f t="shared" si="86"/>
        <v>1500</v>
      </c>
      <c r="H4857" s="46">
        <v>5</v>
      </c>
      <c r="I4857" s="22"/>
    </row>
    <row r="4858" spans="1:9" x14ac:dyDescent="0.25">
      <c r="A4858" s="46">
        <v>4267</v>
      </c>
      <c r="B4858" s="46" t="s">
        <v>4637</v>
      </c>
      <c r="C4858" s="46" t="s">
        <v>1527</v>
      </c>
      <c r="D4858" s="46" t="s">
        <v>9</v>
      </c>
      <c r="E4858" s="46" t="s">
        <v>10</v>
      </c>
      <c r="F4858" s="46">
        <v>4000</v>
      </c>
      <c r="G4858" s="46">
        <f t="shared" si="86"/>
        <v>12000</v>
      </c>
      <c r="H4858" s="46">
        <v>3</v>
      </c>
      <c r="I4858" s="22"/>
    </row>
    <row r="4859" spans="1:9" ht="27" x14ac:dyDescent="0.25">
      <c r="A4859" s="46">
        <v>4267</v>
      </c>
      <c r="B4859" s="46" t="s">
        <v>4638</v>
      </c>
      <c r="C4859" s="46" t="s">
        <v>4639</v>
      </c>
      <c r="D4859" s="46" t="s">
        <v>9</v>
      </c>
      <c r="E4859" s="46" t="s">
        <v>10</v>
      </c>
      <c r="F4859" s="46">
        <v>1200</v>
      </c>
      <c r="G4859" s="46">
        <f t="shared" si="86"/>
        <v>6000</v>
      </c>
      <c r="H4859" s="46">
        <v>5</v>
      </c>
      <c r="I4859" s="22"/>
    </row>
    <row r="4860" spans="1:9" ht="27" x14ac:dyDescent="0.25">
      <c r="A4860" s="46">
        <v>4267</v>
      </c>
      <c r="B4860" s="46" t="s">
        <v>4640</v>
      </c>
      <c r="C4860" s="46" t="s">
        <v>4639</v>
      </c>
      <c r="D4860" s="46" t="s">
        <v>9</v>
      </c>
      <c r="E4860" s="46" t="s">
        <v>10</v>
      </c>
      <c r="F4860" s="46">
        <v>2000</v>
      </c>
      <c r="G4860" s="46">
        <f t="shared" si="86"/>
        <v>20000</v>
      </c>
      <c r="H4860" s="46">
        <v>10</v>
      </c>
      <c r="I4860" s="22"/>
    </row>
    <row r="4861" spans="1:9" ht="27" x14ac:dyDescent="0.25">
      <c r="A4861" s="46">
        <v>4267</v>
      </c>
      <c r="B4861" s="46" t="s">
        <v>4641</v>
      </c>
      <c r="C4861" s="46" t="s">
        <v>4639</v>
      </c>
      <c r="D4861" s="46" t="s">
        <v>9</v>
      </c>
      <c r="E4861" s="46" t="s">
        <v>10</v>
      </c>
      <c r="F4861" s="46">
        <v>3000</v>
      </c>
      <c r="G4861" s="46">
        <f t="shared" si="86"/>
        <v>15000</v>
      </c>
      <c r="H4861" s="46">
        <v>5</v>
      </c>
      <c r="I4861" s="22"/>
    </row>
    <row r="4862" spans="1:9" x14ac:dyDescent="0.25">
      <c r="A4862" s="46">
        <v>4267</v>
      </c>
      <c r="B4862" s="46" t="s">
        <v>4642</v>
      </c>
      <c r="C4862" s="46" t="s">
        <v>4643</v>
      </c>
      <c r="D4862" s="46" t="s">
        <v>9</v>
      </c>
      <c r="E4862" s="46" t="s">
        <v>10</v>
      </c>
      <c r="F4862" s="46">
        <v>5000</v>
      </c>
      <c r="G4862" s="46">
        <f t="shared" si="86"/>
        <v>15000</v>
      </c>
      <c r="H4862" s="46">
        <v>3</v>
      </c>
      <c r="I4862" s="22"/>
    </row>
    <row r="4863" spans="1:9" x14ac:dyDescent="0.25">
      <c r="A4863" s="46">
        <v>4267</v>
      </c>
      <c r="B4863" s="46" t="s">
        <v>4644</v>
      </c>
      <c r="C4863" s="46" t="s">
        <v>4643</v>
      </c>
      <c r="D4863" s="46" t="s">
        <v>9</v>
      </c>
      <c r="E4863" s="46" t="s">
        <v>10</v>
      </c>
      <c r="F4863" s="46">
        <v>42000</v>
      </c>
      <c r="G4863" s="46">
        <f t="shared" si="86"/>
        <v>42000</v>
      </c>
      <c r="H4863" s="46">
        <v>1</v>
      </c>
      <c r="I4863" s="22"/>
    </row>
    <row r="4864" spans="1:9" x14ac:dyDescent="0.25">
      <c r="A4864" s="46">
        <v>4267</v>
      </c>
      <c r="B4864" s="46" t="s">
        <v>4645</v>
      </c>
      <c r="C4864" s="46" t="s">
        <v>356</v>
      </c>
      <c r="D4864" s="46" t="s">
        <v>9</v>
      </c>
      <c r="E4864" s="46" t="s">
        <v>10</v>
      </c>
      <c r="F4864" s="46">
        <v>3800</v>
      </c>
      <c r="G4864" s="46">
        <f t="shared" si="86"/>
        <v>19000</v>
      </c>
      <c r="H4864" s="46">
        <v>5</v>
      </c>
      <c r="I4864" s="22"/>
    </row>
    <row r="4865" spans="1:9" x14ac:dyDescent="0.25">
      <c r="A4865" s="46">
        <v>4267</v>
      </c>
      <c r="B4865" s="46" t="s">
        <v>4646</v>
      </c>
      <c r="C4865" s="46" t="s">
        <v>1536</v>
      </c>
      <c r="D4865" s="46" t="s">
        <v>9</v>
      </c>
      <c r="E4865" s="46" t="s">
        <v>10</v>
      </c>
      <c r="F4865" s="46">
        <v>5000</v>
      </c>
      <c r="G4865" s="46">
        <f t="shared" si="86"/>
        <v>65000</v>
      </c>
      <c r="H4865" s="46">
        <v>13</v>
      </c>
      <c r="I4865" s="22"/>
    </row>
    <row r="4866" spans="1:9" x14ac:dyDescent="0.25">
      <c r="A4866" s="46">
        <v>4267</v>
      </c>
      <c r="B4866" s="46" t="s">
        <v>4647</v>
      </c>
      <c r="C4866" s="46" t="s">
        <v>852</v>
      </c>
      <c r="D4866" s="46" t="s">
        <v>9</v>
      </c>
      <c r="E4866" s="46" t="s">
        <v>10</v>
      </c>
      <c r="F4866" s="46">
        <v>2500</v>
      </c>
      <c r="G4866" s="46">
        <f t="shared" si="86"/>
        <v>32500</v>
      </c>
      <c r="H4866" s="46">
        <v>13</v>
      </c>
      <c r="I4866" s="22"/>
    </row>
    <row r="4867" spans="1:9" x14ac:dyDescent="0.25">
      <c r="A4867" s="46">
        <v>4267</v>
      </c>
      <c r="B4867" s="46" t="s">
        <v>4648</v>
      </c>
      <c r="C4867" s="46" t="s">
        <v>4649</v>
      </c>
      <c r="D4867" s="46" t="s">
        <v>9</v>
      </c>
      <c r="E4867" s="46" t="s">
        <v>10</v>
      </c>
      <c r="F4867" s="46">
        <v>6000</v>
      </c>
      <c r="G4867" s="46">
        <f t="shared" si="86"/>
        <v>18000</v>
      </c>
      <c r="H4867" s="46">
        <v>3</v>
      </c>
      <c r="I4867" s="22"/>
    </row>
    <row r="4868" spans="1:9" x14ac:dyDescent="0.25">
      <c r="A4868" s="46">
        <v>4264</v>
      </c>
      <c r="B4868" s="46" t="s">
        <v>4510</v>
      </c>
      <c r="C4868" s="46" t="s">
        <v>229</v>
      </c>
      <c r="D4868" s="46" t="s">
        <v>9</v>
      </c>
      <c r="E4868" s="46" t="s">
        <v>11</v>
      </c>
      <c r="F4868" s="46">
        <v>480</v>
      </c>
      <c r="G4868" s="46">
        <f>+F4868*H4868</f>
        <v>7525920</v>
      </c>
      <c r="H4868" s="46">
        <v>15679</v>
      </c>
      <c r="I4868" s="22"/>
    </row>
    <row r="4869" spans="1:9" x14ac:dyDescent="0.25">
      <c r="A4869" s="46">
        <v>4269</v>
      </c>
      <c r="B4869" s="46" t="s">
        <v>4440</v>
      </c>
      <c r="C4869" s="46" t="s">
        <v>2011</v>
      </c>
      <c r="D4869" s="46" t="s">
        <v>13</v>
      </c>
      <c r="E4869" s="46" t="s">
        <v>10</v>
      </c>
      <c r="F4869" s="46">
        <v>27000</v>
      </c>
      <c r="G4869" s="46">
        <f>+F4869*H4869</f>
        <v>27000</v>
      </c>
      <c r="H4869" s="46">
        <v>1</v>
      </c>
      <c r="I4869" s="22"/>
    </row>
    <row r="4870" spans="1:9" x14ac:dyDescent="0.25">
      <c r="A4870" s="46">
        <v>4269</v>
      </c>
      <c r="B4870" s="46" t="s">
        <v>4441</v>
      </c>
      <c r="C4870" s="46" t="s">
        <v>2011</v>
      </c>
      <c r="D4870" s="46" t="s">
        <v>13</v>
      </c>
      <c r="E4870" s="46" t="s">
        <v>10</v>
      </c>
      <c r="F4870" s="46">
        <v>27000</v>
      </c>
      <c r="G4870" s="46">
        <f t="shared" ref="G4870:G4882" si="87">+F4870*H4870</f>
        <v>27000</v>
      </c>
      <c r="H4870" s="46">
        <v>1</v>
      </c>
      <c r="I4870" s="22"/>
    </row>
    <row r="4871" spans="1:9" x14ac:dyDescent="0.25">
      <c r="A4871" s="46">
        <v>4269</v>
      </c>
      <c r="B4871" s="46" t="s">
        <v>4442</v>
      </c>
      <c r="C4871" s="46" t="s">
        <v>2011</v>
      </c>
      <c r="D4871" s="46" t="s">
        <v>13</v>
      </c>
      <c r="E4871" s="46" t="s">
        <v>10</v>
      </c>
      <c r="F4871" s="46">
        <v>27000</v>
      </c>
      <c r="G4871" s="46">
        <f t="shared" si="87"/>
        <v>27000</v>
      </c>
      <c r="H4871" s="46">
        <v>1</v>
      </c>
      <c r="I4871" s="22"/>
    </row>
    <row r="4872" spans="1:9" x14ac:dyDescent="0.25">
      <c r="A4872" s="46">
        <v>4269</v>
      </c>
      <c r="B4872" s="46" t="s">
        <v>4443</v>
      </c>
      <c r="C4872" s="46" t="s">
        <v>2011</v>
      </c>
      <c r="D4872" s="46" t="s">
        <v>13</v>
      </c>
      <c r="E4872" s="46" t="s">
        <v>10</v>
      </c>
      <c r="F4872" s="46">
        <v>27000</v>
      </c>
      <c r="G4872" s="46">
        <f t="shared" si="87"/>
        <v>270000</v>
      </c>
      <c r="H4872" s="46">
        <v>10</v>
      </c>
      <c r="I4872" s="22"/>
    </row>
    <row r="4873" spans="1:9" x14ac:dyDescent="0.25">
      <c r="A4873" s="46">
        <v>4269</v>
      </c>
      <c r="B4873" s="46" t="s">
        <v>4444</v>
      </c>
      <c r="C4873" s="46" t="s">
        <v>2011</v>
      </c>
      <c r="D4873" s="46" t="s">
        <v>13</v>
      </c>
      <c r="E4873" s="46" t="s">
        <v>10</v>
      </c>
      <c r="F4873" s="46">
        <v>22600</v>
      </c>
      <c r="G4873" s="46">
        <f t="shared" si="87"/>
        <v>22600</v>
      </c>
      <c r="H4873" s="46">
        <v>1</v>
      </c>
      <c r="I4873" s="22"/>
    </row>
    <row r="4874" spans="1:9" x14ac:dyDescent="0.25">
      <c r="A4874" s="46">
        <v>4269</v>
      </c>
      <c r="B4874" s="46" t="s">
        <v>4445</v>
      </c>
      <c r="C4874" s="46" t="s">
        <v>2011</v>
      </c>
      <c r="D4874" s="46" t="s">
        <v>13</v>
      </c>
      <c r="E4874" s="46" t="s">
        <v>10</v>
      </c>
      <c r="F4874" s="46">
        <v>22600</v>
      </c>
      <c r="G4874" s="46">
        <f t="shared" si="87"/>
        <v>22600</v>
      </c>
      <c r="H4874" s="46">
        <v>1</v>
      </c>
      <c r="I4874" s="22"/>
    </row>
    <row r="4875" spans="1:9" x14ac:dyDescent="0.25">
      <c r="A4875" s="46">
        <v>4269</v>
      </c>
      <c r="B4875" s="46" t="s">
        <v>4446</v>
      </c>
      <c r="C4875" s="46" t="s">
        <v>2011</v>
      </c>
      <c r="D4875" s="46" t="s">
        <v>13</v>
      </c>
      <c r="E4875" s="46" t="s">
        <v>10</v>
      </c>
      <c r="F4875" s="46">
        <v>22600</v>
      </c>
      <c r="G4875" s="46">
        <f t="shared" si="87"/>
        <v>22600</v>
      </c>
      <c r="H4875" s="46">
        <v>1</v>
      </c>
      <c r="I4875" s="22"/>
    </row>
    <row r="4876" spans="1:9" x14ac:dyDescent="0.25">
      <c r="A4876" s="46">
        <v>4269</v>
      </c>
      <c r="B4876" s="46" t="s">
        <v>4447</v>
      </c>
      <c r="C4876" s="46" t="s">
        <v>2011</v>
      </c>
      <c r="D4876" s="46" t="s">
        <v>13</v>
      </c>
      <c r="E4876" s="46" t="s">
        <v>10</v>
      </c>
      <c r="F4876" s="46">
        <v>19000</v>
      </c>
      <c r="G4876" s="46">
        <f t="shared" si="87"/>
        <v>19000</v>
      </c>
      <c r="H4876" s="46">
        <v>1</v>
      </c>
      <c r="I4876" s="22"/>
    </row>
    <row r="4877" spans="1:9" x14ac:dyDescent="0.25">
      <c r="A4877" s="46">
        <v>4269</v>
      </c>
      <c r="B4877" s="46" t="s">
        <v>4448</v>
      </c>
      <c r="C4877" s="46" t="s">
        <v>2011</v>
      </c>
      <c r="D4877" s="46" t="s">
        <v>13</v>
      </c>
      <c r="E4877" s="46" t="s">
        <v>10</v>
      </c>
      <c r="F4877" s="46">
        <v>25000</v>
      </c>
      <c r="G4877" s="46">
        <f t="shared" si="87"/>
        <v>50000</v>
      </c>
      <c r="H4877" s="46">
        <v>2</v>
      </c>
      <c r="I4877" s="22"/>
    </row>
    <row r="4878" spans="1:9" x14ac:dyDescent="0.25">
      <c r="A4878" s="46">
        <v>4269</v>
      </c>
      <c r="B4878" s="46" t="s">
        <v>4449</v>
      </c>
      <c r="C4878" s="46" t="s">
        <v>2011</v>
      </c>
      <c r="D4878" s="46" t="s">
        <v>13</v>
      </c>
      <c r="E4878" s="46" t="s">
        <v>10</v>
      </c>
      <c r="F4878" s="46">
        <v>35500</v>
      </c>
      <c r="G4878" s="46">
        <f t="shared" si="87"/>
        <v>35500</v>
      </c>
      <c r="H4878" s="46">
        <v>1</v>
      </c>
      <c r="I4878" s="22"/>
    </row>
    <row r="4879" spans="1:9" x14ac:dyDescent="0.25">
      <c r="A4879" s="46">
        <v>4269</v>
      </c>
      <c r="B4879" s="46" t="s">
        <v>4450</v>
      </c>
      <c r="C4879" s="46" t="s">
        <v>2011</v>
      </c>
      <c r="D4879" s="46" t="s">
        <v>13</v>
      </c>
      <c r="E4879" s="46" t="s">
        <v>10</v>
      </c>
      <c r="F4879" s="46">
        <v>22000</v>
      </c>
      <c r="G4879" s="46">
        <f t="shared" si="87"/>
        <v>22000</v>
      </c>
      <c r="H4879" s="46">
        <v>1</v>
      </c>
      <c r="I4879" s="22"/>
    </row>
    <row r="4880" spans="1:9" x14ac:dyDescent="0.25">
      <c r="A4880" s="46">
        <v>4269</v>
      </c>
      <c r="B4880" s="46" t="s">
        <v>4451</v>
      </c>
      <c r="C4880" s="46" t="s">
        <v>2011</v>
      </c>
      <c r="D4880" s="46" t="s">
        <v>13</v>
      </c>
      <c r="E4880" s="46" t="s">
        <v>10</v>
      </c>
      <c r="F4880" s="46">
        <v>33000</v>
      </c>
      <c r="G4880" s="46">
        <f t="shared" si="87"/>
        <v>132000</v>
      </c>
      <c r="H4880" s="46">
        <v>4</v>
      </c>
      <c r="I4880" s="22"/>
    </row>
    <row r="4881" spans="1:9" x14ac:dyDescent="0.25">
      <c r="A4881" s="46">
        <v>4269</v>
      </c>
      <c r="B4881" s="46" t="s">
        <v>4452</v>
      </c>
      <c r="C4881" s="46" t="s">
        <v>2011</v>
      </c>
      <c r="D4881" s="46" t="s">
        <v>13</v>
      </c>
      <c r="E4881" s="46" t="s">
        <v>10</v>
      </c>
      <c r="F4881" s="46">
        <v>27000</v>
      </c>
      <c r="G4881" s="46">
        <f t="shared" si="87"/>
        <v>54000</v>
      </c>
      <c r="H4881" s="46">
        <v>2</v>
      </c>
      <c r="I4881" s="22"/>
    </row>
    <row r="4882" spans="1:9" x14ac:dyDescent="0.25">
      <c r="A4882" s="46">
        <v>4269</v>
      </c>
      <c r="B4882" s="46" t="s">
        <v>4453</v>
      </c>
      <c r="C4882" s="46" t="s">
        <v>2011</v>
      </c>
      <c r="D4882" s="46" t="s">
        <v>13</v>
      </c>
      <c r="E4882" s="46" t="s">
        <v>10</v>
      </c>
      <c r="F4882" s="46">
        <v>24000</v>
      </c>
      <c r="G4882" s="46">
        <f t="shared" si="87"/>
        <v>96000</v>
      </c>
      <c r="H4882" s="46">
        <v>4</v>
      </c>
      <c r="I4882" s="22"/>
    </row>
    <row r="4883" spans="1:9" ht="16.5" customHeight="1" x14ac:dyDescent="0.25">
      <c r="A4883" s="46">
        <v>4261</v>
      </c>
      <c r="B4883" s="46" t="s">
        <v>4341</v>
      </c>
      <c r="C4883" s="46" t="s">
        <v>4342</v>
      </c>
      <c r="D4883" s="46" t="s">
        <v>9</v>
      </c>
      <c r="E4883" s="46" t="s">
        <v>10</v>
      </c>
      <c r="F4883" s="46">
        <v>1000</v>
      </c>
      <c r="G4883" s="46">
        <f>+F4883*H4883</f>
        <v>3000</v>
      </c>
      <c r="H4883" s="46">
        <v>3</v>
      </c>
      <c r="I4883" s="22"/>
    </row>
    <row r="4884" spans="1:9" x14ac:dyDescent="0.25">
      <c r="A4884" s="46">
        <v>4261</v>
      </c>
      <c r="B4884" s="46" t="s">
        <v>4343</v>
      </c>
      <c r="C4884" s="46" t="s">
        <v>549</v>
      </c>
      <c r="D4884" s="46" t="s">
        <v>9</v>
      </c>
      <c r="E4884" s="46" t="s">
        <v>10</v>
      </c>
      <c r="F4884" s="46">
        <v>500</v>
      </c>
      <c r="G4884" s="46">
        <f t="shared" ref="G4884:G4947" si="88">+F4884*H4884</f>
        <v>5000</v>
      </c>
      <c r="H4884" s="46">
        <v>10</v>
      </c>
      <c r="I4884" s="22"/>
    </row>
    <row r="4885" spans="1:9" x14ac:dyDescent="0.25">
      <c r="A4885" s="46">
        <v>4261</v>
      </c>
      <c r="B4885" s="46" t="s">
        <v>4344</v>
      </c>
      <c r="C4885" s="46" t="s">
        <v>585</v>
      </c>
      <c r="D4885" s="46" t="s">
        <v>9</v>
      </c>
      <c r="E4885" s="46" t="s">
        <v>10</v>
      </c>
      <c r="F4885" s="46">
        <v>1800</v>
      </c>
      <c r="G4885" s="46">
        <f t="shared" si="88"/>
        <v>36000</v>
      </c>
      <c r="H4885" s="46">
        <v>20</v>
      </c>
      <c r="I4885" s="22"/>
    </row>
    <row r="4886" spans="1:9" x14ac:dyDescent="0.25">
      <c r="A4886" s="46">
        <v>4261</v>
      </c>
      <c r="B4886" s="46" t="s">
        <v>4345</v>
      </c>
      <c r="C4886" s="46" t="s">
        <v>4346</v>
      </c>
      <c r="D4886" s="46" t="s">
        <v>9</v>
      </c>
      <c r="E4886" s="46" t="s">
        <v>10</v>
      </c>
      <c r="F4886" s="46">
        <v>700</v>
      </c>
      <c r="G4886" s="46">
        <f t="shared" si="88"/>
        <v>42000</v>
      </c>
      <c r="H4886" s="46">
        <v>60</v>
      </c>
      <c r="I4886" s="22"/>
    </row>
    <row r="4887" spans="1:9" x14ac:dyDescent="0.25">
      <c r="A4887" s="46">
        <v>4261</v>
      </c>
      <c r="B4887" s="46" t="s">
        <v>4347</v>
      </c>
      <c r="C4887" s="46" t="s">
        <v>1491</v>
      </c>
      <c r="D4887" s="46" t="s">
        <v>9</v>
      </c>
      <c r="E4887" s="46" t="s">
        <v>543</v>
      </c>
      <c r="F4887" s="46">
        <v>600</v>
      </c>
      <c r="G4887" s="46">
        <f t="shared" si="88"/>
        <v>12000</v>
      </c>
      <c r="H4887" s="46">
        <v>20</v>
      </c>
      <c r="I4887" s="22"/>
    </row>
    <row r="4888" spans="1:9" x14ac:dyDescent="0.25">
      <c r="A4888" s="46">
        <v>4261</v>
      </c>
      <c r="B4888" s="46" t="s">
        <v>4348</v>
      </c>
      <c r="C4888" s="46" t="s">
        <v>592</v>
      </c>
      <c r="D4888" s="46" t="s">
        <v>9</v>
      </c>
      <c r="E4888" s="46" t="s">
        <v>10</v>
      </c>
      <c r="F4888" s="46">
        <v>5700</v>
      </c>
      <c r="G4888" s="46">
        <f t="shared" si="88"/>
        <v>45600</v>
      </c>
      <c r="H4888" s="46">
        <v>8</v>
      </c>
      <c r="I4888" s="22"/>
    </row>
    <row r="4889" spans="1:9" x14ac:dyDescent="0.25">
      <c r="A4889" s="46">
        <v>4261</v>
      </c>
      <c r="B4889" s="46" t="s">
        <v>4349</v>
      </c>
      <c r="C4889" s="46" t="s">
        <v>607</v>
      </c>
      <c r="D4889" s="46" t="s">
        <v>9</v>
      </c>
      <c r="E4889" s="46" t="s">
        <v>10</v>
      </c>
      <c r="F4889" s="46">
        <v>120</v>
      </c>
      <c r="G4889" s="46">
        <f t="shared" si="88"/>
        <v>6000</v>
      </c>
      <c r="H4889" s="46">
        <v>50</v>
      </c>
      <c r="I4889" s="22"/>
    </row>
    <row r="4890" spans="1:9" ht="27" x14ac:dyDescent="0.25">
      <c r="A4890" s="46">
        <v>4261</v>
      </c>
      <c r="B4890" s="46" t="s">
        <v>4350</v>
      </c>
      <c r="C4890" s="46" t="s">
        <v>2866</v>
      </c>
      <c r="D4890" s="46" t="s">
        <v>9</v>
      </c>
      <c r="E4890" s="46" t="s">
        <v>10</v>
      </c>
      <c r="F4890" s="46">
        <v>10000</v>
      </c>
      <c r="G4890" s="46">
        <f t="shared" si="88"/>
        <v>200000</v>
      </c>
      <c r="H4890" s="46">
        <v>20</v>
      </c>
      <c r="I4890" s="22"/>
    </row>
    <row r="4891" spans="1:9" x14ac:dyDescent="0.25">
      <c r="A4891" s="46">
        <v>4261</v>
      </c>
      <c r="B4891" s="46" t="s">
        <v>4351</v>
      </c>
      <c r="C4891" s="46" t="s">
        <v>633</v>
      </c>
      <c r="D4891" s="46" t="s">
        <v>9</v>
      </c>
      <c r="E4891" s="46" t="s">
        <v>10</v>
      </c>
      <c r="F4891" s="46">
        <v>1200</v>
      </c>
      <c r="G4891" s="46">
        <f t="shared" si="88"/>
        <v>36000</v>
      </c>
      <c r="H4891" s="46">
        <v>30</v>
      </c>
      <c r="I4891" s="22"/>
    </row>
    <row r="4892" spans="1:9" x14ac:dyDescent="0.25">
      <c r="A4892" s="46">
        <v>4261</v>
      </c>
      <c r="B4892" s="46" t="s">
        <v>4352</v>
      </c>
      <c r="C4892" s="46" t="s">
        <v>633</v>
      </c>
      <c r="D4892" s="46" t="s">
        <v>9</v>
      </c>
      <c r="E4892" s="46" t="s">
        <v>10</v>
      </c>
      <c r="F4892" s="46">
        <v>120</v>
      </c>
      <c r="G4892" s="46">
        <f t="shared" si="88"/>
        <v>60000</v>
      </c>
      <c r="H4892" s="46">
        <v>500</v>
      </c>
      <c r="I4892" s="22"/>
    </row>
    <row r="4893" spans="1:9" x14ac:dyDescent="0.25">
      <c r="A4893" s="46">
        <v>4261</v>
      </c>
      <c r="B4893" s="46" t="s">
        <v>4353</v>
      </c>
      <c r="C4893" s="46" t="s">
        <v>633</v>
      </c>
      <c r="D4893" s="46" t="s">
        <v>9</v>
      </c>
      <c r="E4893" s="46" t="s">
        <v>10</v>
      </c>
      <c r="F4893" s="46">
        <v>120</v>
      </c>
      <c r="G4893" s="46">
        <f t="shared" si="88"/>
        <v>12000</v>
      </c>
      <c r="H4893" s="46">
        <v>100</v>
      </c>
      <c r="I4893" s="22"/>
    </row>
    <row r="4894" spans="1:9" x14ac:dyDescent="0.25">
      <c r="A4894" s="46">
        <v>4261</v>
      </c>
      <c r="B4894" s="46" t="s">
        <v>4354</v>
      </c>
      <c r="C4894" s="46" t="s">
        <v>633</v>
      </c>
      <c r="D4894" s="46" t="s">
        <v>9</v>
      </c>
      <c r="E4894" s="46" t="s">
        <v>10</v>
      </c>
      <c r="F4894" s="46">
        <v>120</v>
      </c>
      <c r="G4894" s="46">
        <f t="shared" si="88"/>
        <v>12000</v>
      </c>
      <c r="H4894" s="46">
        <v>100</v>
      </c>
      <c r="I4894" s="22"/>
    </row>
    <row r="4895" spans="1:9" x14ac:dyDescent="0.25">
      <c r="A4895" s="46">
        <v>4261</v>
      </c>
      <c r="B4895" s="46" t="s">
        <v>4355</v>
      </c>
      <c r="C4895" s="46" t="s">
        <v>3279</v>
      </c>
      <c r="D4895" s="46" t="s">
        <v>9</v>
      </c>
      <c r="E4895" s="46" t="s">
        <v>10</v>
      </c>
      <c r="F4895" s="46">
        <v>1200</v>
      </c>
      <c r="G4895" s="46">
        <f t="shared" si="88"/>
        <v>36000</v>
      </c>
      <c r="H4895" s="46">
        <v>30</v>
      </c>
      <c r="I4895" s="22"/>
    </row>
    <row r="4896" spans="1:9" x14ac:dyDescent="0.25">
      <c r="A4896" s="46">
        <v>4261</v>
      </c>
      <c r="B4896" s="46" t="s">
        <v>4356</v>
      </c>
      <c r="C4896" s="46" t="s">
        <v>600</v>
      </c>
      <c r="D4896" s="46" t="s">
        <v>9</v>
      </c>
      <c r="E4896" s="46" t="s">
        <v>10</v>
      </c>
      <c r="F4896" s="46">
        <v>250</v>
      </c>
      <c r="G4896" s="46">
        <f t="shared" si="88"/>
        <v>12500</v>
      </c>
      <c r="H4896" s="46">
        <v>50</v>
      </c>
      <c r="I4896" s="22"/>
    </row>
    <row r="4897" spans="1:9" x14ac:dyDescent="0.25">
      <c r="A4897" s="46">
        <v>4261</v>
      </c>
      <c r="B4897" s="46" t="s">
        <v>4357</v>
      </c>
      <c r="C4897" s="46" t="s">
        <v>636</v>
      </c>
      <c r="D4897" s="46" t="s">
        <v>9</v>
      </c>
      <c r="E4897" s="46" t="s">
        <v>10</v>
      </c>
      <c r="F4897" s="46">
        <v>60</v>
      </c>
      <c r="G4897" s="46">
        <f t="shared" si="88"/>
        <v>3600</v>
      </c>
      <c r="H4897" s="46">
        <v>60</v>
      </c>
      <c r="I4897" s="22"/>
    </row>
    <row r="4898" spans="1:9" x14ac:dyDescent="0.25">
      <c r="A4898" s="46">
        <v>4261</v>
      </c>
      <c r="B4898" s="46" t="s">
        <v>4358</v>
      </c>
      <c r="C4898" s="46" t="s">
        <v>636</v>
      </c>
      <c r="D4898" s="46" t="s">
        <v>9</v>
      </c>
      <c r="E4898" s="46" t="s">
        <v>10</v>
      </c>
      <c r="F4898" s="46">
        <v>50</v>
      </c>
      <c r="G4898" s="46">
        <f t="shared" si="88"/>
        <v>500</v>
      </c>
      <c r="H4898" s="46">
        <v>10</v>
      </c>
      <c r="I4898" s="22"/>
    </row>
    <row r="4899" spans="1:9" ht="27" x14ac:dyDescent="0.25">
      <c r="A4899" s="46">
        <v>4261</v>
      </c>
      <c r="B4899" s="46" t="s">
        <v>4359</v>
      </c>
      <c r="C4899" s="46" t="s">
        <v>1380</v>
      </c>
      <c r="D4899" s="46" t="s">
        <v>9</v>
      </c>
      <c r="E4899" s="46" t="s">
        <v>10</v>
      </c>
      <c r="F4899" s="46">
        <v>100</v>
      </c>
      <c r="G4899" s="46">
        <f t="shared" si="88"/>
        <v>1500</v>
      </c>
      <c r="H4899" s="46">
        <v>15</v>
      </c>
      <c r="I4899" s="22"/>
    </row>
    <row r="4900" spans="1:9" x14ac:dyDescent="0.25">
      <c r="A4900" s="46">
        <v>4261</v>
      </c>
      <c r="B4900" s="46" t="s">
        <v>4360</v>
      </c>
      <c r="C4900" s="46" t="s">
        <v>638</v>
      </c>
      <c r="D4900" s="46" t="s">
        <v>9</v>
      </c>
      <c r="E4900" s="46" t="s">
        <v>10</v>
      </c>
      <c r="F4900" s="46">
        <v>70</v>
      </c>
      <c r="G4900" s="46">
        <f t="shared" si="88"/>
        <v>1750</v>
      </c>
      <c r="H4900" s="46">
        <v>25</v>
      </c>
      <c r="I4900" s="22"/>
    </row>
    <row r="4901" spans="1:9" x14ac:dyDescent="0.25">
      <c r="A4901" s="46">
        <v>4261</v>
      </c>
      <c r="B4901" s="46" t="s">
        <v>4361</v>
      </c>
      <c r="C4901" s="46" t="s">
        <v>4362</v>
      </c>
      <c r="D4901" s="46" t="s">
        <v>9</v>
      </c>
      <c r="E4901" s="46" t="s">
        <v>10</v>
      </c>
      <c r="F4901" s="46">
        <v>13000</v>
      </c>
      <c r="G4901" s="46">
        <f t="shared" si="88"/>
        <v>13000</v>
      </c>
      <c r="H4901" s="46">
        <v>1</v>
      </c>
      <c r="I4901" s="22"/>
    </row>
    <row r="4902" spans="1:9" x14ac:dyDescent="0.25">
      <c r="A4902" s="46">
        <v>4261</v>
      </c>
      <c r="B4902" s="46" t="s">
        <v>4363</v>
      </c>
      <c r="C4902" s="46" t="s">
        <v>2469</v>
      </c>
      <c r="D4902" s="46" t="s">
        <v>9</v>
      </c>
      <c r="E4902" s="46" t="s">
        <v>10</v>
      </c>
      <c r="F4902" s="46">
        <v>3000</v>
      </c>
      <c r="G4902" s="46">
        <f t="shared" si="88"/>
        <v>6000</v>
      </c>
      <c r="H4902" s="46">
        <v>2</v>
      </c>
      <c r="I4902" s="22"/>
    </row>
    <row r="4903" spans="1:9" x14ac:dyDescent="0.25">
      <c r="A4903" s="46">
        <v>4261</v>
      </c>
      <c r="B4903" s="46" t="s">
        <v>4364</v>
      </c>
      <c r="C4903" s="46" t="s">
        <v>1407</v>
      </c>
      <c r="D4903" s="46" t="s">
        <v>9</v>
      </c>
      <c r="E4903" s="46" t="s">
        <v>10</v>
      </c>
      <c r="F4903" s="46">
        <v>300</v>
      </c>
      <c r="G4903" s="46">
        <f t="shared" si="88"/>
        <v>12000</v>
      </c>
      <c r="H4903" s="46">
        <v>40</v>
      </c>
      <c r="I4903" s="22"/>
    </row>
    <row r="4904" spans="1:9" x14ac:dyDescent="0.25">
      <c r="A4904" s="46">
        <v>4261</v>
      </c>
      <c r="B4904" s="46" t="s">
        <v>4365</v>
      </c>
      <c r="C4904" s="46" t="s">
        <v>1546</v>
      </c>
      <c r="D4904" s="46" t="s">
        <v>9</v>
      </c>
      <c r="E4904" s="46" t="s">
        <v>10</v>
      </c>
      <c r="F4904" s="46">
        <v>600</v>
      </c>
      <c r="G4904" s="46">
        <f t="shared" si="88"/>
        <v>12000</v>
      </c>
      <c r="H4904" s="46">
        <v>20</v>
      </c>
      <c r="I4904" s="22"/>
    </row>
    <row r="4905" spans="1:9" x14ac:dyDescent="0.25">
      <c r="A4905" s="46">
        <v>4261</v>
      </c>
      <c r="B4905" s="46" t="s">
        <v>4366</v>
      </c>
      <c r="C4905" s="46" t="s">
        <v>1546</v>
      </c>
      <c r="D4905" s="46" t="s">
        <v>9</v>
      </c>
      <c r="E4905" s="46" t="s">
        <v>10</v>
      </c>
      <c r="F4905" s="46">
        <v>250</v>
      </c>
      <c r="G4905" s="46">
        <f t="shared" si="88"/>
        <v>5000</v>
      </c>
      <c r="H4905" s="46">
        <v>20</v>
      </c>
      <c r="I4905" s="22"/>
    </row>
    <row r="4906" spans="1:9" ht="27" x14ac:dyDescent="0.25">
      <c r="A4906" s="46">
        <v>4261</v>
      </c>
      <c r="B4906" s="46" t="s">
        <v>4367</v>
      </c>
      <c r="C4906" s="46" t="s">
        <v>773</v>
      </c>
      <c r="D4906" s="46" t="s">
        <v>9</v>
      </c>
      <c r="E4906" s="46" t="s">
        <v>10</v>
      </c>
      <c r="F4906" s="46">
        <v>500</v>
      </c>
      <c r="G4906" s="46">
        <f t="shared" si="88"/>
        <v>5000</v>
      </c>
      <c r="H4906" s="46">
        <v>10</v>
      </c>
      <c r="I4906" s="22"/>
    </row>
    <row r="4907" spans="1:9" x14ac:dyDescent="0.25">
      <c r="A4907" s="46">
        <v>4261</v>
      </c>
      <c r="B4907" s="46" t="s">
        <v>4368</v>
      </c>
      <c r="C4907" s="46" t="s">
        <v>645</v>
      </c>
      <c r="D4907" s="46" t="s">
        <v>9</v>
      </c>
      <c r="E4907" s="46" t="s">
        <v>10</v>
      </c>
      <c r="F4907" s="46">
        <v>250</v>
      </c>
      <c r="G4907" s="46">
        <f t="shared" si="88"/>
        <v>30000</v>
      </c>
      <c r="H4907" s="46">
        <v>120</v>
      </c>
      <c r="I4907" s="22"/>
    </row>
    <row r="4908" spans="1:9" x14ac:dyDescent="0.25">
      <c r="A4908" s="46">
        <v>4261</v>
      </c>
      <c r="B4908" s="46" t="s">
        <v>4369</v>
      </c>
      <c r="C4908" s="46" t="s">
        <v>623</v>
      </c>
      <c r="D4908" s="46" t="s">
        <v>9</v>
      </c>
      <c r="E4908" s="46" t="s">
        <v>10</v>
      </c>
      <c r="F4908" s="46">
        <v>250</v>
      </c>
      <c r="G4908" s="46">
        <f t="shared" si="88"/>
        <v>17500</v>
      </c>
      <c r="H4908" s="46">
        <v>70</v>
      </c>
      <c r="I4908" s="22"/>
    </row>
    <row r="4909" spans="1:9" ht="40.5" x14ac:dyDescent="0.25">
      <c r="A4909" s="46">
        <v>4261</v>
      </c>
      <c r="B4909" s="46" t="s">
        <v>4370</v>
      </c>
      <c r="C4909" s="46" t="s">
        <v>4371</v>
      </c>
      <c r="D4909" s="46" t="s">
        <v>9</v>
      </c>
      <c r="E4909" s="46" t="s">
        <v>10</v>
      </c>
      <c r="F4909" s="46">
        <v>5000</v>
      </c>
      <c r="G4909" s="46">
        <f t="shared" si="88"/>
        <v>25000</v>
      </c>
      <c r="H4909" s="46">
        <v>5</v>
      </c>
      <c r="I4909" s="22"/>
    </row>
    <row r="4910" spans="1:9" ht="27" x14ac:dyDescent="0.25">
      <c r="A4910" s="46">
        <v>4261</v>
      </c>
      <c r="B4910" s="46" t="s">
        <v>4372</v>
      </c>
      <c r="C4910" s="46" t="s">
        <v>778</v>
      </c>
      <c r="D4910" s="46" t="s">
        <v>9</v>
      </c>
      <c r="E4910" s="46" t="s">
        <v>10</v>
      </c>
      <c r="F4910" s="46">
        <v>700</v>
      </c>
      <c r="G4910" s="46">
        <f t="shared" si="88"/>
        <v>7000</v>
      </c>
      <c r="H4910" s="46">
        <v>10</v>
      </c>
      <c r="I4910" s="22"/>
    </row>
    <row r="4911" spans="1:9" ht="27" x14ac:dyDescent="0.25">
      <c r="A4911" s="46">
        <v>4261</v>
      </c>
      <c r="B4911" s="46" t="s">
        <v>4373</v>
      </c>
      <c r="C4911" s="46" t="s">
        <v>778</v>
      </c>
      <c r="D4911" s="46" t="s">
        <v>9</v>
      </c>
      <c r="E4911" s="46" t="s">
        <v>10</v>
      </c>
      <c r="F4911" s="46">
        <v>3000</v>
      </c>
      <c r="G4911" s="46">
        <f t="shared" si="88"/>
        <v>15000</v>
      </c>
      <c r="H4911" s="46">
        <v>5</v>
      </c>
      <c r="I4911" s="22"/>
    </row>
    <row r="4912" spans="1:9" ht="27" x14ac:dyDescent="0.25">
      <c r="A4912" s="46">
        <v>4261</v>
      </c>
      <c r="B4912" s="46" t="s">
        <v>4374</v>
      </c>
      <c r="C4912" s="46" t="s">
        <v>778</v>
      </c>
      <c r="D4912" s="46" t="s">
        <v>9</v>
      </c>
      <c r="E4912" s="46" t="s">
        <v>10</v>
      </c>
      <c r="F4912" s="46">
        <v>3000</v>
      </c>
      <c r="G4912" s="46">
        <f t="shared" si="88"/>
        <v>30000</v>
      </c>
      <c r="H4912" s="46">
        <v>10</v>
      </c>
      <c r="I4912" s="22"/>
    </row>
    <row r="4913" spans="1:9" ht="27" x14ac:dyDescent="0.25">
      <c r="A4913" s="46">
        <v>4261</v>
      </c>
      <c r="B4913" s="46" t="s">
        <v>4375</v>
      </c>
      <c r="C4913" s="46" t="s">
        <v>1384</v>
      </c>
      <c r="D4913" s="46" t="s">
        <v>9</v>
      </c>
      <c r="E4913" s="46" t="s">
        <v>542</v>
      </c>
      <c r="F4913" s="46">
        <v>200</v>
      </c>
      <c r="G4913" s="46">
        <f t="shared" si="88"/>
        <v>20000</v>
      </c>
      <c r="H4913" s="46">
        <v>100</v>
      </c>
      <c r="I4913" s="22"/>
    </row>
    <row r="4914" spans="1:9" x14ac:dyDescent="0.25">
      <c r="A4914" s="46">
        <v>4261</v>
      </c>
      <c r="B4914" s="46" t="s">
        <v>4376</v>
      </c>
      <c r="C4914" s="46" t="s">
        <v>2511</v>
      </c>
      <c r="D4914" s="46" t="s">
        <v>9</v>
      </c>
      <c r="E4914" s="46" t="s">
        <v>542</v>
      </c>
      <c r="F4914" s="46">
        <v>200</v>
      </c>
      <c r="G4914" s="46">
        <f t="shared" si="88"/>
        <v>2000</v>
      </c>
      <c r="H4914" s="46">
        <v>10</v>
      </c>
      <c r="I4914" s="22"/>
    </row>
    <row r="4915" spans="1:9" x14ac:dyDescent="0.25">
      <c r="A4915" s="46">
        <v>4261</v>
      </c>
      <c r="B4915" s="46" t="s">
        <v>4377</v>
      </c>
      <c r="C4915" s="46" t="s">
        <v>4378</v>
      </c>
      <c r="D4915" s="46" t="s">
        <v>9</v>
      </c>
      <c r="E4915" s="46" t="s">
        <v>10</v>
      </c>
      <c r="F4915" s="46">
        <v>400</v>
      </c>
      <c r="G4915" s="46">
        <f t="shared" si="88"/>
        <v>12000</v>
      </c>
      <c r="H4915" s="46">
        <v>30</v>
      </c>
      <c r="I4915" s="22"/>
    </row>
    <row r="4916" spans="1:9" x14ac:dyDescent="0.25">
      <c r="A4916" s="46">
        <v>4261</v>
      </c>
      <c r="B4916" s="46" t="s">
        <v>4379</v>
      </c>
      <c r="C4916" s="46" t="s">
        <v>4378</v>
      </c>
      <c r="D4916" s="46" t="s">
        <v>9</v>
      </c>
      <c r="E4916" s="46" t="s">
        <v>10</v>
      </c>
      <c r="F4916" s="46">
        <v>200</v>
      </c>
      <c r="G4916" s="46">
        <f t="shared" si="88"/>
        <v>6000</v>
      </c>
      <c r="H4916" s="46">
        <v>30</v>
      </c>
      <c r="I4916" s="22"/>
    </row>
    <row r="4917" spans="1:9" x14ac:dyDescent="0.25">
      <c r="A4917" s="46">
        <v>4261</v>
      </c>
      <c r="B4917" s="46" t="s">
        <v>4380</v>
      </c>
      <c r="C4917" s="46" t="s">
        <v>573</v>
      </c>
      <c r="D4917" s="46" t="s">
        <v>9</v>
      </c>
      <c r="E4917" s="46" t="s">
        <v>10</v>
      </c>
      <c r="F4917" s="46">
        <v>1000</v>
      </c>
      <c r="G4917" s="46">
        <f t="shared" si="88"/>
        <v>120000</v>
      </c>
      <c r="H4917" s="46">
        <v>120</v>
      </c>
      <c r="I4917" s="22"/>
    </row>
    <row r="4918" spans="1:9" ht="27" x14ac:dyDescent="0.25">
      <c r="A4918" s="46">
        <v>4261</v>
      </c>
      <c r="B4918" s="46" t="s">
        <v>4381</v>
      </c>
      <c r="C4918" s="46" t="s">
        <v>589</v>
      </c>
      <c r="D4918" s="46" t="s">
        <v>9</v>
      </c>
      <c r="E4918" s="46" t="s">
        <v>10</v>
      </c>
      <c r="F4918" s="46">
        <v>200</v>
      </c>
      <c r="G4918" s="46">
        <f t="shared" si="88"/>
        <v>12000</v>
      </c>
      <c r="H4918" s="46">
        <v>60</v>
      </c>
      <c r="I4918" s="22"/>
    </row>
    <row r="4919" spans="1:9" ht="27" x14ac:dyDescent="0.25">
      <c r="A4919" s="46">
        <v>4261</v>
      </c>
      <c r="B4919" s="46" t="s">
        <v>4382</v>
      </c>
      <c r="C4919" s="46" t="s">
        <v>589</v>
      </c>
      <c r="D4919" s="46" t="s">
        <v>9</v>
      </c>
      <c r="E4919" s="46" t="s">
        <v>10</v>
      </c>
      <c r="F4919" s="46">
        <v>1200</v>
      </c>
      <c r="G4919" s="46">
        <f t="shared" si="88"/>
        <v>24000</v>
      </c>
      <c r="H4919" s="46">
        <v>20</v>
      </c>
      <c r="I4919" s="22"/>
    </row>
    <row r="4920" spans="1:9" ht="27" x14ac:dyDescent="0.25">
      <c r="A4920" s="46">
        <v>4261</v>
      </c>
      <c r="B4920" s="46" t="s">
        <v>4383</v>
      </c>
      <c r="C4920" s="46" t="s">
        <v>551</v>
      </c>
      <c r="D4920" s="46" t="s">
        <v>9</v>
      </c>
      <c r="E4920" s="46" t="s">
        <v>10</v>
      </c>
      <c r="F4920" s="46">
        <v>100</v>
      </c>
      <c r="G4920" s="46">
        <f t="shared" si="88"/>
        <v>36300</v>
      </c>
      <c r="H4920" s="46">
        <v>363</v>
      </c>
      <c r="I4920" s="22"/>
    </row>
    <row r="4921" spans="1:9" x14ac:dyDescent="0.25">
      <c r="A4921" s="46">
        <v>4261</v>
      </c>
      <c r="B4921" s="46" t="s">
        <v>4384</v>
      </c>
      <c r="C4921" s="46" t="s">
        <v>577</v>
      </c>
      <c r="D4921" s="46" t="s">
        <v>9</v>
      </c>
      <c r="E4921" s="46" t="s">
        <v>10</v>
      </c>
      <c r="F4921" s="46">
        <v>100</v>
      </c>
      <c r="G4921" s="46">
        <f t="shared" si="88"/>
        <v>15000</v>
      </c>
      <c r="H4921" s="46">
        <v>150</v>
      </c>
      <c r="I4921" s="22"/>
    </row>
    <row r="4922" spans="1:9" x14ac:dyDescent="0.25">
      <c r="A4922" s="46">
        <v>4261</v>
      </c>
      <c r="B4922" s="46" t="s">
        <v>4385</v>
      </c>
      <c r="C4922" s="46" t="s">
        <v>565</v>
      </c>
      <c r="D4922" s="46" t="s">
        <v>9</v>
      </c>
      <c r="E4922" s="46" t="s">
        <v>10</v>
      </c>
      <c r="F4922" s="46">
        <v>2600</v>
      </c>
      <c r="G4922" s="46">
        <f t="shared" si="88"/>
        <v>31200</v>
      </c>
      <c r="H4922" s="46">
        <v>12</v>
      </c>
      <c r="I4922" s="22"/>
    </row>
    <row r="4923" spans="1:9" ht="27" x14ac:dyDescent="0.25">
      <c r="A4923" s="46">
        <v>4261</v>
      </c>
      <c r="B4923" s="46" t="s">
        <v>4386</v>
      </c>
      <c r="C4923" s="46" t="s">
        <v>1394</v>
      </c>
      <c r="D4923" s="46" t="s">
        <v>9</v>
      </c>
      <c r="E4923" s="46" t="s">
        <v>10</v>
      </c>
      <c r="F4923" s="46">
        <v>2000</v>
      </c>
      <c r="G4923" s="46">
        <f t="shared" si="88"/>
        <v>40000</v>
      </c>
      <c r="H4923" s="46">
        <v>20</v>
      </c>
      <c r="I4923" s="22"/>
    </row>
    <row r="4924" spans="1:9" x14ac:dyDescent="0.25">
      <c r="A4924" s="46">
        <v>4261</v>
      </c>
      <c r="B4924" s="46" t="s">
        <v>4387</v>
      </c>
      <c r="C4924" s="46" t="s">
        <v>575</v>
      </c>
      <c r="D4924" s="46" t="s">
        <v>9</v>
      </c>
      <c r="E4924" s="46" t="s">
        <v>10</v>
      </c>
      <c r="F4924" s="46">
        <v>6000</v>
      </c>
      <c r="G4924" s="46">
        <f t="shared" si="88"/>
        <v>30000</v>
      </c>
      <c r="H4924" s="46">
        <v>5</v>
      </c>
      <c r="I4924" s="22"/>
    </row>
    <row r="4925" spans="1:9" x14ac:dyDescent="0.25">
      <c r="A4925" s="46">
        <v>4261</v>
      </c>
      <c r="B4925" s="46" t="s">
        <v>4388</v>
      </c>
      <c r="C4925" s="46" t="s">
        <v>613</v>
      </c>
      <c r="D4925" s="46" t="s">
        <v>9</v>
      </c>
      <c r="E4925" s="46" t="s">
        <v>542</v>
      </c>
      <c r="F4925" s="46">
        <v>1000</v>
      </c>
      <c r="G4925" s="46">
        <f t="shared" si="88"/>
        <v>2500000</v>
      </c>
      <c r="H4925" s="46">
        <v>2500</v>
      </c>
      <c r="I4925" s="22"/>
    </row>
    <row r="4926" spans="1:9" x14ac:dyDescent="0.25">
      <c r="A4926" s="46">
        <v>4261</v>
      </c>
      <c r="B4926" s="46" t="s">
        <v>4389</v>
      </c>
      <c r="C4926" s="46" t="s">
        <v>571</v>
      </c>
      <c r="D4926" s="46" t="s">
        <v>9</v>
      </c>
      <c r="E4926" s="46" t="s">
        <v>543</v>
      </c>
      <c r="F4926" s="46">
        <v>3000</v>
      </c>
      <c r="G4926" s="46">
        <f t="shared" si="88"/>
        <v>30000</v>
      </c>
      <c r="H4926" s="46">
        <v>10</v>
      </c>
      <c r="I4926" s="22"/>
    </row>
    <row r="4927" spans="1:9" x14ac:dyDescent="0.25">
      <c r="A4927" s="46">
        <v>4261</v>
      </c>
      <c r="B4927" s="46" t="s">
        <v>4390</v>
      </c>
      <c r="C4927" s="46" t="s">
        <v>4391</v>
      </c>
      <c r="D4927" s="46" t="s">
        <v>9</v>
      </c>
      <c r="E4927" s="46" t="s">
        <v>10</v>
      </c>
      <c r="F4927" s="46">
        <v>250</v>
      </c>
      <c r="G4927" s="46">
        <f t="shared" si="88"/>
        <v>1250</v>
      </c>
      <c r="H4927" s="46">
        <v>5</v>
      </c>
      <c r="I4927" s="22"/>
    </row>
    <row r="4928" spans="1:9" x14ac:dyDescent="0.25">
      <c r="A4928" s="46">
        <v>4261</v>
      </c>
      <c r="B4928" s="46" t="s">
        <v>4392</v>
      </c>
      <c r="C4928" s="46" t="s">
        <v>2486</v>
      </c>
      <c r="D4928" s="46" t="s">
        <v>9</v>
      </c>
      <c r="E4928" s="46" t="s">
        <v>542</v>
      </c>
      <c r="F4928" s="46">
        <v>1000</v>
      </c>
      <c r="G4928" s="46">
        <f t="shared" si="88"/>
        <v>200000</v>
      </c>
      <c r="H4928" s="46">
        <v>200</v>
      </c>
      <c r="I4928" s="22"/>
    </row>
    <row r="4929" spans="1:9" ht="27" x14ac:dyDescent="0.25">
      <c r="A4929" s="46">
        <v>4261</v>
      </c>
      <c r="B4929" s="46" t="s">
        <v>4393</v>
      </c>
      <c r="C4929" s="46" t="s">
        <v>1409</v>
      </c>
      <c r="D4929" s="46" t="s">
        <v>9</v>
      </c>
      <c r="E4929" s="46" t="s">
        <v>10</v>
      </c>
      <c r="F4929" s="46">
        <v>300</v>
      </c>
      <c r="G4929" s="46">
        <f t="shared" si="88"/>
        <v>30000</v>
      </c>
      <c r="H4929" s="46">
        <v>100</v>
      </c>
      <c r="I4929" s="22"/>
    </row>
    <row r="4930" spans="1:9" x14ac:dyDescent="0.25">
      <c r="A4930" s="46">
        <v>4261</v>
      </c>
      <c r="B4930" s="46" t="s">
        <v>4394</v>
      </c>
      <c r="C4930" s="46" t="s">
        <v>603</v>
      </c>
      <c r="D4930" s="46" t="s">
        <v>9</v>
      </c>
      <c r="E4930" s="46" t="s">
        <v>542</v>
      </c>
      <c r="F4930" s="46">
        <v>600</v>
      </c>
      <c r="G4930" s="46">
        <f t="shared" si="88"/>
        <v>12000</v>
      </c>
      <c r="H4930" s="46">
        <v>20</v>
      </c>
      <c r="I4930" s="22"/>
    </row>
    <row r="4931" spans="1:9" x14ac:dyDescent="0.25">
      <c r="A4931" s="46">
        <v>4261</v>
      </c>
      <c r="B4931" s="46" t="s">
        <v>4395</v>
      </c>
      <c r="C4931" s="46" t="s">
        <v>603</v>
      </c>
      <c r="D4931" s="46" t="s">
        <v>9</v>
      </c>
      <c r="E4931" s="46" t="s">
        <v>542</v>
      </c>
      <c r="F4931" s="46">
        <v>600</v>
      </c>
      <c r="G4931" s="46">
        <f t="shared" si="88"/>
        <v>6000</v>
      </c>
      <c r="H4931" s="46">
        <v>10</v>
      </c>
      <c r="I4931" s="22"/>
    </row>
    <row r="4932" spans="1:9" x14ac:dyDescent="0.25">
      <c r="A4932" s="46">
        <v>4261</v>
      </c>
      <c r="B4932" s="46" t="s">
        <v>4396</v>
      </c>
      <c r="C4932" s="46" t="s">
        <v>4397</v>
      </c>
      <c r="D4932" s="46" t="s">
        <v>9</v>
      </c>
      <c r="E4932" s="46" t="s">
        <v>10</v>
      </c>
      <c r="F4932" s="46">
        <v>7000</v>
      </c>
      <c r="G4932" s="46">
        <f t="shared" si="88"/>
        <v>35000</v>
      </c>
      <c r="H4932" s="46">
        <v>5</v>
      </c>
      <c r="I4932" s="22"/>
    </row>
    <row r="4933" spans="1:9" x14ac:dyDescent="0.25">
      <c r="A4933" s="46">
        <v>4261</v>
      </c>
      <c r="B4933" s="46" t="s">
        <v>4398</v>
      </c>
      <c r="C4933" s="46" t="s">
        <v>4399</v>
      </c>
      <c r="D4933" s="46" t="s">
        <v>9</v>
      </c>
      <c r="E4933" s="46" t="s">
        <v>10</v>
      </c>
      <c r="F4933" s="46">
        <v>22000</v>
      </c>
      <c r="G4933" s="46">
        <f t="shared" si="88"/>
        <v>66000</v>
      </c>
      <c r="H4933" s="46">
        <v>3</v>
      </c>
      <c r="I4933" s="22"/>
    </row>
    <row r="4934" spans="1:9" ht="27" x14ac:dyDescent="0.25">
      <c r="A4934" s="46">
        <v>4261</v>
      </c>
      <c r="B4934" s="46" t="s">
        <v>4400</v>
      </c>
      <c r="C4934" s="46" t="s">
        <v>1471</v>
      </c>
      <c r="D4934" s="46" t="s">
        <v>9</v>
      </c>
      <c r="E4934" s="46" t="s">
        <v>10</v>
      </c>
      <c r="F4934" s="46">
        <v>6000</v>
      </c>
      <c r="G4934" s="46">
        <f t="shared" si="88"/>
        <v>60000</v>
      </c>
      <c r="H4934" s="46">
        <v>10</v>
      </c>
      <c r="I4934" s="22"/>
    </row>
    <row r="4935" spans="1:9" ht="27" x14ac:dyDescent="0.25">
      <c r="A4935" s="46">
        <v>4261</v>
      </c>
      <c r="B4935" s="46" t="s">
        <v>4401</v>
      </c>
      <c r="C4935" s="46" t="s">
        <v>1471</v>
      </c>
      <c r="D4935" s="46" t="s">
        <v>9</v>
      </c>
      <c r="E4935" s="46" t="s">
        <v>10</v>
      </c>
      <c r="F4935" s="46">
        <v>7000</v>
      </c>
      <c r="G4935" s="46">
        <f t="shared" si="88"/>
        <v>70000</v>
      </c>
      <c r="H4935" s="46">
        <v>10</v>
      </c>
      <c r="I4935" s="22"/>
    </row>
    <row r="4936" spans="1:9" ht="27" x14ac:dyDescent="0.25">
      <c r="A4936" s="46">
        <v>4261</v>
      </c>
      <c r="B4936" s="46" t="s">
        <v>4402</v>
      </c>
      <c r="C4936" s="46" t="s">
        <v>1471</v>
      </c>
      <c r="D4936" s="46" t="s">
        <v>9</v>
      </c>
      <c r="E4936" s="46" t="s">
        <v>10</v>
      </c>
      <c r="F4936" s="46">
        <v>7000</v>
      </c>
      <c r="G4936" s="46">
        <f t="shared" si="88"/>
        <v>70000</v>
      </c>
      <c r="H4936" s="46">
        <v>10</v>
      </c>
      <c r="I4936" s="22"/>
    </row>
    <row r="4937" spans="1:9" ht="27" x14ac:dyDescent="0.25">
      <c r="A4937" s="46">
        <v>4261</v>
      </c>
      <c r="B4937" s="46" t="s">
        <v>4403</v>
      </c>
      <c r="C4937" s="46" t="s">
        <v>1471</v>
      </c>
      <c r="D4937" s="46" t="s">
        <v>9</v>
      </c>
      <c r="E4937" s="46" t="s">
        <v>10</v>
      </c>
      <c r="F4937" s="46">
        <v>32000</v>
      </c>
      <c r="G4937" s="46">
        <f t="shared" si="88"/>
        <v>896000</v>
      </c>
      <c r="H4937" s="46">
        <v>28</v>
      </c>
      <c r="I4937" s="22"/>
    </row>
    <row r="4938" spans="1:9" x14ac:dyDescent="0.25">
      <c r="A4938" s="46">
        <v>4261</v>
      </c>
      <c r="B4938" s="46" t="s">
        <v>4404</v>
      </c>
      <c r="C4938" s="46" t="s">
        <v>4405</v>
      </c>
      <c r="D4938" s="46" t="s">
        <v>9</v>
      </c>
      <c r="E4938" s="46" t="s">
        <v>10</v>
      </c>
      <c r="F4938" s="46">
        <v>1200</v>
      </c>
      <c r="G4938" s="46">
        <f t="shared" si="88"/>
        <v>75600</v>
      </c>
      <c r="H4938" s="46">
        <v>63</v>
      </c>
      <c r="I4938" s="22"/>
    </row>
    <row r="4939" spans="1:9" x14ac:dyDescent="0.25">
      <c r="A4939" s="46">
        <v>4261</v>
      </c>
      <c r="B4939" s="46" t="s">
        <v>4406</v>
      </c>
      <c r="C4939" s="46" t="s">
        <v>641</v>
      </c>
      <c r="D4939" s="46" t="s">
        <v>9</v>
      </c>
      <c r="E4939" s="46" t="s">
        <v>10</v>
      </c>
      <c r="F4939" s="46">
        <v>400</v>
      </c>
      <c r="G4939" s="46">
        <f t="shared" si="88"/>
        <v>10000</v>
      </c>
      <c r="H4939" s="46">
        <v>25</v>
      </c>
      <c r="I4939" s="22"/>
    </row>
    <row r="4940" spans="1:9" x14ac:dyDescent="0.25">
      <c r="A4940" s="46">
        <v>4261</v>
      </c>
      <c r="B4940" s="46" t="s">
        <v>4407</v>
      </c>
      <c r="C4940" s="46" t="s">
        <v>583</v>
      </c>
      <c r="D4940" s="46" t="s">
        <v>9</v>
      </c>
      <c r="E4940" s="46" t="s">
        <v>10</v>
      </c>
      <c r="F4940" s="46">
        <v>600</v>
      </c>
      <c r="G4940" s="46">
        <f t="shared" si="88"/>
        <v>6000</v>
      </c>
      <c r="H4940" s="46">
        <v>10</v>
      </c>
      <c r="I4940" s="22"/>
    </row>
    <row r="4941" spans="1:9" x14ac:dyDescent="0.25">
      <c r="A4941" s="46">
        <v>4261</v>
      </c>
      <c r="B4941" s="46" t="s">
        <v>4408</v>
      </c>
      <c r="C4941" s="46" t="s">
        <v>598</v>
      </c>
      <c r="D4941" s="46" t="s">
        <v>9</v>
      </c>
      <c r="E4941" s="46" t="s">
        <v>10</v>
      </c>
      <c r="F4941" s="46">
        <v>3500</v>
      </c>
      <c r="G4941" s="46">
        <f t="shared" si="88"/>
        <v>17500</v>
      </c>
      <c r="H4941" s="46">
        <v>5</v>
      </c>
      <c r="I4941" s="22"/>
    </row>
    <row r="4942" spans="1:9" ht="40.5" x14ac:dyDescent="0.25">
      <c r="A4942" s="46">
        <v>4261</v>
      </c>
      <c r="B4942" s="46" t="s">
        <v>4409</v>
      </c>
      <c r="C4942" s="46" t="s">
        <v>1479</v>
      </c>
      <c r="D4942" s="46" t="s">
        <v>9</v>
      </c>
      <c r="E4942" s="46" t="s">
        <v>10</v>
      </c>
      <c r="F4942" s="46">
        <v>2800</v>
      </c>
      <c r="G4942" s="46">
        <f t="shared" si="88"/>
        <v>8400</v>
      </c>
      <c r="H4942" s="46">
        <v>3</v>
      </c>
      <c r="I4942" s="22"/>
    </row>
    <row r="4943" spans="1:9" x14ac:dyDescent="0.25">
      <c r="A4943" s="46">
        <v>4261</v>
      </c>
      <c r="B4943" s="46" t="s">
        <v>4410</v>
      </c>
      <c r="C4943" s="46" t="s">
        <v>4411</v>
      </c>
      <c r="D4943" s="46" t="s">
        <v>9</v>
      </c>
      <c r="E4943" s="46" t="s">
        <v>10</v>
      </c>
      <c r="F4943" s="46">
        <v>2500</v>
      </c>
      <c r="G4943" s="46">
        <f t="shared" si="88"/>
        <v>50000</v>
      </c>
      <c r="H4943" s="46">
        <v>20</v>
      </c>
      <c r="I4943" s="22"/>
    </row>
    <row r="4944" spans="1:9" x14ac:dyDescent="0.25">
      <c r="A4944" s="46">
        <v>4261</v>
      </c>
      <c r="B4944" s="46" t="s">
        <v>4412</v>
      </c>
      <c r="C4944" s="46" t="s">
        <v>579</v>
      </c>
      <c r="D4944" s="46" t="s">
        <v>9</v>
      </c>
      <c r="E4944" s="46" t="s">
        <v>10</v>
      </c>
      <c r="F4944" s="46">
        <v>200</v>
      </c>
      <c r="G4944" s="46">
        <f t="shared" si="88"/>
        <v>13000</v>
      </c>
      <c r="H4944" s="46">
        <v>65</v>
      </c>
      <c r="I4944" s="22"/>
    </row>
    <row r="4945" spans="1:9" x14ac:dyDescent="0.25">
      <c r="A4945" s="46">
        <v>4261</v>
      </c>
      <c r="B4945" s="46" t="s">
        <v>4413</v>
      </c>
      <c r="C4945" s="46" t="s">
        <v>611</v>
      </c>
      <c r="D4945" s="46" t="s">
        <v>9</v>
      </c>
      <c r="E4945" s="46" t="s">
        <v>542</v>
      </c>
      <c r="F4945" s="46">
        <v>350</v>
      </c>
      <c r="G4945" s="46">
        <f t="shared" si="88"/>
        <v>22750</v>
      </c>
      <c r="H4945" s="46">
        <v>65</v>
      </c>
      <c r="I4945" s="22"/>
    </row>
    <row r="4946" spans="1:9" x14ac:dyDescent="0.25">
      <c r="A4946" s="46">
        <v>4261</v>
      </c>
      <c r="B4946" s="46" t="s">
        <v>4414</v>
      </c>
      <c r="C4946" s="46" t="s">
        <v>605</v>
      </c>
      <c r="D4946" s="46" t="s">
        <v>9</v>
      </c>
      <c r="E4946" s="46" t="s">
        <v>542</v>
      </c>
      <c r="F4946" s="46">
        <v>500</v>
      </c>
      <c r="G4946" s="46">
        <f t="shared" si="88"/>
        <v>15000</v>
      </c>
      <c r="H4946" s="46">
        <v>30</v>
      </c>
      <c r="I4946" s="22"/>
    </row>
    <row r="4947" spans="1:9" x14ac:dyDescent="0.25">
      <c r="A4947" s="46">
        <v>4261</v>
      </c>
      <c r="B4947" s="46" t="s">
        <v>4415</v>
      </c>
      <c r="C4947" s="46" t="s">
        <v>567</v>
      </c>
      <c r="D4947" s="46" t="s">
        <v>9</v>
      </c>
      <c r="E4947" s="46" t="s">
        <v>10</v>
      </c>
      <c r="F4947" s="46">
        <v>200</v>
      </c>
      <c r="G4947" s="46">
        <f t="shared" si="88"/>
        <v>6000</v>
      </c>
      <c r="H4947" s="46">
        <v>30</v>
      </c>
      <c r="I4947" s="22"/>
    </row>
    <row r="4948" spans="1:9" ht="27" x14ac:dyDescent="0.25">
      <c r="A4948" s="46">
        <v>4261</v>
      </c>
      <c r="B4948" s="46" t="s">
        <v>4416</v>
      </c>
      <c r="C4948" s="46" t="s">
        <v>2871</v>
      </c>
      <c r="D4948" s="46" t="s">
        <v>9</v>
      </c>
      <c r="E4948" s="46" t="s">
        <v>855</v>
      </c>
      <c r="F4948" s="46">
        <v>100</v>
      </c>
      <c r="G4948" s="46">
        <f t="shared" ref="G4948" si="89">+F4948*H4948</f>
        <v>10000</v>
      </c>
      <c r="H4948" s="46">
        <v>100</v>
      </c>
      <c r="I4948" s="22"/>
    </row>
    <row r="4949" spans="1:9" x14ac:dyDescent="0.25">
      <c r="A4949" s="46">
        <v>5122</v>
      </c>
      <c r="B4949" s="46" t="s">
        <v>3937</v>
      </c>
      <c r="C4949" s="46" t="s">
        <v>2112</v>
      </c>
      <c r="D4949" s="46" t="s">
        <v>9</v>
      </c>
      <c r="E4949" s="46" t="s">
        <v>10</v>
      </c>
      <c r="F4949" s="46">
        <v>358000</v>
      </c>
      <c r="G4949" s="46">
        <f>+F4949*H4949</f>
        <v>358000</v>
      </c>
      <c r="H4949" s="46">
        <v>1</v>
      </c>
      <c r="I4949" s="22"/>
    </row>
    <row r="4950" spans="1:9" ht="27" x14ac:dyDescent="0.25">
      <c r="A4950" s="46">
        <v>5122</v>
      </c>
      <c r="B4950" s="46" t="s">
        <v>3938</v>
      </c>
      <c r="C4950" s="46" t="s">
        <v>3844</v>
      </c>
      <c r="D4950" s="46" t="s">
        <v>9</v>
      </c>
      <c r="E4950" s="46" t="s">
        <v>10</v>
      </c>
      <c r="F4950" s="46">
        <v>260000</v>
      </c>
      <c r="G4950" s="46">
        <f t="shared" ref="G4950:G4974" si="90">+F4950*H4950</f>
        <v>2080000</v>
      </c>
      <c r="H4950" s="46">
        <v>8</v>
      </c>
      <c r="I4950" s="22"/>
    </row>
    <row r="4951" spans="1:9" x14ac:dyDescent="0.25">
      <c r="A4951" s="46">
        <v>5122</v>
      </c>
      <c r="B4951" s="46" t="s">
        <v>3939</v>
      </c>
      <c r="C4951" s="46" t="s">
        <v>410</v>
      </c>
      <c r="D4951" s="46" t="s">
        <v>9</v>
      </c>
      <c r="E4951" s="46" t="s">
        <v>10</v>
      </c>
      <c r="F4951" s="46">
        <v>35000</v>
      </c>
      <c r="G4951" s="46">
        <f t="shared" si="90"/>
        <v>350000</v>
      </c>
      <c r="H4951" s="46">
        <v>10</v>
      </c>
      <c r="I4951" s="22"/>
    </row>
    <row r="4952" spans="1:9" x14ac:dyDescent="0.25">
      <c r="A4952" s="46">
        <v>5122</v>
      </c>
      <c r="B4952" s="46" t="s">
        <v>3940</v>
      </c>
      <c r="C4952" s="46" t="s">
        <v>410</v>
      </c>
      <c r="D4952" s="46" t="s">
        <v>9</v>
      </c>
      <c r="E4952" s="46" t="s">
        <v>10</v>
      </c>
      <c r="F4952" s="46">
        <v>25000</v>
      </c>
      <c r="G4952" s="46">
        <f t="shared" si="90"/>
        <v>250000</v>
      </c>
      <c r="H4952" s="46">
        <v>10</v>
      </c>
      <c r="I4952" s="22"/>
    </row>
    <row r="4953" spans="1:9" ht="27" x14ac:dyDescent="0.25">
      <c r="A4953" s="46">
        <v>5122</v>
      </c>
      <c r="B4953" s="46" t="s">
        <v>3941</v>
      </c>
      <c r="C4953" s="46" t="s">
        <v>3942</v>
      </c>
      <c r="D4953" s="46" t="s">
        <v>9</v>
      </c>
      <c r="E4953" s="46" t="s">
        <v>10</v>
      </c>
      <c r="F4953" s="46">
        <v>120</v>
      </c>
      <c r="G4953" s="46">
        <f t="shared" si="90"/>
        <v>3000</v>
      </c>
      <c r="H4953" s="46">
        <v>25</v>
      </c>
      <c r="I4953" s="22"/>
    </row>
    <row r="4954" spans="1:9" ht="27" x14ac:dyDescent="0.25">
      <c r="A4954" s="46">
        <v>5122</v>
      </c>
      <c r="B4954" s="46" t="s">
        <v>3943</v>
      </c>
      <c r="C4954" s="46" t="s">
        <v>3944</v>
      </c>
      <c r="D4954" s="46" t="s">
        <v>9</v>
      </c>
      <c r="E4954" s="46" t="s">
        <v>10</v>
      </c>
      <c r="F4954" s="46">
        <v>150</v>
      </c>
      <c r="G4954" s="46">
        <f t="shared" si="90"/>
        <v>4800</v>
      </c>
      <c r="H4954" s="46">
        <v>32</v>
      </c>
      <c r="I4954" s="22"/>
    </row>
    <row r="4955" spans="1:9" x14ac:dyDescent="0.25">
      <c r="A4955" s="46">
        <v>5122</v>
      </c>
      <c r="B4955" s="46" t="s">
        <v>3945</v>
      </c>
      <c r="C4955" s="46" t="s">
        <v>3946</v>
      </c>
      <c r="D4955" s="46" t="s">
        <v>9</v>
      </c>
      <c r="E4955" s="46" t="s">
        <v>10</v>
      </c>
      <c r="F4955" s="46">
        <v>8000</v>
      </c>
      <c r="G4955" s="46">
        <f t="shared" si="90"/>
        <v>48000</v>
      </c>
      <c r="H4955" s="46">
        <v>6</v>
      </c>
      <c r="I4955" s="22"/>
    </row>
    <row r="4956" spans="1:9" x14ac:dyDescent="0.25">
      <c r="A4956" s="46">
        <v>5122</v>
      </c>
      <c r="B4956" s="46" t="s">
        <v>3947</v>
      </c>
      <c r="C4956" s="46" t="s">
        <v>3948</v>
      </c>
      <c r="D4956" s="46" t="s">
        <v>9</v>
      </c>
      <c r="E4956" s="46" t="s">
        <v>10</v>
      </c>
      <c r="F4956" s="46">
        <v>5000</v>
      </c>
      <c r="G4956" s="46">
        <f t="shared" si="90"/>
        <v>50000</v>
      </c>
      <c r="H4956" s="46">
        <v>10</v>
      </c>
      <c r="I4956" s="22"/>
    </row>
    <row r="4957" spans="1:9" x14ac:dyDescent="0.25">
      <c r="A4957" s="46">
        <v>5122</v>
      </c>
      <c r="B4957" s="46" t="s">
        <v>3949</v>
      </c>
      <c r="C4957" s="46" t="s">
        <v>3948</v>
      </c>
      <c r="D4957" s="46" t="s">
        <v>9</v>
      </c>
      <c r="E4957" s="46" t="s">
        <v>10</v>
      </c>
      <c r="F4957" s="46">
        <v>3000</v>
      </c>
      <c r="G4957" s="46">
        <f t="shared" si="90"/>
        <v>60000</v>
      </c>
      <c r="H4957" s="46">
        <v>20</v>
      </c>
      <c r="I4957" s="22"/>
    </row>
    <row r="4958" spans="1:9" x14ac:dyDescent="0.25">
      <c r="A4958" s="46">
        <v>5122</v>
      </c>
      <c r="B4958" s="46" t="s">
        <v>3950</v>
      </c>
      <c r="C4958" s="46" t="s">
        <v>3951</v>
      </c>
      <c r="D4958" s="46" t="s">
        <v>9</v>
      </c>
      <c r="E4958" s="46" t="s">
        <v>10</v>
      </c>
      <c r="F4958" s="46">
        <v>8000</v>
      </c>
      <c r="G4958" s="46">
        <f t="shared" si="90"/>
        <v>80000</v>
      </c>
      <c r="H4958" s="46">
        <v>10</v>
      </c>
      <c r="I4958" s="22"/>
    </row>
    <row r="4959" spans="1:9" x14ac:dyDescent="0.25">
      <c r="A4959" s="46">
        <v>5122</v>
      </c>
      <c r="B4959" s="46" t="s">
        <v>3952</v>
      </c>
      <c r="C4959" s="46" t="s">
        <v>3953</v>
      </c>
      <c r="D4959" s="46" t="s">
        <v>9</v>
      </c>
      <c r="E4959" s="46" t="s">
        <v>10</v>
      </c>
      <c r="F4959" s="46">
        <v>6000</v>
      </c>
      <c r="G4959" s="46">
        <f t="shared" si="90"/>
        <v>30000</v>
      </c>
      <c r="H4959" s="46">
        <v>5</v>
      </c>
      <c r="I4959" s="22"/>
    </row>
    <row r="4960" spans="1:9" x14ac:dyDescent="0.25">
      <c r="A4960" s="46">
        <v>5122</v>
      </c>
      <c r="B4960" s="46" t="s">
        <v>3954</v>
      </c>
      <c r="C4960" s="46" t="s">
        <v>1473</v>
      </c>
      <c r="D4960" s="46" t="s">
        <v>9</v>
      </c>
      <c r="E4960" s="46" t="s">
        <v>10</v>
      </c>
      <c r="F4960" s="46">
        <v>3000</v>
      </c>
      <c r="G4960" s="46">
        <f t="shared" si="90"/>
        <v>75000</v>
      </c>
      <c r="H4960" s="46">
        <v>25</v>
      </c>
      <c r="I4960" s="22"/>
    </row>
    <row r="4961" spans="1:9" x14ac:dyDescent="0.25">
      <c r="A4961" s="46">
        <v>5122</v>
      </c>
      <c r="B4961" s="46" t="s">
        <v>3955</v>
      </c>
      <c r="C4961" s="46" t="s">
        <v>2291</v>
      </c>
      <c r="D4961" s="46" t="s">
        <v>9</v>
      </c>
      <c r="E4961" s="46" t="s">
        <v>10</v>
      </c>
      <c r="F4961" s="46">
        <v>5000</v>
      </c>
      <c r="G4961" s="46">
        <f t="shared" si="90"/>
        <v>50000</v>
      </c>
      <c r="H4961" s="46">
        <v>10</v>
      </c>
      <c r="I4961" s="22"/>
    </row>
    <row r="4962" spans="1:9" x14ac:dyDescent="0.25">
      <c r="A4962" s="46">
        <v>5122</v>
      </c>
      <c r="B4962" s="46" t="s">
        <v>3956</v>
      </c>
      <c r="C4962" s="46" t="s">
        <v>2291</v>
      </c>
      <c r="D4962" s="46" t="s">
        <v>9</v>
      </c>
      <c r="E4962" s="46" t="s">
        <v>10</v>
      </c>
      <c r="F4962" s="46">
        <v>9400</v>
      </c>
      <c r="G4962" s="46">
        <f t="shared" si="90"/>
        <v>75200</v>
      </c>
      <c r="H4962" s="46">
        <v>8</v>
      </c>
      <c r="I4962" s="22"/>
    </row>
    <row r="4963" spans="1:9" x14ac:dyDescent="0.25">
      <c r="A4963" s="46">
        <v>5122</v>
      </c>
      <c r="B4963" s="46" t="s">
        <v>3957</v>
      </c>
      <c r="C4963" s="46" t="s">
        <v>412</v>
      </c>
      <c r="D4963" s="46" t="s">
        <v>9</v>
      </c>
      <c r="E4963" s="46" t="s">
        <v>10</v>
      </c>
      <c r="F4963" s="46">
        <v>90000</v>
      </c>
      <c r="G4963" s="46">
        <f t="shared" si="90"/>
        <v>990000</v>
      </c>
      <c r="H4963" s="46">
        <v>11</v>
      </c>
      <c r="I4963" s="22"/>
    </row>
    <row r="4964" spans="1:9" ht="40.5" x14ac:dyDescent="0.25">
      <c r="A4964" s="46">
        <v>5122</v>
      </c>
      <c r="B4964" s="46" t="s">
        <v>3958</v>
      </c>
      <c r="C4964" s="46" t="s">
        <v>3839</v>
      </c>
      <c r="D4964" s="46" t="s">
        <v>9</v>
      </c>
      <c r="E4964" s="46" t="s">
        <v>10</v>
      </c>
      <c r="F4964" s="46">
        <v>50000</v>
      </c>
      <c r="G4964" s="46">
        <f t="shared" si="90"/>
        <v>50000</v>
      </c>
      <c r="H4964" s="46">
        <v>1</v>
      </c>
      <c r="I4964" s="22"/>
    </row>
    <row r="4965" spans="1:9" ht="27" x14ac:dyDescent="0.25">
      <c r="A4965" s="46">
        <v>5122</v>
      </c>
      <c r="B4965" s="46" t="s">
        <v>3959</v>
      </c>
      <c r="C4965" s="46" t="s">
        <v>416</v>
      </c>
      <c r="D4965" s="46" t="s">
        <v>9</v>
      </c>
      <c r="E4965" s="46" t="s">
        <v>10</v>
      </c>
      <c r="F4965" s="46">
        <v>150000</v>
      </c>
      <c r="G4965" s="46">
        <f t="shared" si="90"/>
        <v>1800000</v>
      </c>
      <c r="H4965" s="46">
        <v>12</v>
      </c>
      <c r="I4965" s="22"/>
    </row>
    <row r="4966" spans="1:9" ht="27" x14ac:dyDescent="0.25">
      <c r="A4966" s="46">
        <v>5122</v>
      </c>
      <c r="B4966" s="46" t="s">
        <v>3960</v>
      </c>
      <c r="C4966" s="46" t="s">
        <v>19</v>
      </c>
      <c r="D4966" s="46" t="s">
        <v>9</v>
      </c>
      <c r="E4966" s="46" t="s">
        <v>10</v>
      </c>
      <c r="F4966" s="46">
        <v>27000</v>
      </c>
      <c r="G4966" s="46">
        <f t="shared" si="90"/>
        <v>324000</v>
      </c>
      <c r="H4966" s="46">
        <v>12</v>
      </c>
      <c r="I4966" s="22"/>
    </row>
    <row r="4967" spans="1:9" ht="40.5" x14ac:dyDescent="0.25">
      <c r="A4967" s="46">
        <v>5122</v>
      </c>
      <c r="B4967" s="46" t="s">
        <v>3961</v>
      </c>
      <c r="C4967" s="46" t="s">
        <v>3962</v>
      </c>
      <c r="D4967" s="46" t="s">
        <v>9</v>
      </c>
      <c r="E4967" s="46" t="s">
        <v>10</v>
      </c>
      <c r="F4967" s="46">
        <v>1000000</v>
      </c>
      <c r="G4967" s="46">
        <f t="shared" si="90"/>
        <v>1000000</v>
      </c>
      <c r="H4967" s="46">
        <v>1</v>
      </c>
      <c r="I4967" s="22"/>
    </row>
    <row r="4968" spans="1:9" x14ac:dyDescent="0.25">
      <c r="A4968" s="46">
        <v>5122</v>
      </c>
      <c r="B4968" s="46" t="s">
        <v>3963</v>
      </c>
      <c r="C4968" s="46" t="s">
        <v>418</v>
      </c>
      <c r="D4968" s="46" t="s">
        <v>9</v>
      </c>
      <c r="E4968" s="46" t="s">
        <v>10</v>
      </c>
      <c r="F4968" s="46">
        <v>7000</v>
      </c>
      <c r="G4968" s="46">
        <f t="shared" si="90"/>
        <v>105000</v>
      </c>
      <c r="H4968" s="46">
        <v>15</v>
      </c>
      <c r="I4968" s="22"/>
    </row>
    <row r="4969" spans="1:9" x14ac:dyDescent="0.25">
      <c r="A4969" s="46">
        <v>5122</v>
      </c>
      <c r="B4969" s="46" t="s">
        <v>3964</v>
      </c>
      <c r="C4969" s="46" t="s">
        <v>418</v>
      </c>
      <c r="D4969" s="46" t="s">
        <v>9</v>
      </c>
      <c r="E4969" s="46" t="s">
        <v>10</v>
      </c>
      <c r="F4969" s="46">
        <v>12000</v>
      </c>
      <c r="G4969" s="46">
        <f t="shared" si="90"/>
        <v>12000</v>
      </c>
      <c r="H4969" s="46">
        <v>1</v>
      </c>
      <c r="I4969" s="22"/>
    </row>
    <row r="4970" spans="1:9" x14ac:dyDescent="0.25">
      <c r="A4970" s="46">
        <v>5122</v>
      </c>
      <c r="B4970" s="46" t="s">
        <v>3965</v>
      </c>
      <c r="C4970" s="46" t="s">
        <v>2651</v>
      </c>
      <c r="D4970" s="46" t="s">
        <v>9</v>
      </c>
      <c r="E4970" s="46" t="s">
        <v>10</v>
      </c>
      <c r="F4970" s="46">
        <v>25000</v>
      </c>
      <c r="G4970" s="46">
        <f t="shared" si="90"/>
        <v>150000</v>
      </c>
      <c r="H4970" s="46">
        <v>6</v>
      </c>
      <c r="I4970" s="22"/>
    </row>
    <row r="4971" spans="1:9" x14ac:dyDescent="0.25">
      <c r="A4971" s="46">
        <v>5122</v>
      </c>
      <c r="B4971" s="46" t="s">
        <v>3966</v>
      </c>
      <c r="C4971" s="46" t="s">
        <v>3967</v>
      </c>
      <c r="D4971" s="46" t="s">
        <v>9</v>
      </c>
      <c r="E4971" s="46" t="s">
        <v>10</v>
      </c>
      <c r="F4971" s="46">
        <v>210000</v>
      </c>
      <c r="G4971" s="46">
        <f t="shared" si="90"/>
        <v>210000</v>
      </c>
      <c r="H4971" s="46">
        <v>1</v>
      </c>
      <c r="I4971" s="22"/>
    </row>
    <row r="4972" spans="1:9" x14ac:dyDescent="0.25">
      <c r="A4972" s="46">
        <v>5122</v>
      </c>
      <c r="B4972" s="46" t="s">
        <v>3968</v>
      </c>
      <c r="C4972" s="46" t="s">
        <v>2657</v>
      </c>
      <c r="D4972" s="46" t="s">
        <v>9</v>
      </c>
      <c r="E4972" s="46" t="s">
        <v>10</v>
      </c>
      <c r="F4972" s="46">
        <v>80000</v>
      </c>
      <c r="G4972" s="46">
        <f t="shared" si="90"/>
        <v>400000</v>
      </c>
      <c r="H4972" s="46">
        <v>5</v>
      </c>
      <c r="I4972" s="22"/>
    </row>
    <row r="4973" spans="1:9" x14ac:dyDescent="0.25">
      <c r="A4973" s="46">
        <v>5122</v>
      </c>
      <c r="B4973" s="46" t="s">
        <v>3969</v>
      </c>
      <c r="C4973" s="46" t="s">
        <v>1349</v>
      </c>
      <c r="D4973" s="46" t="s">
        <v>9</v>
      </c>
      <c r="E4973" s="46" t="s">
        <v>10</v>
      </c>
      <c r="F4973" s="46">
        <v>140000</v>
      </c>
      <c r="G4973" s="46">
        <f t="shared" si="90"/>
        <v>140000</v>
      </c>
      <c r="H4973" s="46">
        <v>1</v>
      </c>
      <c r="I4973" s="22"/>
    </row>
    <row r="4974" spans="1:9" x14ac:dyDescent="0.25">
      <c r="A4974" s="46">
        <v>5122</v>
      </c>
      <c r="B4974" s="46" t="s">
        <v>3970</v>
      </c>
      <c r="C4974" s="46" t="s">
        <v>3247</v>
      </c>
      <c r="D4974" s="46" t="s">
        <v>9</v>
      </c>
      <c r="E4974" s="46" t="s">
        <v>10</v>
      </c>
      <c r="F4974" s="46">
        <v>50000</v>
      </c>
      <c r="G4974" s="46">
        <f t="shared" si="90"/>
        <v>50000</v>
      </c>
      <c r="H4974" s="46">
        <v>1</v>
      </c>
      <c r="I4974" s="22"/>
    </row>
    <row r="4975" spans="1:9" x14ac:dyDescent="0.25">
      <c r="A4975" s="46">
        <v>5122</v>
      </c>
      <c r="B4975" s="46" t="s">
        <v>3929</v>
      </c>
      <c r="C4975" s="46" t="s">
        <v>2319</v>
      </c>
      <c r="D4975" s="46" t="s">
        <v>9</v>
      </c>
      <c r="E4975" s="46" t="s">
        <v>10</v>
      </c>
      <c r="F4975" s="46">
        <v>29000</v>
      </c>
      <c r="G4975" s="46">
        <f>+F4975*H4975</f>
        <v>290000</v>
      </c>
      <c r="H4975" s="46">
        <v>10</v>
      </c>
      <c r="I4975" s="22"/>
    </row>
    <row r="4976" spans="1:9" x14ac:dyDescent="0.25">
      <c r="A4976" s="46">
        <v>5122</v>
      </c>
      <c r="B4976" s="46" t="s">
        <v>3930</v>
      </c>
      <c r="C4976" s="46" t="s">
        <v>2319</v>
      </c>
      <c r="D4976" s="46" t="s">
        <v>9</v>
      </c>
      <c r="E4976" s="46" t="s">
        <v>10</v>
      </c>
      <c r="F4976" s="46">
        <v>16000</v>
      </c>
      <c r="G4976" s="46">
        <f t="shared" ref="G4976:G4982" si="91">+F4976*H4976</f>
        <v>320000</v>
      </c>
      <c r="H4976" s="46">
        <v>20</v>
      </c>
      <c r="I4976" s="22"/>
    </row>
    <row r="4977" spans="1:9" x14ac:dyDescent="0.25">
      <c r="A4977" s="46">
        <v>5122</v>
      </c>
      <c r="B4977" s="46" t="s">
        <v>3931</v>
      </c>
      <c r="C4977" s="46" t="s">
        <v>2319</v>
      </c>
      <c r="D4977" s="46" t="s">
        <v>9</v>
      </c>
      <c r="E4977" s="46" t="s">
        <v>10</v>
      </c>
      <c r="F4977" s="46">
        <v>120000</v>
      </c>
      <c r="G4977" s="46">
        <f t="shared" si="91"/>
        <v>120000</v>
      </c>
      <c r="H4977" s="46">
        <v>1</v>
      </c>
      <c r="I4977" s="22"/>
    </row>
    <row r="4978" spans="1:9" x14ac:dyDescent="0.25">
      <c r="A4978" s="46">
        <v>5122</v>
      </c>
      <c r="B4978" s="46" t="s">
        <v>3932</v>
      </c>
      <c r="C4978" s="46" t="s">
        <v>3425</v>
      </c>
      <c r="D4978" s="46" t="s">
        <v>9</v>
      </c>
      <c r="E4978" s="46" t="s">
        <v>10</v>
      </c>
      <c r="F4978" s="46">
        <v>120000</v>
      </c>
      <c r="G4978" s="46">
        <f t="shared" si="91"/>
        <v>120000</v>
      </c>
      <c r="H4978" s="46">
        <v>1</v>
      </c>
      <c r="I4978" s="22"/>
    </row>
    <row r="4979" spans="1:9" x14ac:dyDescent="0.25">
      <c r="A4979" s="46">
        <v>5122</v>
      </c>
      <c r="B4979" s="46" t="s">
        <v>3933</v>
      </c>
      <c r="C4979" s="46" t="s">
        <v>2323</v>
      </c>
      <c r="D4979" s="46" t="s">
        <v>9</v>
      </c>
      <c r="E4979" s="46" t="s">
        <v>10</v>
      </c>
      <c r="F4979" s="46">
        <v>68000</v>
      </c>
      <c r="G4979" s="46">
        <f t="shared" si="91"/>
        <v>68000</v>
      </c>
      <c r="H4979" s="46">
        <v>1</v>
      </c>
      <c r="I4979" s="22"/>
    </row>
    <row r="4980" spans="1:9" x14ac:dyDescent="0.25">
      <c r="A4980" s="46">
        <v>5122</v>
      </c>
      <c r="B4980" s="46" t="s">
        <v>3934</v>
      </c>
      <c r="C4980" s="46" t="s">
        <v>3438</v>
      </c>
      <c r="D4980" s="46" t="s">
        <v>9</v>
      </c>
      <c r="E4980" s="46" t="s">
        <v>10</v>
      </c>
      <c r="F4980" s="46">
        <v>110000</v>
      </c>
      <c r="G4980" s="46">
        <f t="shared" si="91"/>
        <v>110000</v>
      </c>
      <c r="H4980" s="46">
        <v>1</v>
      </c>
      <c r="I4980" s="22"/>
    </row>
    <row r="4981" spans="1:9" x14ac:dyDescent="0.25">
      <c r="A4981" s="46">
        <v>5122</v>
      </c>
      <c r="B4981" s="46" t="s">
        <v>3935</v>
      </c>
      <c r="C4981" s="46" t="s">
        <v>3431</v>
      </c>
      <c r="D4981" s="46" t="s">
        <v>9</v>
      </c>
      <c r="E4981" s="46" t="s">
        <v>10</v>
      </c>
      <c r="F4981" s="46">
        <v>52000</v>
      </c>
      <c r="G4981" s="46">
        <f t="shared" si="91"/>
        <v>52000</v>
      </c>
      <c r="H4981" s="46">
        <v>1</v>
      </c>
      <c r="I4981" s="22"/>
    </row>
    <row r="4982" spans="1:9" x14ac:dyDescent="0.25">
      <c r="A4982" s="46">
        <v>5122</v>
      </c>
      <c r="B4982" s="46" t="s">
        <v>3936</v>
      </c>
      <c r="C4982" s="46" t="s">
        <v>2212</v>
      </c>
      <c r="D4982" s="46" t="s">
        <v>9</v>
      </c>
      <c r="E4982" s="46" t="s">
        <v>854</v>
      </c>
      <c r="F4982" s="46">
        <v>7000</v>
      </c>
      <c r="G4982" s="46">
        <f t="shared" si="91"/>
        <v>175000</v>
      </c>
      <c r="H4982" s="46">
        <v>25</v>
      </c>
      <c r="I4982" s="22"/>
    </row>
    <row r="4983" spans="1:9" ht="40.5" x14ac:dyDescent="0.25">
      <c r="A4983" s="46">
        <v>4252</v>
      </c>
      <c r="B4983" s="46" t="s">
        <v>962</v>
      </c>
      <c r="C4983" s="46" t="s">
        <v>522</v>
      </c>
      <c r="D4983" s="46" t="s">
        <v>381</v>
      </c>
      <c r="E4983" s="46" t="s">
        <v>14</v>
      </c>
      <c r="F4983" s="46">
        <v>150000</v>
      </c>
      <c r="G4983" s="46">
        <v>150000</v>
      </c>
      <c r="H4983" s="46">
        <v>1</v>
      </c>
      <c r="I4983" s="22"/>
    </row>
    <row r="4984" spans="1:9" ht="35.25" customHeight="1" x14ac:dyDescent="0.25">
      <c r="A4984" s="46">
        <v>4252</v>
      </c>
      <c r="B4984" s="46" t="s">
        <v>963</v>
      </c>
      <c r="C4984" s="46" t="s">
        <v>522</v>
      </c>
      <c r="D4984" s="46" t="s">
        <v>381</v>
      </c>
      <c r="E4984" s="46" t="s">
        <v>14</v>
      </c>
      <c r="F4984" s="46">
        <v>785000</v>
      </c>
      <c r="G4984" s="46">
        <v>785000</v>
      </c>
      <c r="H4984" s="46">
        <v>1</v>
      </c>
      <c r="I4984" s="22"/>
    </row>
    <row r="4985" spans="1:9" ht="36" customHeight="1" x14ac:dyDescent="0.25">
      <c r="A4985" s="46">
        <v>4252</v>
      </c>
      <c r="B4985" s="46" t="s">
        <v>964</v>
      </c>
      <c r="C4985" s="46" t="s">
        <v>525</v>
      </c>
      <c r="D4985" s="46" t="s">
        <v>381</v>
      </c>
      <c r="E4985" s="46" t="s">
        <v>14</v>
      </c>
      <c r="F4985" s="46">
        <v>200000</v>
      </c>
      <c r="G4985" s="46">
        <v>200000</v>
      </c>
      <c r="H4985" s="46">
        <v>1</v>
      </c>
      <c r="I4985" s="22"/>
    </row>
    <row r="4986" spans="1:9" ht="54" x14ac:dyDescent="0.25">
      <c r="A4986" s="46">
        <v>4252</v>
      </c>
      <c r="B4986" s="46" t="s">
        <v>965</v>
      </c>
      <c r="C4986" s="46" t="s">
        <v>528</v>
      </c>
      <c r="D4986" s="46" t="s">
        <v>381</v>
      </c>
      <c r="E4986" s="46" t="s">
        <v>14</v>
      </c>
      <c r="F4986" s="46">
        <v>700000</v>
      </c>
      <c r="G4986" s="46">
        <v>700000</v>
      </c>
      <c r="H4986" s="46">
        <v>1</v>
      </c>
      <c r="I4986" s="22"/>
    </row>
    <row r="4987" spans="1:9" x14ac:dyDescent="0.25">
      <c r="A4987" s="46">
        <v>4267</v>
      </c>
      <c r="B4987" s="46" t="s">
        <v>960</v>
      </c>
      <c r="C4987" s="46" t="s">
        <v>541</v>
      </c>
      <c r="D4987" s="46" t="s">
        <v>9</v>
      </c>
      <c r="E4987" s="46" t="s">
        <v>11</v>
      </c>
      <c r="F4987" s="46">
        <v>59.94</v>
      </c>
      <c r="G4987" s="46">
        <f>+F4987*H4987</f>
        <v>959040</v>
      </c>
      <c r="H4987" s="46">
        <v>16000</v>
      </c>
      <c r="I4987" s="22"/>
    </row>
    <row r="4988" spans="1:9" x14ac:dyDescent="0.25">
      <c r="A4988" s="46">
        <v>4267</v>
      </c>
      <c r="B4988" s="46" t="s">
        <v>961</v>
      </c>
      <c r="C4988" s="46" t="s">
        <v>541</v>
      </c>
      <c r="D4988" s="46" t="s">
        <v>9</v>
      </c>
      <c r="E4988" s="46" t="s">
        <v>11</v>
      </c>
      <c r="F4988" s="46">
        <v>200</v>
      </c>
      <c r="G4988" s="46">
        <f t="shared" ref="G4988:G4989" si="92">+F4988*H4988</f>
        <v>200000</v>
      </c>
      <c r="H4988" s="46">
        <v>1000</v>
      </c>
      <c r="I4988" s="22"/>
    </row>
    <row r="4989" spans="1:9" x14ac:dyDescent="0.25">
      <c r="A4989" s="46">
        <v>4269</v>
      </c>
      <c r="B4989" s="46" t="s">
        <v>650</v>
      </c>
      <c r="C4989" s="46" t="s">
        <v>651</v>
      </c>
      <c r="D4989" s="46" t="s">
        <v>9</v>
      </c>
      <c r="E4989" s="46" t="s">
        <v>10</v>
      </c>
      <c r="F4989" s="46">
        <v>620.5</v>
      </c>
      <c r="G4989" s="46">
        <f t="shared" si="92"/>
        <v>372300</v>
      </c>
      <c r="H4989" s="46">
        <v>600</v>
      </c>
      <c r="I4989" s="22"/>
    </row>
    <row r="4990" spans="1:9" x14ac:dyDescent="0.25">
      <c r="A4990" s="46">
        <v>4269</v>
      </c>
      <c r="B4990" s="46" t="s">
        <v>652</v>
      </c>
      <c r="C4990" s="46" t="s">
        <v>651</v>
      </c>
      <c r="D4990" s="46" t="s">
        <v>9</v>
      </c>
      <c r="E4990" s="46" t="s">
        <v>10</v>
      </c>
      <c r="F4990" s="46">
        <v>191.72</v>
      </c>
      <c r="G4990" s="46">
        <f>F4990*H4990</f>
        <v>113114.8</v>
      </c>
      <c r="H4990" s="46">
        <v>590</v>
      </c>
      <c r="I4990" s="22"/>
    </row>
    <row r="4991" spans="1:9" x14ac:dyDescent="0.25">
      <c r="A4991" s="46">
        <v>4269</v>
      </c>
      <c r="B4991" s="46" t="s">
        <v>653</v>
      </c>
      <c r="C4991" s="46" t="s">
        <v>654</v>
      </c>
      <c r="D4991" s="46" t="s">
        <v>9</v>
      </c>
      <c r="E4991" s="46" t="s">
        <v>10</v>
      </c>
      <c r="F4991" s="46">
        <v>26033.34</v>
      </c>
      <c r="G4991" s="46">
        <f>F4991*H4991</f>
        <v>390500.1</v>
      </c>
      <c r="H4991" s="46">
        <v>15</v>
      </c>
      <c r="I4991" s="22"/>
    </row>
    <row r="4992" spans="1:9" x14ac:dyDescent="0.25">
      <c r="A4992" s="46">
        <v>4264</v>
      </c>
      <c r="B4992" s="46" t="s">
        <v>478</v>
      </c>
      <c r="C4992" s="46" t="s">
        <v>229</v>
      </c>
      <c r="D4992" s="46" t="s">
        <v>9</v>
      </c>
      <c r="E4992" s="46" t="s">
        <v>11</v>
      </c>
      <c r="F4992" s="46">
        <v>490</v>
      </c>
      <c r="G4992" s="46">
        <f>F4992*H4992</f>
        <v>7682710</v>
      </c>
      <c r="H4992" s="46">
        <v>15679</v>
      </c>
      <c r="I4992" s="22"/>
    </row>
    <row r="4993" spans="1:9" x14ac:dyDescent="0.25">
      <c r="A4993" s="46">
        <v>4264</v>
      </c>
      <c r="B4993" s="46" t="s">
        <v>6418</v>
      </c>
      <c r="C4993" s="46" t="s">
        <v>3749</v>
      </c>
      <c r="D4993" s="46" t="s">
        <v>9</v>
      </c>
      <c r="E4993" s="46" t="s">
        <v>10</v>
      </c>
      <c r="F4993" s="46">
        <v>30000</v>
      </c>
      <c r="G4993" s="46">
        <f t="shared" ref="G4993:G4994" si="93">F4993*H4993</f>
        <v>120000</v>
      </c>
      <c r="H4993" s="46">
        <v>4</v>
      </c>
      <c r="I4993" s="22"/>
    </row>
    <row r="4994" spans="1:9" x14ac:dyDescent="0.25">
      <c r="A4994" s="46">
        <v>4264</v>
      </c>
      <c r="B4994" s="46" t="s">
        <v>6419</v>
      </c>
      <c r="C4994" s="46" t="s">
        <v>3749</v>
      </c>
      <c r="D4994" s="46" t="s">
        <v>9</v>
      </c>
      <c r="E4994" s="46" t="s">
        <v>10</v>
      </c>
      <c r="F4994" s="46">
        <v>32000</v>
      </c>
      <c r="G4994" s="46">
        <f t="shared" si="93"/>
        <v>128000</v>
      </c>
      <c r="H4994" s="46">
        <v>4</v>
      </c>
      <c r="I4994" s="22"/>
    </row>
    <row r="4995" spans="1:9" ht="15" customHeight="1" x14ac:dyDescent="0.25">
      <c r="A4995" s="133" t="s">
        <v>16</v>
      </c>
      <c r="B4995" s="134"/>
      <c r="C4995" s="134"/>
      <c r="D4995" s="134"/>
      <c r="E4995" s="134"/>
      <c r="F4995" s="134"/>
      <c r="G4995" s="134"/>
      <c r="H4995" s="135"/>
      <c r="I4995" s="22"/>
    </row>
    <row r="4996" spans="1:9" ht="27" x14ac:dyDescent="0.25">
      <c r="A4996" s="46">
        <v>4251</v>
      </c>
      <c r="B4996" s="46" t="s">
        <v>3401</v>
      </c>
      <c r="C4996" s="46" t="s">
        <v>20</v>
      </c>
      <c r="D4996" s="46" t="s">
        <v>381</v>
      </c>
      <c r="E4996" s="46" t="s">
        <v>14</v>
      </c>
      <c r="F4996" s="46">
        <v>3528000</v>
      </c>
      <c r="G4996" s="46">
        <v>3528000</v>
      </c>
      <c r="H4996" s="46">
        <v>1</v>
      </c>
      <c r="I4996" s="22"/>
    </row>
    <row r="4997" spans="1:9" ht="15" customHeight="1" x14ac:dyDescent="0.25">
      <c r="A4997" s="127" t="s">
        <v>4923</v>
      </c>
      <c r="B4997" s="128"/>
      <c r="C4997" s="128"/>
      <c r="D4997" s="128"/>
      <c r="E4997" s="128"/>
      <c r="F4997" s="128"/>
      <c r="G4997" s="128"/>
      <c r="H4997" s="129"/>
      <c r="I4997" s="22"/>
    </row>
    <row r="4998" spans="1:9" ht="15" customHeight="1" x14ac:dyDescent="0.25">
      <c r="A4998" s="133" t="s">
        <v>12</v>
      </c>
      <c r="B4998" s="134"/>
      <c r="C4998" s="134"/>
      <c r="D4998" s="134"/>
      <c r="E4998" s="134"/>
      <c r="F4998" s="134"/>
      <c r="G4998" s="134"/>
      <c r="H4998" s="135"/>
      <c r="I4998" s="22"/>
    </row>
    <row r="4999" spans="1:9" x14ac:dyDescent="0.25">
      <c r="A4999" s="29"/>
      <c r="B4999" s="29"/>
      <c r="C4999" s="29"/>
      <c r="D4999" s="29"/>
      <c r="E4999" s="29"/>
      <c r="F4999" s="29"/>
      <c r="G4999" s="29"/>
      <c r="H4999" s="29"/>
      <c r="I4999" s="22"/>
    </row>
    <row r="5000" spans="1:9" ht="15" customHeight="1" x14ac:dyDescent="0.25">
      <c r="A5000" s="127" t="s">
        <v>232</v>
      </c>
      <c r="B5000" s="128"/>
      <c r="C5000" s="128"/>
      <c r="D5000" s="128"/>
      <c r="E5000" s="128"/>
      <c r="F5000" s="128"/>
      <c r="G5000" s="128"/>
      <c r="H5000" s="129"/>
      <c r="I5000" s="22"/>
    </row>
    <row r="5001" spans="1:9" ht="15" customHeight="1" x14ac:dyDescent="0.25">
      <c r="A5001" s="133" t="s">
        <v>8</v>
      </c>
      <c r="B5001" s="134"/>
      <c r="C5001" s="134"/>
      <c r="D5001" s="134"/>
      <c r="E5001" s="134"/>
      <c r="F5001" s="134"/>
      <c r="G5001" s="134"/>
      <c r="H5001" s="135"/>
      <c r="I5001" s="22"/>
    </row>
    <row r="5002" spans="1:9" x14ac:dyDescent="0.25">
      <c r="A5002" s="46">
        <v>5129</v>
      </c>
      <c r="B5002" s="119" t="s">
        <v>5551</v>
      </c>
      <c r="C5002" s="46" t="s">
        <v>5295</v>
      </c>
      <c r="D5002" s="46" t="s">
        <v>9</v>
      </c>
      <c r="E5002" s="29" t="s">
        <v>855</v>
      </c>
      <c r="F5002" s="32">
        <v>810</v>
      </c>
      <c r="G5002" s="32">
        <f>H5002*F5002</f>
        <v>2262330</v>
      </c>
      <c r="H5002" s="32">
        <v>2793</v>
      </c>
      <c r="I5002" s="22"/>
    </row>
    <row r="5003" spans="1:9" x14ac:dyDescent="0.25">
      <c r="A5003" s="46">
        <v>5129</v>
      </c>
      <c r="B5003" s="119" t="s">
        <v>5552</v>
      </c>
      <c r="C5003" s="46" t="s">
        <v>5295</v>
      </c>
      <c r="D5003" s="46" t="s">
        <v>9</v>
      </c>
      <c r="E5003" s="29" t="s">
        <v>855</v>
      </c>
      <c r="F5003" s="32">
        <v>620</v>
      </c>
      <c r="G5003" s="32">
        <f>H5003*F5003</f>
        <v>1737612</v>
      </c>
      <c r="H5003" s="32">
        <v>2802.6</v>
      </c>
      <c r="I5003" s="22"/>
    </row>
    <row r="5004" spans="1:9" ht="15" customHeight="1" x14ac:dyDescent="0.25">
      <c r="A5004" s="127" t="s">
        <v>4922</v>
      </c>
      <c r="B5004" s="128"/>
      <c r="C5004" s="128"/>
      <c r="D5004" s="128"/>
      <c r="E5004" s="128"/>
      <c r="F5004" s="128"/>
      <c r="G5004" s="128"/>
      <c r="H5004" s="129"/>
      <c r="I5004" s="22"/>
    </row>
    <row r="5005" spans="1:9" ht="15" customHeight="1" x14ac:dyDescent="0.25">
      <c r="A5005" s="133" t="s">
        <v>16</v>
      </c>
      <c r="B5005" s="134"/>
      <c r="C5005" s="134"/>
      <c r="D5005" s="134"/>
      <c r="E5005" s="134"/>
      <c r="F5005" s="134"/>
      <c r="G5005" s="134"/>
      <c r="H5005" s="135"/>
      <c r="I5005" s="22"/>
    </row>
    <row r="5006" spans="1:9" ht="27" x14ac:dyDescent="0.25">
      <c r="A5006" s="32">
        <v>5134</v>
      </c>
      <c r="B5006" s="32" t="s">
        <v>5114</v>
      </c>
      <c r="C5006" s="32" t="s">
        <v>17</v>
      </c>
      <c r="D5006" s="32" t="s">
        <v>15</v>
      </c>
      <c r="E5006" s="32" t="s">
        <v>14</v>
      </c>
      <c r="F5006" s="32">
        <v>180000</v>
      </c>
      <c r="G5006" s="32">
        <v>180000</v>
      </c>
      <c r="H5006" s="11">
        <v>1</v>
      </c>
    </row>
    <row r="5007" spans="1:9" ht="27" x14ac:dyDescent="0.25">
      <c r="A5007" s="32">
        <v>5134</v>
      </c>
      <c r="B5007" s="32" t="s">
        <v>5115</v>
      </c>
      <c r="C5007" s="32" t="s">
        <v>17</v>
      </c>
      <c r="D5007" s="32" t="s">
        <v>15</v>
      </c>
      <c r="E5007" s="32" t="s">
        <v>14</v>
      </c>
      <c r="F5007" s="32">
        <v>200000</v>
      </c>
      <c r="G5007" s="32">
        <v>200000</v>
      </c>
      <c r="H5007" s="11">
        <v>1</v>
      </c>
    </row>
    <row r="5008" spans="1:9" ht="27" x14ac:dyDescent="0.25">
      <c r="A5008" s="32">
        <v>5134</v>
      </c>
      <c r="B5008" s="32" t="s">
        <v>5116</v>
      </c>
      <c r="C5008" s="32" t="s">
        <v>17</v>
      </c>
      <c r="D5008" s="32" t="s">
        <v>15</v>
      </c>
      <c r="E5008" s="32" t="s">
        <v>14</v>
      </c>
      <c r="F5008" s="32">
        <v>190000</v>
      </c>
      <c r="G5008" s="32">
        <v>190000</v>
      </c>
      <c r="H5008" s="11">
        <v>1</v>
      </c>
    </row>
    <row r="5009" spans="1:8" ht="27" x14ac:dyDescent="0.25">
      <c r="A5009" s="32">
        <v>5134</v>
      </c>
      <c r="B5009" s="32" t="s">
        <v>5117</v>
      </c>
      <c r="C5009" s="32" t="s">
        <v>17</v>
      </c>
      <c r="D5009" s="32" t="s">
        <v>15</v>
      </c>
      <c r="E5009" s="32" t="s">
        <v>14</v>
      </c>
      <c r="F5009" s="32">
        <v>210000</v>
      </c>
      <c r="G5009" s="32">
        <v>210000</v>
      </c>
      <c r="H5009" s="11">
        <v>1</v>
      </c>
    </row>
    <row r="5010" spans="1:8" ht="27" x14ac:dyDescent="0.25">
      <c r="A5010" s="32">
        <v>5134</v>
      </c>
      <c r="B5010" s="32" t="s">
        <v>5118</v>
      </c>
      <c r="C5010" s="32" t="s">
        <v>17</v>
      </c>
      <c r="D5010" s="32" t="s">
        <v>15</v>
      </c>
      <c r="E5010" s="32" t="s">
        <v>14</v>
      </c>
      <c r="F5010" s="32">
        <v>150000</v>
      </c>
      <c r="G5010" s="32">
        <v>150000</v>
      </c>
      <c r="H5010" s="11">
        <v>1</v>
      </c>
    </row>
    <row r="5011" spans="1:8" ht="27" x14ac:dyDescent="0.25">
      <c r="A5011" s="32">
        <v>5134</v>
      </c>
      <c r="B5011" s="32" t="s">
        <v>5119</v>
      </c>
      <c r="C5011" s="32" t="s">
        <v>17</v>
      </c>
      <c r="D5011" s="32" t="s">
        <v>15</v>
      </c>
      <c r="E5011" s="32" t="s">
        <v>14</v>
      </c>
      <c r="F5011" s="32">
        <v>160000</v>
      </c>
      <c r="G5011" s="32">
        <v>160000</v>
      </c>
      <c r="H5011" s="11">
        <v>1</v>
      </c>
    </row>
    <row r="5012" spans="1:8" ht="27" x14ac:dyDescent="0.25">
      <c r="A5012" s="32">
        <v>5134</v>
      </c>
      <c r="B5012" s="32" t="s">
        <v>5120</v>
      </c>
      <c r="C5012" s="32" t="s">
        <v>17</v>
      </c>
      <c r="D5012" s="32" t="s">
        <v>15</v>
      </c>
      <c r="E5012" s="32" t="s">
        <v>14</v>
      </c>
      <c r="F5012" s="32">
        <v>290000</v>
      </c>
      <c r="G5012" s="32">
        <v>290000</v>
      </c>
      <c r="H5012" s="11">
        <v>1</v>
      </c>
    </row>
    <row r="5013" spans="1:8" ht="27" x14ac:dyDescent="0.25">
      <c r="A5013" s="32">
        <v>5134</v>
      </c>
      <c r="B5013" s="32" t="s">
        <v>5121</v>
      </c>
      <c r="C5013" s="32" t="s">
        <v>17</v>
      </c>
      <c r="D5013" s="32" t="s">
        <v>15</v>
      </c>
      <c r="E5013" s="32" t="s">
        <v>14</v>
      </c>
      <c r="F5013" s="32">
        <v>190000</v>
      </c>
      <c r="G5013" s="32">
        <v>190000</v>
      </c>
      <c r="H5013" s="11">
        <v>1</v>
      </c>
    </row>
    <row r="5014" spans="1:8" ht="27" x14ac:dyDescent="0.25">
      <c r="A5014" s="32">
        <v>5134</v>
      </c>
      <c r="B5014" s="32" t="s">
        <v>5122</v>
      </c>
      <c r="C5014" s="32" t="s">
        <v>17</v>
      </c>
      <c r="D5014" s="32" t="s">
        <v>15</v>
      </c>
      <c r="E5014" s="32" t="s">
        <v>14</v>
      </c>
      <c r="F5014" s="32">
        <v>170000</v>
      </c>
      <c r="G5014" s="32">
        <v>170000</v>
      </c>
      <c r="H5014" s="11">
        <v>1</v>
      </c>
    </row>
    <row r="5015" spans="1:8" ht="27" x14ac:dyDescent="0.25">
      <c r="A5015" s="32">
        <v>5134</v>
      </c>
      <c r="B5015" s="32" t="s">
        <v>5123</v>
      </c>
      <c r="C5015" s="32" t="s">
        <v>17</v>
      </c>
      <c r="D5015" s="32" t="s">
        <v>15</v>
      </c>
      <c r="E5015" s="32" t="s">
        <v>14</v>
      </c>
      <c r="F5015" s="32">
        <v>100000</v>
      </c>
      <c r="G5015" s="32">
        <v>100000</v>
      </c>
      <c r="H5015" s="11">
        <v>1</v>
      </c>
    </row>
    <row r="5016" spans="1:8" ht="27" x14ac:dyDescent="0.25">
      <c r="A5016" s="32">
        <v>5134</v>
      </c>
      <c r="B5016" s="32" t="s">
        <v>5124</v>
      </c>
      <c r="C5016" s="32" t="s">
        <v>17</v>
      </c>
      <c r="D5016" s="32" t="s">
        <v>15</v>
      </c>
      <c r="E5016" s="32" t="s">
        <v>14</v>
      </c>
      <c r="F5016" s="32">
        <v>300000</v>
      </c>
      <c r="G5016" s="32">
        <v>300000</v>
      </c>
      <c r="H5016" s="11">
        <v>1</v>
      </c>
    </row>
    <row r="5017" spans="1:8" ht="27" x14ac:dyDescent="0.25">
      <c r="A5017" s="32">
        <v>5134</v>
      </c>
      <c r="B5017" s="32" t="s">
        <v>5125</v>
      </c>
      <c r="C5017" s="32" t="s">
        <v>17</v>
      </c>
      <c r="D5017" s="32" t="s">
        <v>15</v>
      </c>
      <c r="E5017" s="32" t="s">
        <v>14</v>
      </c>
      <c r="F5017" s="32">
        <v>150000</v>
      </c>
      <c r="G5017" s="32">
        <v>150000</v>
      </c>
      <c r="H5017" s="11">
        <v>1</v>
      </c>
    </row>
    <row r="5018" spans="1:8" ht="27" x14ac:dyDescent="0.25">
      <c r="A5018" s="32">
        <v>5134</v>
      </c>
      <c r="B5018" s="32" t="s">
        <v>5126</v>
      </c>
      <c r="C5018" s="32" t="s">
        <v>17</v>
      </c>
      <c r="D5018" s="32" t="s">
        <v>15</v>
      </c>
      <c r="E5018" s="32" t="s">
        <v>14</v>
      </c>
      <c r="F5018" s="32">
        <v>120000</v>
      </c>
      <c r="G5018" s="32">
        <v>120000</v>
      </c>
      <c r="H5018" s="11">
        <v>1</v>
      </c>
    </row>
    <row r="5019" spans="1:8" ht="27" x14ac:dyDescent="0.25">
      <c r="A5019" s="32">
        <v>5134</v>
      </c>
      <c r="B5019" s="32" t="s">
        <v>5127</v>
      </c>
      <c r="C5019" s="32" t="s">
        <v>17</v>
      </c>
      <c r="D5019" s="32" t="s">
        <v>15</v>
      </c>
      <c r="E5019" s="32" t="s">
        <v>14</v>
      </c>
      <c r="F5019" s="32">
        <v>110000</v>
      </c>
      <c r="G5019" s="32">
        <v>110000</v>
      </c>
      <c r="H5019" s="11">
        <v>1</v>
      </c>
    </row>
    <row r="5020" spans="1:8" ht="27" x14ac:dyDescent="0.25">
      <c r="A5020" s="32">
        <v>5134</v>
      </c>
      <c r="B5020" s="32" t="s">
        <v>5128</v>
      </c>
      <c r="C5020" s="32" t="s">
        <v>17</v>
      </c>
      <c r="D5020" s="32" t="s">
        <v>15</v>
      </c>
      <c r="E5020" s="32" t="s">
        <v>14</v>
      </c>
      <c r="F5020" s="32">
        <v>190000</v>
      </c>
      <c r="G5020" s="32">
        <v>190000</v>
      </c>
      <c r="H5020" s="11">
        <v>1</v>
      </c>
    </row>
    <row r="5021" spans="1:8" ht="27" x14ac:dyDescent="0.25">
      <c r="A5021" s="32">
        <v>5134</v>
      </c>
      <c r="B5021" s="32" t="s">
        <v>5129</v>
      </c>
      <c r="C5021" s="32" t="s">
        <v>17</v>
      </c>
      <c r="D5021" s="32" t="s">
        <v>15</v>
      </c>
      <c r="E5021" s="32" t="s">
        <v>14</v>
      </c>
      <c r="F5021" s="32">
        <v>100000</v>
      </c>
      <c r="G5021" s="32">
        <v>100000</v>
      </c>
      <c r="H5021" s="11">
        <v>1</v>
      </c>
    </row>
    <row r="5022" spans="1:8" ht="27" x14ac:dyDescent="0.25">
      <c r="A5022" s="32">
        <v>5134</v>
      </c>
      <c r="B5022" s="32" t="s">
        <v>5130</v>
      </c>
      <c r="C5022" s="32" t="s">
        <v>17</v>
      </c>
      <c r="D5022" s="32" t="s">
        <v>15</v>
      </c>
      <c r="E5022" s="32" t="s">
        <v>14</v>
      </c>
      <c r="F5022" s="32">
        <v>180000</v>
      </c>
      <c r="G5022" s="32">
        <v>180000</v>
      </c>
      <c r="H5022" s="11">
        <v>1</v>
      </c>
    </row>
    <row r="5023" spans="1:8" ht="27" x14ac:dyDescent="0.25">
      <c r="A5023" s="32">
        <v>5134</v>
      </c>
      <c r="B5023" s="32" t="s">
        <v>5131</v>
      </c>
      <c r="C5023" s="32" t="s">
        <v>17</v>
      </c>
      <c r="D5023" s="32" t="s">
        <v>15</v>
      </c>
      <c r="E5023" s="32" t="s">
        <v>14</v>
      </c>
      <c r="F5023" s="32">
        <v>180000</v>
      </c>
      <c r="G5023" s="32">
        <v>180000</v>
      </c>
      <c r="H5023" s="11">
        <v>1</v>
      </c>
    </row>
    <row r="5024" spans="1:8" ht="27" x14ac:dyDescent="0.25">
      <c r="A5024" s="32">
        <v>5134</v>
      </c>
      <c r="B5024" s="32" t="s">
        <v>5132</v>
      </c>
      <c r="C5024" s="32" t="s">
        <v>17</v>
      </c>
      <c r="D5024" s="32" t="s">
        <v>15</v>
      </c>
      <c r="E5024" s="32" t="s">
        <v>14</v>
      </c>
      <c r="F5024" s="32">
        <v>130000</v>
      </c>
      <c r="G5024" s="32">
        <v>130000</v>
      </c>
      <c r="H5024" s="11">
        <v>1</v>
      </c>
    </row>
    <row r="5025" spans="1:8" ht="27" x14ac:dyDescent="0.25">
      <c r="A5025" s="32">
        <v>5134</v>
      </c>
      <c r="B5025" s="32" t="s">
        <v>5133</v>
      </c>
      <c r="C5025" s="32" t="s">
        <v>17</v>
      </c>
      <c r="D5025" s="32" t="s">
        <v>15</v>
      </c>
      <c r="E5025" s="32" t="s">
        <v>14</v>
      </c>
      <c r="F5025" s="32">
        <v>140000</v>
      </c>
      <c r="G5025" s="32">
        <v>140000</v>
      </c>
      <c r="H5025" s="11">
        <v>1</v>
      </c>
    </row>
    <row r="5026" spans="1:8" ht="27" x14ac:dyDescent="0.25">
      <c r="A5026" s="32">
        <v>5134</v>
      </c>
      <c r="B5026" s="32" t="s">
        <v>5134</v>
      </c>
      <c r="C5026" s="32" t="s">
        <v>17</v>
      </c>
      <c r="D5026" s="32" t="s">
        <v>15</v>
      </c>
      <c r="E5026" s="32" t="s">
        <v>14</v>
      </c>
      <c r="F5026" s="32">
        <v>140000</v>
      </c>
      <c r="G5026" s="32">
        <v>140000</v>
      </c>
      <c r="H5026" s="11">
        <v>1</v>
      </c>
    </row>
    <row r="5027" spans="1:8" ht="27" x14ac:dyDescent="0.25">
      <c r="A5027" s="32">
        <v>5134</v>
      </c>
      <c r="B5027" s="32" t="s">
        <v>5135</v>
      </c>
      <c r="C5027" s="32" t="s">
        <v>17</v>
      </c>
      <c r="D5027" s="32" t="s">
        <v>15</v>
      </c>
      <c r="E5027" s="32" t="s">
        <v>14</v>
      </c>
      <c r="F5027" s="32">
        <v>140000</v>
      </c>
      <c r="G5027" s="32">
        <v>140000</v>
      </c>
      <c r="H5027" s="11">
        <v>1</v>
      </c>
    </row>
    <row r="5028" spans="1:8" ht="27" x14ac:dyDescent="0.25">
      <c r="A5028" s="32">
        <v>5134</v>
      </c>
      <c r="B5028" s="32" t="s">
        <v>5136</v>
      </c>
      <c r="C5028" s="32" t="s">
        <v>17</v>
      </c>
      <c r="D5028" s="32" t="s">
        <v>15</v>
      </c>
      <c r="E5028" s="32" t="s">
        <v>14</v>
      </c>
      <c r="F5028" s="32">
        <v>180000</v>
      </c>
      <c r="G5028" s="32">
        <v>180000</v>
      </c>
      <c r="H5028" s="11">
        <v>1</v>
      </c>
    </row>
    <row r="5029" spans="1:8" ht="27" x14ac:dyDescent="0.25">
      <c r="A5029" s="32">
        <v>5134</v>
      </c>
      <c r="B5029" s="32" t="s">
        <v>5137</v>
      </c>
      <c r="C5029" s="32" t="s">
        <v>17</v>
      </c>
      <c r="D5029" s="32" t="s">
        <v>15</v>
      </c>
      <c r="E5029" s="32" t="s">
        <v>14</v>
      </c>
      <c r="F5029" s="32">
        <v>110000</v>
      </c>
      <c r="G5029" s="32">
        <v>110000</v>
      </c>
      <c r="H5029" s="11">
        <v>1</v>
      </c>
    </row>
    <row r="5030" spans="1:8" ht="27" x14ac:dyDescent="0.25">
      <c r="A5030" s="32">
        <v>5134</v>
      </c>
      <c r="B5030" s="32" t="s">
        <v>5138</v>
      </c>
      <c r="C5030" s="32" t="s">
        <v>17</v>
      </c>
      <c r="D5030" s="32" t="s">
        <v>15</v>
      </c>
      <c r="E5030" s="32" t="s">
        <v>14</v>
      </c>
      <c r="F5030" s="32">
        <v>130000</v>
      </c>
      <c r="G5030" s="32">
        <v>130000</v>
      </c>
      <c r="H5030" s="11">
        <v>1</v>
      </c>
    </row>
    <row r="5031" spans="1:8" ht="27" x14ac:dyDescent="0.25">
      <c r="A5031" s="32">
        <v>5134</v>
      </c>
      <c r="B5031" s="32" t="s">
        <v>5139</v>
      </c>
      <c r="C5031" s="32" t="s">
        <v>17</v>
      </c>
      <c r="D5031" s="32" t="s">
        <v>15</v>
      </c>
      <c r="E5031" s="32" t="s">
        <v>14</v>
      </c>
      <c r="F5031" s="32">
        <v>120000</v>
      </c>
      <c r="G5031" s="32">
        <v>120000</v>
      </c>
      <c r="H5031" s="11">
        <v>1</v>
      </c>
    </row>
    <row r="5032" spans="1:8" ht="27" x14ac:dyDescent="0.25">
      <c r="A5032" s="32">
        <v>5134</v>
      </c>
      <c r="B5032" s="32" t="s">
        <v>5140</v>
      </c>
      <c r="C5032" s="32" t="s">
        <v>17</v>
      </c>
      <c r="D5032" s="32" t="s">
        <v>15</v>
      </c>
      <c r="E5032" s="32" t="s">
        <v>14</v>
      </c>
      <c r="F5032" s="32">
        <v>270000</v>
      </c>
      <c r="G5032" s="32">
        <v>270000</v>
      </c>
      <c r="H5032" s="11">
        <v>1</v>
      </c>
    </row>
    <row r="5033" spans="1:8" ht="27" x14ac:dyDescent="0.25">
      <c r="A5033" s="32">
        <v>5134</v>
      </c>
      <c r="B5033" s="32" t="s">
        <v>5141</v>
      </c>
      <c r="C5033" s="32" t="s">
        <v>17</v>
      </c>
      <c r="D5033" s="32" t="s">
        <v>15</v>
      </c>
      <c r="E5033" s="32" t="s">
        <v>14</v>
      </c>
      <c r="F5033" s="32">
        <v>190000</v>
      </c>
      <c r="G5033" s="32">
        <v>190000</v>
      </c>
      <c r="H5033" s="11">
        <v>1</v>
      </c>
    </row>
    <row r="5034" spans="1:8" ht="27" x14ac:dyDescent="0.25">
      <c r="A5034" s="32">
        <v>5134</v>
      </c>
      <c r="B5034" s="32" t="s">
        <v>5142</v>
      </c>
      <c r="C5034" s="32" t="s">
        <v>17</v>
      </c>
      <c r="D5034" s="32" t="s">
        <v>15</v>
      </c>
      <c r="E5034" s="32" t="s">
        <v>14</v>
      </c>
      <c r="F5034" s="32">
        <v>170000</v>
      </c>
      <c r="G5034" s="32">
        <v>170000</v>
      </c>
      <c r="H5034" s="11">
        <v>1</v>
      </c>
    </row>
    <row r="5035" spans="1:8" ht="27" x14ac:dyDescent="0.25">
      <c r="A5035" s="32">
        <v>5134</v>
      </c>
      <c r="B5035" s="32" t="s">
        <v>5143</v>
      </c>
      <c r="C5035" s="32" t="s">
        <v>17</v>
      </c>
      <c r="D5035" s="32" t="s">
        <v>15</v>
      </c>
      <c r="E5035" s="32" t="s">
        <v>14</v>
      </c>
      <c r="F5035" s="32">
        <v>260000</v>
      </c>
      <c r="G5035" s="32">
        <v>260000</v>
      </c>
      <c r="H5035" s="11">
        <v>1</v>
      </c>
    </row>
    <row r="5036" spans="1:8" ht="27" x14ac:dyDescent="0.25">
      <c r="A5036" s="32">
        <v>5134</v>
      </c>
      <c r="B5036" s="32" t="s">
        <v>5144</v>
      </c>
      <c r="C5036" s="32" t="s">
        <v>17</v>
      </c>
      <c r="D5036" s="32" t="s">
        <v>15</v>
      </c>
      <c r="E5036" s="32" t="s">
        <v>14</v>
      </c>
      <c r="F5036" s="32">
        <v>350000</v>
      </c>
      <c r="G5036" s="32">
        <v>350000</v>
      </c>
      <c r="H5036" s="11">
        <v>1</v>
      </c>
    </row>
    <row r="5037" spans="1:8" ht="27" x14ac:dyDescent="0.25">
      <c r="A5037" s="32">
        <v>5134</v>
      </c>
      <c r="B5037" s="32" t="s">
        <v>5145</v>
      </c>
      <c r="C5037" s="32" t="s">
        <v>17</v>
      </c>
      <c r="D5037" s="32" t="s">
        <v>15</v>
      </c>
      <c r="E5037" s="32" t="s">
        <v>14</v>
      </c>
      <c r="F5037" s="32">
        <v>80000</v>
      </c>
      <c r="G5037" s="32">
        <v>80000</v>
      </c>
      <c r="H5037" s="11">
        <v>1</v>
      </c>
    </row>
    <row r="5038" spans="1:8" ht="27" x14ac:dyDescent="0.25">
      <c r="A5038" s="32">
        <v>5134</v>
      </c>
      <c r="B5038" s="32" t="s">
        <v>5146</v>
      </c>
      <c r="C5038" s="32" t="s">
        <v>17</v>
      </c>
      <c r="D5038" s="32" t="s">
        <v>15</v>
      </c>
      <c r="E5038" s="32" t="s">
        <v>14</v>
      </c>
      <c r="F5038" s="32">
        <v>80000</v>
      </c>
      <c r="G5038" s="32">
        <v>80000</v>
      </c>
      <c r="H5038" s="11">
        <v>1</v>
      </c>
    </row>
    <row r="5039" spans="1:8" ht="27" x14ac:dyDescent="0.25">
      <c r="A5039" s="32">
        <v>5134</v>
      </c>
      <c r="B5039" s="32" t="s">
        <v>5147</v>
      </c>
      <c r="C5039" s="32" t="s">
        <v>17</v>
      </c>
      <c r="D5039" s="32" t="s">
        <v>15</v>
      </c>
      <c r="E5039" s="32" t="s">
        <v>14</v>
      </c>
      <c r="F5039" s="32">
        <v>130000</v>
      </c>
      <c r="G5039" s="32">
        <v>130000</v>
      </c>
      <c r="H5039" s="11">
        <v>1</v>
      </c>
    </row>
    <row r="5040" spans="1:8" ht="27" x14ac:dyDescent="0.25">
      <c r="A5040" s="32">
        <v>5134</v>
      </c>
      <c r="B5040" s="32" t="s">
        <v>5148</v>
      </c>
      <c r="C5040" s="32" t="s">
        <v>17</v>
      </c>
      <c r="D5040" s="32" t="s">
        <v>15</v>
      </c>
      <c r="E5040" s="32" t="s">
        <v>14</v>
      </c>
      <c r="F5040" s="32">
        <v>110000</v>
      </c>
      <c r="G5040" s="32">
        <v>110000</v>
      </c>
      <c r="H5040" s="11">
        <v>1</v>
      </c>
    </row>
    <row r="5041" spans="1:10" ht="27" x14ac:dyDescent="0.25">
      <c r="A5041" s="32">
        <v>5134</v>
      </c>
      <c r="B5041" s="32" t="s">
        <v>5149</v>
      </c>
      <c r="C5041" s="32" t="s">
        <v>17</v>
      </c>
      <c r="D5041" s="32" t="s">
        <v>15</v>
      </c>
      <c r="E5041" s="32" t="s">
        <v>14</v>
      </c>
      <c r="F5041" s="32">
        <v>210000</v>
      </c>
      <c r="G5041" s="32">
        <v>210000</v>
      </c>
      <c r="H5041" s="11">
        <v>1</v>
      </c>
    </row>
    <row r="5042" spans="1:10" ht="15" customHeight="1" x14ac:dyDescent="0.25">
      <c r="A5042" s="133" t="s">
        <v>12</v>
      </c>
      <c r="B5042" s="134"/>
      <c r="C5042" s="134"/>
      <c r="D5042" s="134"/>
      <c r="E5042" s="134"/>
      <c r="F5042" s="134"/>
      <c r="G5042" s="134"/>
      <c r="H5042" s="135"/>
    </row>
    <row r="5043" spans="1:10" ht="27" x14ac:dyDescent="0.25">
      <c r="A5043" s="32">
        <v>5134</v>
      </c>
      <c r="B5043" s="32" t="s">
        <v>4511</v>
      </c>
      <c r="C5043" s="32" t="s">
        <v>392</v>
      </c>
      <c r="D5043" s="32" t="s">
        <v>381</v>
      </c>
      <c r="E5043" s="32" t="s">
        <v>14</v>
      </c>
      <c r="F5043" s="32">
        <v>15000</v>
      </c>
      <c r="G5043" s="32">
        <v>15000</v>
      </c>
      <c r="H5043" s="11"/>
    </row>
    <row r="5044" spans="1:10" ht="27" x14ac:dyDescent="0.25">
      <c r="A5044" s="32">
        <v>5134</v>
      </c>
      <c r="B5044" s="32" t="s">
        <v>4512</v>
      </c>
      <c r="C5044" s="32" t="s">
        <v>392</v>
      </c>
      <c r="D5044" s="32" t="s">
        <v>381</v>
      </c>
      <c r="E5044" s="32" t="s">
        <v>14</v>
      </c>
      <c r="F5044" s="32">
        <v>35000</v>
      </c>
      <c r="G5044" s="32">
        <v>35000</v>
      </c>
      <c r="H5044" s="11">
        <v>1</v>
      </c>
    </row>
    <row r="5045" spans="1:10" ht="15" customHeight="1" x14ac:dyDescent="0.25">
      <c r="A5045" s="127" t="s">
        <v>2083</v>
      </c>
      <c r="B5045" s="128"/>
      <c r="C5045" s="128"/>
      <c r="D5045" s="128"/>
      <c r="E5045" s="128"/>
      <c r="F5045" s="128"/>
      <c r="G5045" s="128"/>
      <c r="H5045" s="128"/>
      <c r="I5045" s="37"/>
      <c r="J5045" s="37"/>
    </row>
    <row r="5046" spans="1:10" ht="15" customHeight="1" x14ac:dyDescent="0.25">
      <c r="A5046" s="145" t="s">
        <v>16</v>
      </c>
      <c r="B5046" s="146"/>
      <c r="C5046" s="146"/>
      <c r="D5046" s="146"/>
      <c r="E5046" s="146"/>
      <c r="F5046" s="146"/>
      <c r="G5046" s="146"/>
      <c r="H5046" s="147"/>
      <c r="I5046" s="22"/>
    </row>
    <row r="5047" spans="1:10" ht="40.5" x14ac:dyDescent="0.25">
      <c r="A5047" s="29">
        <v>4251</v>
      </c>
      <c r="B5047" s="29" t="s">
        <v>989</v>
      </c>
      <c r="C5047" s="29" t="s">
        <v>24</v>
      </c>
      <c r="D5047" s="29" t="s">
        <v>15</v>
      </c>
      <c r="E5047" s="29" t="s">
        <v>14</v>
      </c>
      <c r="F5047" s="95">
        <v>94626458</v>
      </c>
      <c r="G5047" s="95">
        <v>94626458</v>
      </c>
      <c r="H5047" s="29">
        <v>1</v>
      </c>
      <c r="I5047" s="22"/>
    </row>
    <row r="5048" spans="1:10" ht="15" customHeight="1" x14ac:dyDescent="0.25">
      <c r="A5048" s="191" t="s">
        <v>12</v>
      </c>
      <c r="B5048" s="192"/>
      <c r="C5048" s="192"/>
      <c r="D5048" s="192"/>
      <c r="E5048" s="192"/>
      <c r="F5048" s="192"/>
      <c r="G5048" s="192"/>
      <c r="H5048" s="193"/>
      <c r="I5048" s="22"/>
    </row>
    <row r="5049" spans="1:10" ht="27" x14ac:dyDescent="0.25">
      <c r="A5049" s="29">
        <v>4251</v>
      </c>
      <c r="B5049" s="29" t="s">
        <v>1028</v>
      </c>
      <c r="C5049" s="29" t="s">
        <v>454</v>
      </c>
      <c r="D5049" s="29" t="s">
        <v>15</v>
      </c>
      <c r="E5049" s="29" t="s">
        <v>14</v>
      </c>
      <c r="F5049" s="95">
        <v>250000</v>
      </c>
      <c r="G5049" s="95">
        <v>250000</v>
      </c>
      <c r="H5049" s="29">
        <v>1</v>
      </c>
      <c r="I5049" s="22"/>
    </row>
    <row r="5050" spans="1:10" ht="27" x14ac:dyDescent="0.25">
      <c r="A5050" s="29">
        <v>4251</v>
      </c>
      <c r="B5050" s="29" t="s">
        <v>6420</v>
      </c>
      <c r="C5050" s="29" t="s">
        <v>454</v>
      </c>
      <c r="D5050" s="29" t="s">
        <v>13</v>
      </c>
      <c r="E5050" s="29" t="s">
        <v>14</v>
      </c>
      <c r="F5050" s="95">
        <v>173930</v>
      </c>
      <c r="G5050" s="95">
        <v>173930</v>
      </c>
      <c r="H5050" s="29">
        <v>1</v>
      </c>
      <c r="I5050" s="22"/>
    </row>
    <row r="5051" spans="1:10" ht="18" customHeight="1" x14ac:dyDescent="0.25">
      <c r="A5051" s="154" t="s">
        <v>4921</v>
      </c>
      <c r="B5051" s="155"/>
      <c r="C5051" s="155"/>
      <c r="D5051" s="155"/>
      <c r="E5051" s="155"/>
      <c r="F5051" s="155"/>
      <c r="G5051" s="155"/>
      <c r="H5051" s="156"/>
      <c r="I5051" s="22"/>
    </row>
    <row r="5052" spans="1:10" ht="15" customHeight="1" x14ac:dyDescent="0.25">
      <c r="A5052" s="133" t="s">
        <v>12</v>
      </c>
      <c r="B5052" s="134"/>
      <c r="C5052" s="134"/>
      <c r="D5052" s="134"/>
      <c r="E5052" s="134"/>
      <c r="F5052" s="134"/>
      <c r="G5052" s="134"/>
      <c r="H5052" s="135"/>
      <c r="I5052" s="22"/>
    </row>
    <row r="5053" spans="1:10" x14ac:dyDescent="0.25">
      <c r="A5053" s="4"/>
      <c r="B5053" s="4"/>
      <c r="C5053" s="4"/>
      <c r="D5053" s="11"/>
      <c r="E5053" s="12"/>
      <c r="F5053" s="12"/>
      <c r="G5053" s="12"/>
      <c r="H5053" s="21"/>
      <c r="I5053" s="22"/>
    </row>
    <row r="5054" spans="1:10" ht="15" customHeight="1" x14ac:dyDescent="0.25">
      <c r="A5054" s="127" t="s">
        <v>4917</v>
      </c>
      <c r="B5054" s="128"/>
      <c r="C5054" s="128"/>
      <c r="D5054" s="128"/>
      <c r="E5054" s="128"/>
      <c r="F5054" s="128"/>
      <c r="G5054" s="128"/>
      <c r="H5054" s="129"/>
      <c r="I5054" s="22"/>
    </row>
    <row r="5055" spans="1:10" ht="15" customHeight="1" x14ac:dyDescent="0.25">
      <c r="A5055" s="133" t="s">
        <v>12</v>
      </c>
      <c r="B5055" s="134"/>
      <c r="C5055" s="134"/>
      <c r="D5055" s="134"/>
      <c r="E5055" s="134"/>
      <c r="F5055" s="134"/>
      <c r="G5055" s="134"/>
      <c r="H5055" s="135"/>
      <c r="I5055" s="22"/>
    </row>
    <row r="5056" spans="1:10" ht="27" x14ac:dyDescent="0.25">
      <c r="A5056" s="32">
        <v>5113</v>
      </c>
      <c r="B5056" s="32" t="s">
        <v>4545</v>
      </c>
      <c r="C5056" s="32" t="s">
        <v>1093</v>
      </c>
      <c r="D5056" s="32" t="s">
        <v>13</v>
      </c>
      <c r="E5056" s="32" t="s">
        <v>14</v>
      </c>
      <c r="F5056" s="32">
        <v>230376</v>
      </c>
      <c r="G5056" s="32">
        <v>230376</v>
      </c>
      <c r="H5056" s="32">
        <v>1</v>
      </c>
      <c r="I5056" s="22"/>
    </row>
    <row r="5057" spans="1:9" ht="27" x14ac:dyDescent="0.25">
      <c r="A5057" s="32">
        <v>4251</v>
      </c>
      <c r="B5057" s="32" t="s">
        <v>4981</v>
      </c>
      <c r="C5057" s="32" t="s">
        <v>454</v>
      </c>
      <c r="D5057" s="32" t="s">
        <v>1212</v>
      </c>
      <c r="E5057" s="32" t="s">
        <v>14</v>
      </c>
      <c r="F5057" s="32">
        <v>425613</v>
      </c>
      <c r="G5057" s="32">
        <v>425613</v>
      </c>
      <c r="H5057" s="32">
        <v>1</v>
      </c>
      <c r="I5057" s="22"/>
    </row>
    <row r="5058" spans="1:9" ht="27" x14ac:dyDescent="0.25">
      <c r="A5058" s="32">
        <v>5113</v>
      </c>
      <c r="B5058" s="32" t="s">
        <v>6512</v>
      </c>
      <c r="C5058" s="32" t="s">
        <v>454</v>
      </c>
      <c r="D5058" s="32" t="s">
        <v>15</v>
      </c>
      <c r="E5058" s="32" t="s">
        <v>14</v>
      </c>
      <c r="F5058" s="32">
        <v>1542252</v>
      </c>
      <c r="G5058" s="32">
        <v>1542252</v>
      </c>
      <c r="H5058" s="32">
        <v>1</v>
      </c>
      <c r="I5058" s="22"/>
    </row>
    <row r="5059" spans="1:9" ht="27" x14ac:dyDescent="0.25">
      <c r="A5059" s="32">
        <v>5113</v>
      </c>
      <c r="B5059" s="32" t="s">
        <v>6438</v>
      </c>
      <c r="C5059" s="32" t="s">
        <v>1093</v>
      </c>
      <c r="D5059" s="32" t="s">
        <v>13</v>
      </c>
      <c r="E5059" s="32" t="s">
        <v>14</v>
      </c>
      <c r="F5059" s="32">
        <v>514080</v>
      </c>
      <c r="G5059" s="32">
        <v>514080</v>
      </c>
      <c r="H5059" s="32">
        <v>1</v>
      </c>
      <c r="I5059" s="22"/>
    </row>
    <row r="5060" spans="1:9" ht="15" customHeight="1" x14ac:dyDescent="0.25">
      <c r="A5060" s="133" t="s">
        <v>16</v>
      </c>
      <c r="B5060" s="134"/>
      <c r="C5060" s="134"/>
      <c r="D5060" s="134"/>
      <c r="E5060" s="134"/>
      <c r="F5060" s="134"/>
      <c r="G5060" s="134"/>
      <c r="H5060" s="135"/>
      <c r="I5060" s="22"/>
    </row>
    <row r="5061" spans="1:9" ht="40.5" x14ac:dyDescent="0.25">
      <c r="A5061" s="4">
        <v>5113</v>
      </c>
      <c r="B5061" s="4" t="s">
        <v>971</v>
      </c>
      <c r="C5061" s="4" t="s">
        <v>972</v>
      </c>
      <c r="D5061" s="4" t="s">
        <v>381</v>
      </c>
      <c r="E5061" s="4" t="s">
        <v>14</v>
      </c>
      <c r="F5061" s="32">
        <v>36588660</v>
      </c>
      <c r="G5061" s="32">
        <v>36588660</v>
      </c>
      <c r="H5061" s="4">
        <v>1</v>
      </c>
      <c r="I5061" s="22"/>
    </row>
    <row r="5062" spans="1:9" ht="27" x14ac:dyDescent="0.25">
      <c r="A5062" s="4">
        <v>4251</v>
      </c>
      <c r="B5062" s="4" t="s">
        <v>4979</v>
      </c>
      <c r="C5062" s="4" t="s">
        <v>4980</v>
      </c>
      <c r="D5062" s="4" t="s">
        <v>381</v>
      </c>
      <c r="E5062" s="4" t="s">
        <v>14</v>
      </c>
      <c r="F5062" s="32">
        <v>21608387</v>
      </c>
      <c r="G5062" s="32">
        <v>21608387</v>
      </c>
      <c r="H5062" s="4">
        <v>1</v>
      </c>
      <c r="I5062" s="22"/>
    </row>
    <row r="5063" spans="1:9" ht="40.5" x14ac:dyDescent="0.25">
      <c r="A5063" s="4">
        <v>5113</v>
      </c>
      <c r="B5063" s="4" t="s">
        <v>6511</v>
      </c>
      <c r="C5063" s="4" t="s">
        <v>972</v>
      </c>
      <c r="D5063" s="4" t="s">
        <v>15</v>
      </c>
      <c r="E5063" s="4" t="s">
        <v>14</v>
      </c>
      <c r="F5063" s="32">
        <v>86663328</v>
      </c>
      <c r="G5063" s="32">
        <v>86663328</v>
      </c>
      <c r="H5063" s="4">
        <v>1</v>
      </c>
      <c r="I5063" s="22"/>
    </row>
    <row r="5064" spans="1:9" ht="15" customHeight="1" x14ac:dyDescent="0.25">
      <c r="A5064" s="127" t="s">
        <v>4920</v>
      </c>
      <c r="B5064" s="128"/>
      <c r="C5064" s="128"/>
      <c r="D5064" s="128"/>
      <c r="E5064" s="128"/>
      <c r="F5064" s="128"/>
      <c r="G5064" s="128"/>
      <c r="H5064" s="129"/>
      <c r="I5064" s="22"/>
    </row>
    <row r="5065" spans="1:9" ht="15" customHeight="1" x14ac:dyDescent="0.25">
      <c r="A5065" s="133" t="s">
        <v>12</v>
      </c>
      <c r="B5065" s="134"/>
      <c r="C5065" s="134"/>
      <c r="D5065" s="134"/>
      <c r="E5065" s="134"/>
      <c r="F5065" s="134"/>
      <c r="G5065" s="134"/>
      <c r="H5065" s="135"/>
      <c r="I5065" s="22"/>
    </row>
    <row r="5066" spans="1:9" x14ac:dyDescent="0.25">
      <c r="A5066" s="12"/>
      <c r="B5066" s="12"/>
      <c r="C5066" s="12"/>
      <c r="D5066" s="12"/>
      <c r="E5066" s="12"/>
      <c r="F5066" s="12"/>
      <c r="G5066" s="12"/>
      <c r="H5066" s="12"/>
      <c r="I5066" s="22"/>
    </row>
    <row r="5067" spans="1:9" ht="15" customHeight="1" x14ac:dyDescent="0.25">
      <c r="A5067" s="133" t="s">
        <v>16</v>
      </c>
      <c r="B5067" s="134"/>
      <c r="C5067" s="134"/>
      <c r="D5067" s="134"/>
      <c r="E5067" s="134"/>
      <c r="F5067" s="134"/>
      <c r="G5067" s="134"/>
      <c r="H5067" s="135"/>
      <c r="I5067" s="22"/>
    </row>
    <row r="5068" spans="1:9" x14ac:dyDescent="0.25">
      <c r="A5068" s="12"/>
      <c r="B5068" s="12"/>
      <c r="C5068" s="12"/>
      <c r="D5068" s="12"/>
      <c r="E5068" s="12"/>
      <c r="F5068" s="12"/>
      <c r="G5068" s="12"/>
      <c r="H5068" s="12"/>
      <c r="I5068" s="22"/>
    </row>
    <row r="5069" spans="1:9" ht="15" customHeight="1" x14ac:dyDescent="0.25">
      <c r="A5069" s="127" t="s">
        <v>4919</v>
      </c>
      <c r="B5069" s="128"/>
      <c r="C5069" s="128"/>
      <c r="D5069" s="128"/>
      <c r="E5069" s="128"/>
      <c r="F5069" s="128"/>
      <c r="G5069" s="128"/>
      <c r="H5069" s="129"/>
      <c r="I5069" s="22"/>
    </row>
    <row r="5070" spans="1:9" ht="15" customHeight="1" x14ac:dyDescent="0.25">
      <c r="A5070" s="133" t="s">
        <v>16</v>
      </c>
      <c r="B5070" s="134"/>
      <c r="C5070" s="134"/>
      <c r="D5070" s="134"/>
      <c r="E5070" s="134"/>
      <c r="F5070" s="134"/>
      <c r="G5070" s="134"/>
      <c r="H5070" s="135"/>
      <c r="I5070" s="22"/>
    </row>
    <row r="5071" spans="1:9" x14ac:dyDescent="0.25">
      <c r="A5071" s="20"/>
      <c r="B5071" s="20"/>
      <c r="C5071" s="20"/>
      <c r="D5071" s="20"/>
      <c r="E5071" s="20"/>
      <c r="F5071" s="20"/>
      <c r="G5071" s="20"/>
      <c r="H5071" s="20"/>
      <c r="I5071" s="22"/>
    </row>
    <row r="5072" spans="1:9" ht="15" customHeight="1" x14ac:dyDescent="0.25">
      <c r="A5072" s="133" t="s">
        <v>12</v>
      </c>
      <c r="B5072" s="134"/>
      <c r="C5072" s="134"/>
      <c r="D5072" s="134"/>
      <c r="E5072" s="134"/>
      <c r="F5072" s="134"/>
      <c r="G5072" s="134"/>
      <c r="H5072" s="135"/>
      <c r="I5072" s="22"/>
    </row>
    <row r="5073" spans="1:9" x14ac:dyDescent="0.25">
      <c r="A5073" s="20"/>
      <c r="B5073" s="20"/>
      <c r="C5073" s="20"/>
      <c r="D5073" s="20"/>
      <c r="E5073" s="20"/>
      <c r="F5073" s="20"/>
      <c r="G5073" s="20"/>
      <c r="H5073" s="20"/>
      <c r="I5073" s="22"/>
    </row>
    <row r="5074" spans="1:9" ht="15" customHeight="1" x14ac:dyDescent="0.25">
      <c r="A5074" s="127" t="s">
        <v>4918</v>
      </c>
      <c r="B5074" s="128"/>
      <c r="C5074" s="128"/>
      <c r="D5074" s="128"/>
      <c r="E5074" s="128"/>
      <c r="F5074" s="128"/>
      <c r="G5074" s="128"/>
      <c r="H5074" s="129"/>
      <c r="I5074" s="22"/>
    </row>
    <row r="5075" spans="1:9" ht="15" customHeight="1" x14ac:dyDescent="0.25">
      <c r="A5075" s="133" t="s">
        <v>16</v>
      </c>
      <c r="B5075" s="134"/>
      <c r="C5075" s="134"/>
      <c r="D5075" s="134"/>
      <c r="E5075" s="134"/>
      <c r="F5075" s="134"/>
      <c r="G5075" s="134"/>
      <c r="H5075" s="135"/>
      <c r="I5075" s="22"/>
    </row>
    <row r="5076" spans="1:9" x14ac:dyDescent="0.25">
      <c r="A5076" s="20"/>
      <c r="B5076" s="20"/>
      <c r="C5076" s="20"/>
      <c r="D5076" s="20"/>
      <c r="E5076" s="20"/>
      <c r="F5076" s="20"/>
      <c r="G5076" s="20"/>
      <c r="H5076" s="20"/>
      <c r="I5076" s="22"/>
    </row>
    <row r="5077" spans="1:9" x14ac:dyDescent="0.25">
      <c r="A5077" s="130" t="s">
        <v>8</v>
      </c>
      <c r="B5077" s="131"/>
      <c r="C5077" s="131"/>
      <c r="D5077" s="131"/>
      <c r="E5077" s="131"/>
      <c r="F5077" s="131"/>
      <c r="G5077" s="131"/>
      <c r="H5077" s="132"/>
      <c r="I5077" s="22"/>
    </row>
    <row r="5078" spans="1:9" x14ac:dyDescent="0.25">
      <c r="A5078" s="20"/>
      <c r="B5078" s="20"/>
      <c r="C5078" s="20"/>
      <c r="D5078" s="20"/>
      <c r="E5078" s="20"/>
      <c r="F5078" s="20"/>
      <c r="G5078" s="20"/>
      <c r="H5078" s="20"/>
      <c r="I5078" s="22"/>
    </row>
    <row r="5079" spans="1:9" ht="15" customHeight="1" x14ac:dyDescent="0.25">
      <c r="A5079" s="127" t="s">
        <v>4917</v>
      </c>
      <c r="B5079" s="128"/>
      <c r="C5079" s="128"/>
      <c r="D5079" s="128"/>
      <c r="E5079" s="128"/>
      <c r="F5079" s="128"/>
      <c r="G5079" s="128"/>
      <c r="H5079" s="129"/>
      <c r="I5079" s="22"/>
    </row>
    <row r="5080" spans="1:9" ht="15" customHeight="1" x14ac:dyDescent="0.25">
      <c r="A5080" s="133" t="s">
        <v>16</v>
      </c>
      <c r="B5080" s="134"/>
      <c r="C5080" s="134"/>
      <c r="D5080" s="134"/>
      <c r="E5080" s="134"/>
      <c r="F5080" s="134"/>
      <c r="G5080" s="134"/>
      <c r="H5080" s="135"/>
      <c r="I5080" s="22"/>
    </row>
    <row r="5081" spans="1:9" x14ac:dyDescent="0.25">
      <c r="A5081" s="12"/>
      <c r="B5081" s="12"/>
      <c r="C5081" s="12"/>
      <c r="D5081" s="12"/>
      <c r="E5081" s="12"/>
      <c r="F5081" s="12"/>
      <c r="G5081" s="12"/>
      <c r="H5081" s="12"/>
      <c r="I5081" s="22"/>
    </row>
    <row r="5082" spans="1:9" ht="15" customHeight="1" x14ac:dyDescent="0.25">
      <c r="A5082" s="145" t="s">
        <v>12</v>
      </c>
      <c r="B5082" s="146"/>
      <c r="C5082" s="146"/>
      <c r="D5082" s="146"/>
      <c r="E5082" s="146"/>
      <c r="F5082" s="146"/>
      <c r="G5082" s="146"/>
      <c r="H5082" s="147"/>
      <c r="I5082" s="22"/>
    </row>
    <row r="5083" spans="1:9" ht="27" x14ac:dyDescent="0.25">
      <c r="A5083" s="32">
        <v>5113</v>
      </c>
      <c r="B5083" s="32" t="s">
        <v>1030</v>
      </c>
      <c r="C5083" s="32" t="s">
        <v>454</v>
      </c>
      <c r="D5083" s="32" t="s">
        <v>15</v>
      </c>
      <c r="E5083" s="32" t="s">
        <v>14</v>
      </c>
      <c r="F5083" s="95">
        <v>170000</v>
      </c>
      <c r="G5083" s="95">
        <v>170000</v>
      </c>
      <c r="H5083" s="32">
        <v>1</v>
      </c>
      <c r="I5083" s="22"/>
    </row>
    <row r="5084" spans="1:9" ht="15" customHeight="1" x14ac:dyDescent="0.25">
      <c r="A5084" s="154" t="s">
        <v>4915</v>
      </c>
      <c r="B5084" s="155"/>
      <c r="C5084" s="155"/>
      <c r="D5084" s="155"/>
      <c r="E5084" s="155"/>
      <c r="F5084" s="155"/>
      <c r="G5084" s="155"/>
      <c r="H5084" s="156"/>
      <c r="I5084" s="22"/>
    </row>
    <row r="5085" spans="1:9" ht="15" customHeight="1" x14ac:dyDescent="0.25">
      <c r="A5085" s="133" t="s">
        <v>16</v>
      </c>
      <c r="B5085" s="134"/>
      <c r="C5085" s="134"/>
      <c r="D5085" s="134"/>
      <c r="E5085" s="134"/>
      <c r="F5085" s="134"/>
      <c r="G5085" s="134"/>
      <c r="H5085" s="135"/>
      <c r="I5085" s="22"/>
    </row>
    <row r="5086" spans="1:9" ht="27" x14ac:dyDescent="0.25">
      <c r="A5086" s="4">
        <v>4251</v>
      </c>
      <c r="B5086" s="4" t="s">
        <v>3040</v>
      </c>
      <c r="C5086" s="4" t="s">
        <v>464</v>
      </c>
      <c r="D5086" s="4" t="s">
        <v>381</v>
      </c>
      <c r="E5086" s="4" t="s">
        <v>14</v>
      </c>
      <c r="F5086" s="4">
        <v>42200000</v>
      </c>
      <c r="G5086" s="4">
        <v>42200000</v>
      </c>
      <c r="H5086" s="4">
        <v>1</v>
      </c>
      <c r="I5086" s="22"/>
    </row>
    <row r="5087" spans="1:9" ht="15" customHeight="1" x14ac:dyDescent="0.25">
      <c r="A5087" s="133" t="s">
        <v>12</v>
      </c>
      <c r="B5087" s="134"/>
      <c r="C5087" s="134"/>
      <c r="D5087" s="134"/>
      <c r="E5087" s="134"/>
      <c r="F5087" s="134"/>
      <c r="G5087" s="134"/>
      <c r="H5087" s="135"/>
      <c r="I5087" s="22"/>
    </row>
    <row r="5088" spans="1:9" ht="27" x14ac:dyDescent="0.25">
      <c r="A5088" s="11">
        <v>4251</v>
      </c>
      <c r="B5088" s="11" t="s">
        <v>3041</v>
      </c>
      <c r="C5088" s="11" t="s">
        <v>454</v>
      </c>
      <c r="D5088" s="11" t="s">
        <v>1212</v>
      </c>
      <c r="E5088" s="11" t="s">
        <v>14</v>
      </c>
      <c r="F5088" s="11">
        <v>800000</v>
      </c>
      <c r="G5088" s="11">
        <v>800000</v>
      </c>
      <c r="H5088" s="11">
        <v>1</v>
      </c>
      <c r="I5088" s="22"/>
    </row>
    <row r="5089" spans="1:9" ht="27" x14ac:dyDescent="0.25">
      <c r="A5089" s="11">
        <v>4251</v>
      </c>
      <c r="B5089" s="11" t="s">
        <v>4972</v>
      </c>
      <c r="C5089" s="11" t="s">
        <v>454</v>
      </c>
      <c r="D5089" s="11" t="s">
        <v>1212</v>
      </c>
      <c r="E5089" s="11" t="s">
        <v>14</v>
      </c>
      <c r="F5089" s="11">
        <v>282545</v>
      </c>
      <c r="G5089" s="11">
        <v>282545</v>
      </c>
      <c r="H5089" s="11">
        <v>1</v>
      </c>
      <c r="I5089" s="22"/>
    </row>
    <row r="5090" spans="1:9" ht="14.25" customHeight="1" x14ac:dyDescent="0.25">
      <c r="A5090" s="127" t="s">
        <v>4916</v>
      </c>
      <c r="B5090" s="128"/>
      <c r="C5090" s="128"/>
      <c r="D5090" s="128"/>
      <c r="E5090" s="128"/>
      <c r="F5090" s="128"/>
      <c r="G5090" s="128"/>
      <c r="H5090" s="129"/>
      <c r="I5090" s="22"/>
    </row>
    <row r="5091" spans="1:9" ht="15" customHeight="1" x14ac:dyDescent="0.25">
      <c r="A5091" s="133" t="s">
        <v>16</v>
      </c>
      <c r="B5091" s="134"/>
      <c r="C5091" s="134"/>
      <c r="D5091" s="134"/>
      <c r="E5091" s="134"/>
      <c r="F5091" s="134"/>
      <c r="G5091" s="134"/>
      <c r="H5091" s="135"/>
      <c r="I5091" s="22"/>
    </row>
    <row r="5092" spans="1:9" ht="40.5" x14ac:dyDescent="0.25">
      <c r="A5092" s="4">
        <v>4251</v>
      </c>
      <c r="B5092" s="11" t="s">
        <v>4969</v>
      </c>
      <c r="C5092" s="11" t="s">
        <v>422</v>
      </c>
      <c r="D5092" s="12" t="s">
        <v>381</v>
      </c>
      <c r="E5092" s="12" t="s">
        <v>14</v>
      </c>
      <c r="F5092" s="11">
        <v>13844705</v>
      </c>
      <c r="G5092" s="11">
        <v>13844705</v>
      </c>
      <c r="H5092" s="11">
        <v>1</v>
      </c>
      <c r="I5092" s="22"/>
    </row>
    <row r="5093" spans="1:9" ht="15" customHeight="1" x14ac:dyDescent="0.25">
      <c r="A5093" s="133" t="s">
        <v>12</v>
      </c>
      <c r="B5093" s="134"/>
      <c r="C5093" s="134"/>
      <c r="D5093" s="134"/>
      <c r="E5093" s="134"/>
      <c r="F5093" s="134"/>
      <c r="G5093" s="134"/>
      <c r="H5093" s="135"/>
      <c r="I5093" s="22"/>
    </row>
    <row r="5094" spans="1:9" x14ac:dyDescent="0.25">
      <c r="A5094" s="11"/>
      <c r="B5094" s="11"/>
      <c r="C5094" s="11"/>
      <c r="D5094" s="11"/>
      <c r="E5094" s="11"/>
      <c r="F5094" s="11"/>
      <c r="G5094" s="11"/>
      <c r="H5094" s="11"/>
      <c r="I5094" s="22"/>
    </row>
    <row r="5095" spans="1:9" ht="15" customHeight="1" x14ac:dyDescent="0.25">
      <c r="A5095" s="127" t="s">
        <v>83</v>
      </c>
      <c r="B5095" s="128"/>
      <c r="C5095" s="128"/>
      <c r="D5095" s="128"/>
      <c r="E5095" s="128"/>
      <c r="F5095" s="128"/>
      <c r="G5095" s="128"/>
      <c r="H5095" s="129"/>
      <c r="I5095" s="22"/>
    </row>
    <row r="5096" spans="1:9" ht="15" customHeight="1" x14ac:dyDescent="0.25">
      <c r="A5096" s="133" t="s">
        <v>16</v>
      </c>
      <c r="B5096" s="134"/>
      <c r="C5096" s="134"/>
      <c r="D5096" s="134"/>
      <c r="E5096" s="134"/>
      <c r="F5096" s="134"/>
      <c r="G5096" s="134"/>
      <c r="H5096" s="135"/>
      <c r="I5096" s="22"/>
    </row>
    <row r="5097" spans="1:9" ht="27" x14ac:dyDescent="0.25">
      <c r="A5097" s="32">
        <v>4861</v>
      </c>
      <c r="B5097" s="32" t="s">
        <v>1818</v>
      </c>
      <c r="C5097" s="32" t="s">
        <v>20</v>
      </c>
      <c r="D5097" s="32" t="s">
        <v>381</v>
      </c>
      <c r="E5097" s="32" t="s">
        <v>14</v>
      </c>
      <c r="F5097" s="32">
        <v>10290000</v>
      </c>
      <c r="G5097" s="32">
        <v>10290000</v>
      </c>
      <c r="H5097" s="32">
        <v>1</v>
      </c>
      <c r="I5097" s="22"/>
    </row>
    <row r="5098" spans="1:9" ht="27" x14ac:dyDescent="0.25">
      <c r="A5098" s="32">
        <v>4861</v>
      </c>
      <c r="B5098" s="32" t="s">
        <v>1022</v>
      </c>
      <c r="C5098" s="32" t="s">
        <v>20</v>
      </c>
      <c r="D5098" s="32" t="s">
        <v>381</v>
      </c>
      <c r="E5098" s="32" t="s">
        <v>14</v>
      </c>
      <c r="F5098" s="32">
        <v>0</v>
      </c>
      <c r="G5098" s="32">
        <v>0</v>
      </c>
      <c r="H5098" s="32">
        <v>1</v>
      </c>
      <c r="I5098" s="22"/>
    </row>
    <row r="5099" spans="1:9" ht="15" customHeight="1" x14ac:dyDescent="0.25">
      <c r="A5099" s="133" t="s">
        <v>12</v>
      </c>
      <c r="B5099" s="134"/>
      <c r="C5099" s="134"/>
      <c r="D5099" s="134"/>
      <c r="E5099" s="134"/>
      <c r="F5099" s="134"/>
      <c r="G5099" s="134"/>
      <c r="H5099" s="135"/>
      <c r="I5099" s="22"/>
    </row>
    <row r="5100" spans="1:9" ht="40.5" x14ac:dyDescent="0.25">
      <c r="A5100" s="32">
        <v>4861</v>
      </c>
      <c r="B5100" s="32" t="s">
        <v>1021</v>
      </c>
      <c r="C5100" s="32" t="s">
        <v>495</v>
      </c>
      <c r="D5100" s="32" t="s">
        <v>381</v>
      </c>
      <c r="E5100" s="32" t="s">
        <v>14</v>
      </c>
      <c r="F5100" s="32">
        <v>15000000</v>
      </c>
      <c r="G5100" s="32">
        <v>15000000</v>
      </c>
      <c r="H5100" s="32">
        <v>1</v>
      </c>
      <c r="I5100" s="22"/>
    </row>
    <row r="5101" spans="1:9" ht="27" x14ac:dyDescent="0.25">
      <c r="A5101" s="32">
        <v>4861</v>
      </c>
      <c r="B5101" s="32" t="s">
        <v>1031</v>
      </c>
      <c r="C5101" s="32" t="s">
        <v>454</v>
      </c>
      <c r="D5101" s="32" t="s">
        <v>15</v>
      </c>
      <c r="E5101" s="32" t="s">
        <v>14</v>
      </c>
      <c r="F5101" s="32">
        <v>80000</v>
      </c>
      <c r="G5101" s="32">
        <v>80000</v>
      </c>
      <c r="H5101" s="32">
        <v>1</v>
      </c>
      <c r="I5101" s="22"/>
    </row>
    <row r="5102" spans="1:9" ht="40.5" x14ac:dyDescent="0.25">
      <c r="A5102" s="32">
        <v>4861</v>
      </c>
      <c r="B5102" s="32" t="s">
        <v>1021</v>
      </c>
      <c r="C5102" s="32" t="s">
        <v>495</v>
      </c>
      <c r="D5102" s="32" t="s">
        <v>381</v>
      </c>
      <c r="E5102" s="32" t="s">
        <v>14</v>
      </c>
      <c r="F5102" s="32">
        <v>1500000</v>
      </c>
      <c r="G5102" s="32">
        <v>1500000</v>
      </c>
      <c r="H5102" s="32">
        <v>1</v>
      </c>
      <c r="I5102" s="22"/>
    </row>
    <row r="5103" spans="1:9" ht="15" customHeight="1" x14ac:dyDescent="0.25">
      <c r="A5103" s="127" t="s">
        <v>3774</v>
      </c>
      <c r="B5103" s="128"/>
      <c r="C5103" s="128"/>
      <c r="D5103" s="128"/>
      <c r="E5103" s="128"/>
      <c r="F5103" s="128"/>
      <c r="G5103" s="128"/>
      <c r="H5103" s="129"/>
      <c r="I5103" s="22"/>
    </row>
    <row r="5104" spans="1:9" x14ac:dyDescent="0.25">
      <c r="A5104" s="133" t="s">
        <v>8</v>
      </c>
      <c r="B5104" s="134"/>
      <c r="C5104" s="134"/>
      <c r="D5104" s="134"/>
      <c r="E5104" s="134"/>
      <c r="F5104" s="134"/>
      <c r="G5104" s="134"/>
      <c r="H5104" s="135"/>
      <c r="I5104" s="22"/>
    </row>
    <row r="5105" spans="1:9" ht="27" x14ac:dyDescent="0.25">
      <c r="A5105" s="32">
        <v>5129</v>
      </c>
      <c r="B5105" s="32" t="s">
        <v>3790</v>
      </c>
      <c r="C5105" s="32" t="s">
        <v>1328</v>
      </c>
      <c r="D5105" s="32" t="s">
        <v>9</v>
      </c>
      <c r="E5105" s="32" t="s">
        <v>10</v>
      </c>
      <c r="F5105" s="32">
        <v>200</v>
      </c>
      <c r="G5105" s="32">
        <f>+F5105*H5105</f>
        <v>800000</v>
      </c>
      <c r="H5105" s="32">
        <v>4000</v>
      </c>
      <c r="I5105" s="22"/>
    </row>
    <row r="5106" spans="1:9" ht="27" x14ac:dyDescent="0.25">
      <c r="A5106" s="32">
        <v>5129</v>
      </c>
      <c r="B5106" s="32" t="s">
        <v>3791</v>
      </c>
      <c r="C5106" s="32" t="s">
        <v>1328</v>
      </c>
      <c r="D5106" s="32" t="s">
        <v>9</v>
      </c>
      <c r="E5106" s="32" t="s">
        <v>10</v>
      </c>
      <c r="F5106" s="32">
        <v>300</v>
      </c>
      <c r="G5106" s="32">
        <f>+F5106*H5106</f>
        <v>1200000</v>
      </c>
      <c r="H5106" s="32">
        <v>4000</v>
      </c>
      <c r="I5106" s="22"/>
    </row>
    <row r="5107" spans="1:9" x14ac:dyDescent="0.25">
      <c r="A5107" s="32">
        <v>5129</v>
      </c>
      <c r="B5107" s="32" t="s">
        <v>3780</v>
      </c>
      <c r="C5107" s="32" t="s">
        <v>3233</v>
      </c>
      <c r="D5107" s="32" t="s">
        <v>9</v>
      </c>
      <c r="E5107" s="32" t="s">
        <v>10</v>
      </c>
      <c r="F5107" s="32">
        <v>120000</v>
      </c>
      <c r="G5107" s="32">
        <f>+F5107*H5107</f>
        <v>480000</v>
      </c>
      <c r="H5107" s="32">
        <v>4</v>
      </c>
      <c r="I5107" s="22"/>
    </row>
    <row r="5108" spans="1:9" x14ac:dyDescent="0.25">
      <c r="A5108" s="32">
        <v>5129</v>
      </c>
      <c r="B5108" s="32" t="s">
        <v>3781</v>
      </c>
      <c r="C5108" s="32" t="s">
        <v>1349</v>
      </c>
      <c r="D5108" s="32" t="s">
        <v>9</v>
      </c>
      <c r="E5108" s="32" t="s">
        <v>10</v>
      </c>
      <c r="F5108" s="32">
        <v>130000</v>
      </c>
      <c r="G5108" s="32">
        <f t="shared" ref="G5108:G5113" si="94">+F5108*H5108</f>
        <v>1430000</v>
      </c>
      <c r="H5108" s="32">
        <v>11</v>
      </c>
      <c r="I5108" s="22"/>
    </row>
    <row r="5109" spans="1:9" x14ac:dyDescent="0.25">
      <c r="A5109" s="32">
        <v>5129</v>
      </c>
      <c r="B5109" s="32" t="s">
        <v>3782</v>
      </c>
      <c r="C5109" s="32" t="s">
        <v>3245</v>
      </c>
      <c r="D5109" s="32" t="s">
        <v>9</v>
      </c>
      <c r="E5109" s="32" t="s">
        <v>10</v>
      </c>
      <c r="F5109" s="32">
        <v>40000</v>
      </c>
      <c r="G5109" s="32">
        <f t="shared" si="94"/>
        <v>160000</v>
      </c>
      <c r="H5109" s="32">
        <v>4</v>
      </c>
      <c r="I5109" s="22"/>
    </row>
    <row r="5110" spans="1:9" x14ac:dyDescent="0.25">
      <c r="A5110" s="32">
        <v>5129</v>
      </c>
      <c r="B5110" s="32" t="s">
        <v>3783</v>
      </c>
      <c r="C5110" s="32" t="s">
        <v>3784</v>
      </c>
      <c r="D5110" s="32" t="s">
        <v>9</v>
      </c>
      <c r="E5110" s="32" t="s">
        <v>10</v>
      </c>
      <c r="F5110" s="32">
        <v>110000</v>
      </c>
      <c r="G5110" s="32">
        <f t="shared" si="94"/>
        <v>550000</v>
      </c>
      <c r="H5110" s="32">
        <v>5</v>
      </c>
      <c r="I5110" s="22"/>
    </row>
    <row r="5111" spans="1:9" x14ac:dyDescent="0.25">
      <c r="A5111" s="32">
        <v>5129</v>
      </c>
      <c r="B5111" s="32" t="s">
        <v>3785</v>
      </c>
      <c r="C5111" s="32" t="s">
        <v>3786</v>
      </c>
      <c r="D5111" s="32" t="s">
        <v>9</v>
      </c>
      <c r="E5111" s="32" t="s">
        <v>10</v>
      </c>
      <c r="F5111" s="32">
        <v>60000</v>
      </c>
      <c r="G5111" s="32">
        <f t="shared" si="94"/>
        <v>240000</v>
      </c>
      <c r="H5111" s="32">
        <v>4</v>
      </c>
      <c r="I5111" s="22"/>
    </row>
    <row r="5112" spans="1:9" x14ac:dyDescent="0.25">
      <c r="A5112" s="32">
        <v>5129</v>
      </c>
      <c r="B5112" s="32" t="s">
        <v>3787</v>
      </c>
      <c r="C5112" s="32" t="s">
        <v>1353</v>
      </c>
      <c r="D5112" s="32" t="s">
        <v>9</v>
      </c>
      <c r="E5112" s="32" t="s">
        <v>10</v>
      </c>
      <c r="F5112" s="32">
        <v>130000</v>
      </c>
      <c r="G5112" s="32">
        <f t="shared" si="94"/>
        <v>1560000</v>
      </c>
      <c r="H5112" s="32">
        <v>12</v>
      </c>
      <c r="I5112" s="22"/>
    </row>
    <row r="5113" spans="1:9" ht="27" x14ac:dyDescent="0.25">
      <c r="A5113" s="32">
        <v>5129</v>
      </c>
      <c r="B5113" s="32" t="s">
        <v>3788</v>
      </c>
      <c r="C5113" s="32" t="s">
        <v>3789</v>
      </c>
      <c r="D5113" s="32" t="s">
        <v>9</v>
      </c>
      <c r="E5113" s="32" t="s">
        <v>10</v>
      </c>
      <c r="F5113" s="32">
        <v>50000</v>
      </c>
      <c r="G5113" s="32">
        <f t="shared" si="94"/>
        <v>150000</v>
      </c>
      <c r="H5113" s="32">
        <v>3</v>
      </c>
      <c r="I5113" s="22"/>
    </row>
    <row r="5114" spans="1:9" x14ac:dyDescent="0.25">
      <c r="A5114" s="32">
        <v>5129</v>
      </c>
      <c r="B5114" s="32" t="s">
        <v>3775</v>
      </c>
      <c r="C5114" s="32" t="s">
        <v>3237</v>
      </c>
      <c r="D5114" s="32" t="s">
        <v>9</v>
      </c>
      <c r="E5114" s="32" t="s">
        <v>10</v>
      </c>
      <c r="F5114" s="32">
        <v>8000</v>
      </c>
      <c r="G5114" s="32">
        <f>+F5114*H5114</f>
        <v>160000</v>
      </c>
      <c r="H5114" s="32">
        <v>20</v>
      </c>
      <c r="I5114" s="22"/>
    </row>
    <row r="5115" spans="1:9" x14ac:dyDescent="0.25">
      <c r="A5115" s="32">
        <v>5129</v>
      </c>
      <c r="B5115" s="32" t="s">
        <v>3776</v>
      </c>
      <c r="C5115" s="32" t="s">
        <v>2323</v>
      </c>
      <c r="D5115" s="32" t="s">
        <v>9</v>
      </c>
      <c r="E5115" s="32" t="s">
        <v>10</v>
      </c>
      <c r="F5115" s="32">
        <v>105000</v>
      </c>
      <c r="G5115" s="32">
        <f t="shared" ref="G5115:G5118" si="95">+F5115*H5115</f>
        <v>210000</v>
      </c>
      <c r="H5115" s="32">
        <v>2</v>
      </c>
      <c r="I5115" s="22"/>
    </row>
    <row r="5116" spans="1:9" x14ac:dyDescent="0.25">
      <c r="A5116" s="32">
        <v>5129</v>
      </c>
      <c r="B5116" s="32" t="s">
        <v>3777</v>
      </c>
      <c r="C5116" s="32" t="s">
        <v>3240</v>
      </c>
      <c r="D5116" s="32" t="s">
        <v>9</v>
      </c>
      <c r="E5116" s="32" t="s">
        <v>10</v>
      </c>
      <c r="F5116" s="32">
        <v>120000</v>
      </c>
      <c r="G5116" s="32">
        <f t="shared" si="95"/>
        <v>480000</v>
      </c>
      <c r="H5116" s="32">
        <v>4</v>
      </c>
      <c r="I5116" s="22"/>
    </row>
    <row r="5117" spans="1:9" x14ac:dyDescent="0.25">
      <c r="A5117" s="32">
        <v>5129</v>
      </c>
      <c r="B5117" s="32" t="s">
        <v>3778</v>
      </c>
      <c r="C5117" s="32" t="s">
        <v>1342</v>
      </c>
      <c r="D5117" s="32" t="s">
        <v>9</v>
      </c>
      <c r="E5117" s="32" t="s">
        <v>10</v>
      </c>
      <c r="F5117" s="32">
        <v>100000</v>
      </c>
      <c r="G5117" s="32">
        <f t="shared" si="95"/>
        <v>1000000</v>
      </c>
      <c r="H5117" s="32">
        <v>10</v>
      </c>
      <c r="I5117" s="22"/>
    </row>
    <row r="5118" spans="1:9" x14ac:dyDescent="0.25">
      <c r="A5118" s="32">
        <v>5129</v>
      </c>
      <c r="B5118" s="32" t="s">
        <v>3779</v>
      </c>
      <c r="C5118" s="32" t="s">
        <v>1344</v>
      </c>
      <c r="D5118" s="32" t="s">
        <v>9</v>
      </c>
      <c r="E5118" s="32" t="s">
        <v>10</v>
      </c>
      <c r="F5118" s="32">
        <v>120000</v>
      </c>
      <c r="G5118" s="32">
        <f t="shared" si="95"/>
        <v>480000</v>
      </c>
      <c r="H5118" s="32">
        <v>4</v>
      </c>
      <c r="I5118" s="22"/>
    </row>
    <row r="5119" spans="1:9" ht="15" customHeight="1" x14ac:dyDescent="0.25">
      <c r="A5119" s="127" t="s">
        <v>172</v>
      </c>
      <c r="B5119" s="128"/>
      <c r="C5119" s="128"/>
      <c r="D5119" s="128"/>
      <c r="E5119" s="128"/>
      <c r="F5119" s="128"/>
      <c r="G5119" s="128"/>
      <c r="H5119" s="129"/>
      <c r="I5119" s="22"/>
    </row>
    <row r="5120" spans="1:9" ht="16.5" customHeight="1" x14ac:dyDescent="0.25">
      <c r="A5120" s="133" t="s">
        <v>12</v>
      </c>
      <c r="B5120" s="134"/>
      <c r="C5120" s="134"/>
      <c r="D5120" s="134"/>
      <c r="E5120" s="134"/>
      <c r="F5120" s="134"/>
      <c r="G5120" s="134"/>
      <c r="H5120" s="135"/>
      <c r="I5120" s="22"/>
    </row>
    <row r="5121" spans="1:9" ht="27" x14ac:dyDescent="0.25">
      <c r="A5121" s="32">
        <v>4239</v>
      </c>
      <c r="B5121" s="32" t="s">
        <v>3770</v>
      </c>
      <c r="C5121" s="32" t="s">
        <v>857</v>
      </c>
      <c r="D5121" s="32" t="s">
        <v>9</v>
      </c>
      <c r="E5121" s="32" t="s">
        <v>14</v>
      </c>
      <c r="F5121" s="32">
        <v>40000</v>
      </c>
      <c r="G5121" s="32">
        <v>40000</v>
      </c>
      <c r="H5121" s="32">
        <v>1</v>
      </c>
      <c r="I5121" s="22"/>
    </row>
    <row r="5122" spans="1:9" ht="27" x14ac:dyDescent="0.25">
      <c r="A5122" s="32">
        <v>4239</v>
      </c>
      <c r="B5122" s="32" t="s">
        <v>3769</v>
      </c>
      <c r="C5122" s="32" t="s">
        <v>857</v>
      </c>
      <c r="D5122" s="32" t="s">
        <v>9</v>
      </c>
      <c r="E5122" s="32" t="s">
        <v>14</v>
      </c>
      <c r="F5122" s="32">
        <v>400000</v>
      </c>
      <c r="G5122" s="32">
        <v>400000</v>
      </c>
      <c r="H5122" s="32">
        <v>1</v>
      </c>
      <c r="I5122" s="22"/>
    </row>
    <row r="5123" spans="1:9" ht="27" x14ac:dyDescent="0.25">
      <c r="A5123" s="32">
        <v>4239</v>
      </c>
      <c r="B5123" s="32" t="s">
        <v>3767</v>
      </c>
      <c r="C5123" s="32" t="s">
        <v>857</v>
      </c>
      <c r="D5123" s="32" t="s">
        <v>9</v>
      </c>
      <c r="E5123" s="32" t="s">
        <v>14</v>
      </c>
      <c r="F5123" s="32">
        <v>200000</v>
      </c>
      <c r="G5123" s="32">
        <v>200000</v>
      </c>
      <c r="H5123" s="32">
        <v>1</v>
      </c>
      <c r="I5123" s="22"/>
    </row>
    <row r="5124" spans="1:9" ht="27" x14ac:dyDescent="0.25">
      <c r="A5124" s="32">
        <v>4239</v>
      </c>
      <c r="B5124" s="32" t="s">
        <v>3765</v>
      </c>
      <c r="C5124" s="32" t="s">
        <v>857</v>
      </c>
      <c r="D5124" s="32" t="s">
        <v>9</v>
      </c>
      <c r="E5124" s="32" t="s">
        <v>14</v>
      </c>
      <c r="F5124" s="32">
        <v>400000</v>
      </c>
      <c r="G5124" s="32">
        <v>400000</v>
      </c>
      <c r="H5124" s="32">
        <v>1</v>
      </c>
      <c r="I5124" s="22"/>
    </row>
    <row r="5125" spans="1:9" ht="27" x14ac:dyDescent="0.25">
      <c r="A5125" s="32">
        <v>4239</v>
      </c>
      <c r="B5125" s="32" t="s">
        <v>3768</v>
      </c>
      <c r="C5125" s="32" t="s">
        <v>857</v>
      </c>
      <c r="D5125" s="32" t="s">
        <v>9</v>
      </c>
      <c r="E5125" s="32" t="s">
        <v>14</v>
      </c>
      <c r="F5125" s="32">
        <v>440000</v>
      </c>
      <c r="G5125" s="32">
        <v>440000</v>
      </c>
      <c r="H5125" s="32">
        <v>1</v>
      </c>
      <c r="I5125" s="22"/>
    </row>
    <row r="5126" spans="1:9" ht="27" x14ac:dyDescent="0.25">
      <c r="A5126" s="32">
        <v>4239</v>
      </c>
      <c r="B5126" s="32" t="s">
        <v>3766</v>
      </c>
      <c r="C5126" s="32" t="s">
        <v>857</v>
      </c>
      <c r="D5126" s="32" t="s">
        <v>9</v>
      </c>
      <c r="E5126" s="32" t="s">
        <v>14</v>
      </c>
      <c r="F5126" s="32">
        <v>480000</v>
      </c>
      <c r="G5126" s="32">
        <v>480000</v>
      </c>
      <c r="H5126" s="32">
        <v>1</v>
      </c>
      <c r="I5126" s="22"/>
    </row>
    <row r="5127" spans="1:9" ht="27" x14ac:dyDescent="0.25">
      <c r="A5127" s="32">
        <v>4239</v>
      </c>
      <c r="B5127" s="32" t="s">
        <v>3764</v>
      </c>
      <c r="C5127" s="32" t="s">
        <v>857</v>
      </c>
      <c r="D5127" s="32" t="s">
        <v>9</v>
      </c>
      <c r="E5127" s="32" t="s">
        <v>14</v>
      </c>
      <c r="F5127" s="32">
        <v>440000</v>
      </c>
      <c r="G5127" s="32">
        <v>440000</v>
      </c>
      <c r="H5127" s="32">
        <v>1</v>
      </c>
      <c r="I5127" s="22"/>
    </row>
    <row r="5128" spans="1:9" ht="27" x14ac:dyDescent="0.25">
      <c r="A5128" s="32">
        <v>4239</v>
      </c>
      <c r="B5128" s="32" t="s">
        <v>3771</v>
      </c>
      <c r="C5128" s="32" t="s">
        <v>857</v>
      </c>
      <c r="D5128" s="32" t="s">
        <v>9</v>
      </c>
      <c r="E5128" s="32" t="s">
        <v>14</v>
      </c>
      <c r="F5128" s="32">
        <v>320000</v>
      </c>
      <c r="G5128" s="32">
        <v>320000</v>
      </c>
      <c r="H5128" s="32">
        <v>1</v>
      </c>
      <c r="I5128" s="22"/>
    </row>
    <row r="5129" spans="1:9" ht="27" x14ac:dyDescent="0.25">
      <c r="A5129" s="32">
        <v>4239</v>
      </c>
      <c r="B5129" s="32" t="s">
        <v>3764</v>
      </c>
      <c r="C5129" s="32" t="s">
        <v>857</v>
      </c>
      <c r="D5129" s="32" t="s">
        <v>9</v>
      </c>
      <c r="E5129" s="32" t="s">
        <v>14</v>
      </c>
      <c r="F5129" s="32">
        <v>800000</v>
      </c>
      <c r="G5129" s="32">
        <v>800000</v>
      </c>
      <c r="H5129" s="32">
        <v>1</v>
      </c>
      <c r="I5129" s="22"/>
    </row>
    <row r="5130" spans="1:9" ht="27" x14ac:dyDescent="0.25">
      <c r="A5130" s="32">
        <v>4239</v>
      </c>
      <c r="B5130" s="32" t="s">
        <v>3765</v>
      </c>
      <c r="C5130" s="32" t="s">
        <v>857</v>
      </c>
      <c r="D5130" s="32" t="s">
        <v>9</v>
      </c>
      <c r="E5130" s="32" t="s">
        <v>14</v>
      </c>
      <c r="F5130" s="32">
        <v>800000</v>
      </c>
      <c r="G5130" s="32">
        <v>800000</v>
      </c>
      <c r="H5130" s="32">
        <v>1</v>
      </c>
      <c r="I5130" s="22"/>
    </row>
    <row r="5131" spans="1:9" ht="27" x14ac:dyDescent="0.25">
      <c r="A5131" s="32">
        <v>4239</v>
      </c>
      <c r="B5131" s="32" t="s">
        <v>3766</v>
      </c>
      <c r="C5131" s="32" t="s">
        <v>857</v>
      </c>
      <c r="D5131" s="32" t="s">
        <v>9</v>
      </c>
      <c r="E5131" s="32" t="s">
        <v>14</v>
      </c>
      <c r="F5131" s="32">
        <v>660000</v>
      </c>
      <c r="G5131" s="32">
        <v>660000</v>
      </c>
      <c r="H5131" s="32">
        <v>1</v>
      </c>
      <c r="I5131" s="22"/>
    </row>
    <row r="5132" spans="1:9" ht="27" x14ac:dyDescent="0.25">
      <c r="A5132" s="32">
        <v>4239</v>
      </c>
      <c r="B5132" s="32" t="s">
        <v>3767</v>
      </c>
      <c r="C5132" s="32" t="s">
        <v>857</v>
      </c>
      <c r="D5132" s="32" t="s">
        <v>9</v>
      </c>
      <c r="E5132" s="32" t="s">
        <v>14</v>
      </c>
      <c r="F5132" s="32">
        <v>500000</v>
      </c>
      <c r="G5132" s="32">
        <v>500000</v>
      </c>
      <c r="H5132" s="32">
        <v>1</v>
      </c>
      <c r="I5132" s="22"/>
    </row>
    <row r="5133" spans="1:9" ht="27" x14ac:dyDescent="0.25">
      <c r="A5133" s="32">
        <v>4239</v>
      </c>
      <c r="B5133" s="32" t="s">
        <v>3768</v>
      </c>
      <c r="C5133" s="32" t="s">
        <v>857</v>
      </c>
      <c r="D5133" s="32" t="s">
        <v>9</v>
      </c>
      <c r="E5133" s="32" t="s">
        <v>14</v>
      </c>
      <c r="F5133" s="32">
        <v>360000</v>
      </c>
      <c r="G5133" s="32">
        <v>360000</v>
      </c>
      <c r="H5133" s="32">
        <v>1</v>
      </c>
      <c r="I5133" s="22"/>
    </row>
    <row r="5134" spans="1:9" ht="27" x14ac:dyDescent="0.25">
      <c r="A5134" s="32">
        <v>4239</v>
      </c>
      <c r="B5134" s="32" t="s">
        <v>3769</v>
      </c>
      <c r="C5134" s="32" t="s">
        <v>857</v>
      </c>
      <c r="D5134" s="32" t="s">
        <v>9</v>
      </c>
      <c r="E5134" s="32" t="s">
        <v>14</v>
      </c>
      <c r="F5134" s="32">
        <v>1200000</v>
      </c>
      <c r="G5134" s="32">
        <v>1200000</v>
      </c>
      <c r="H5134" s="32">
        <v>1</v>
      </c>
      <c r="I5134" s="22"/>
    </row>
    <row r="5135" spans="1:9" ht="27" x14ac:dyDescent="0.25">
      <c r="A5135" s="32">
        <v>4239</v>
      </c>
      <c r="B5135" s="32" t="s">
        <v>3770</v>
      </c>
      <c r="C5135" s="32" t="s">
        <v>857</v>
      </c>
      <c r="D5135" s="32" t="s">
        <v>9</v>
      </c>
      <c r="E5135" s="32" t="s">
        <v>14</v>
      </c>
      <c r="F5135" s="32">
        <v>700000</v>
      </c>
      <c r="G5135" s="32">
        <v>700000</v>
      </c>
      <c r="H5135" s="32">
        <v>1</v>
      </c>
      <c r="I5135" s="22"/>
    </row>
    <row r="5136" spans="1:9" ht="27" x14ac:dyDescent="0.25">
      <c r="A5136" s="32">
        <v>4239</v>
      </c>
      <c r="B5136" s="32" t="s">
        <v>3771</v>
      </c>
      <c r="C5136" s="32" t="s">
        <v>857</v>
      </c>
      <c r="D5136" s="32" t="s">
        <v>9</v>
      </c>
      <c r="E5136" s="32" t="s">
        <v>14</v>
      </c>
      <c r="F5136" s="32">
        <v>180000</v>
      </c>
      <c r="G5136" s="32">
        <v>180000</v>
      </c>
      <c r="H5136" s="32">
        <v>1</v>
      </c>
      <c r="I5136" s="22"/>
    </row>
    <row r="5137" spans="1:9" ht="27" x14ac:dyDescent="0.25">
      <c r="A5137" s="32">
        <v>4251</v>
      </c>
      <c r="B5137" s="32" t="s">
        <v>6074</v>
      </c>
      <c r="C5137" s="32" t="s">
        <v>454</v>
      </c>
      <c r="D5137" s="32" t="s">
        <v>1212</v>
      </c>
      <c r="E5137" s="32" t="s">
        <v>14</v>
      </c>
      <c r="F5137" s="32">
        <v>126000</v>
      </c>
      <c r="G5137" s="32">
        <v>126000</v>
      </c>
      <c r="H5137" s="32">
        <v>1</v>
      </c>
      <c r="I5137" s="22"/>
    </row>
    <row r="5138" spans="1:9" x14ac:dyDescent="0.25">
      <c r="A5138" s="133" t="s">
        <v>8</v>
      </c>
      <c r="B5138" s="134"/>
      <c r="C5138" s="134"/>
      <c r="D5138" s="134"/>
      <c r="E5138" s="134"/>
      <c r="F5138" s="134"/>
      <c r="G5138" s="134"/>
      <c r="H5138" s="135"/>
      <c r="I5138" s="22"/>
    </row>
    <row r="5139" spans="1:9" x14ac:dyDescent="0.25">
      <c r="A5139" s="32">
        <v>4267</v>
      </c>
      <c r="B5139" s="32" t="s">
        <v>3772</v>
      </c>
      <c r="C5139" s="32" t="s">
        <v>957</v>
      </c>
      <c r="D5139" s="32" t="s">
        <v>381</v>
      </c>
      <c r="E5139" s="32" t="s">
        <v>10</v>
      </c>
      <c r="F5139" s="32">
        <v>15500</v>
      </c>
      <c r="G5139" s="32">
        <f>+F5139*H5139</f>
        <v>1550000</v>
      </c>
      <c r="H5139" s="32">
        <v>100</v>
      </c>
      <c r="I5139" s="22"/>
    </row>
    <row r="5140" spans="1:9" x14ac:dyDescent="0.25">
      <c r="A5140" s="32">
        <v>4267</v>
      </c>
      <c r="B5140" s="32" t="s">
        <v>3773</v>
      </c>
      <c r="C5140" s="32" t="s">
        <v>959</v>
      </c>
      <c r="D5140" s="32" t="s">
        <v>381</v>
      </c>
      <c r="E5140" s="32" t="s">
        <v>14</v>
      </c>
      <c r="F5140" s="32">
        <v>450000</v>
      </c>
      <c r="G5140" s="32">
        <f>+F5140*H5140</f>
        <v>450000</v>
      </c>
      <c r="H5140" s="32">
        <v>1</v>
      </c>
      <c r="I5140" s="22"/>
    </row>
    <row r="5141" spans="1:9" x14ac:dyDescent="0.25">
      <c r="A5141" s="133" t="s">
        <v>16</v>
      </c>
      <c r="B5141" s="134"/>
      <c r="C5141" s="134"/>
      <c r="D5141" s="134"/>
      <c r="E5141" s="134"/>
      <c r="F5141" s="134"/>
      <c r="G5141" s="134"/>
      <c r="H5141" s="135"/>
      <c r="I5141" s="22"/>
    </row>
    <row r="5142" spans="1:9" ht="23.25" customHeight="1" x14ac:dyDescent="0.25">
      <c r="A5142" s="32">
        <v>4251</v>
      </c>
      <c r="B5142" s="32" t="s">
        <v>6075</v>
      </c>
      <c r="C5142" s="32" t="s">
        <v>20</v>
      </c>
      <c r="D5142" s="32" t="s">
        <v>381</v>
      </c>
      <c r="E5142" s="32" t="s">
        <v>14</v>
      </c>
      <c r="F5142" s="32">
        <v>6167780</v>
      </c>
      <c r="G5142" s="32">
        <v>6167780</v>
      </c>
      <c r="H5142" s="32">
        <v>1</v>
      </c>
      <c r="I5142" s="22"/>
    </row>
    <row r="5143" spans="1:9" ht="15" customHeight="1" x14ac:dyDescent="0.25">
      <c r="A5143" s="127" t="s">
        <v>153</v>
      </c>
      <c r="B5143" s="128"/>
      <c r="C5143" s="128"/>
      <c r="D5143" s="128"/>
      <c r="E5143" s="128"/>
      <c r="F5143" s="128"/>
      <c r="G5143" s="128"/>
      <c r="H5143" s="129"/>
      <c r="I5143" s="22"/>
    </row>
    <row r="5144" spans="1:9" ht="15" customHeight="1" x14ac:dyDescent="0.25">
      <c r="A5144" s="133" t="s">
        <v>16</v>
      </c>
      <c r="B5144" s="134"/>
      <c r="C5144" s="134"/>
      <c r="D5144" s="134"/>
      <c r="E5144" s="134"/>
      <c r="F5144" s="134"/>
      <c r="G5144" s="134"/>
      <c r="H5144" s="135"/>
      <c r="I5144" s="22"/>
    </row>
    <row r="5145" spans="1:9" ht="40.5" x14ac:dyDescent="0.25">
      <c r="A5145" s="32">
        <v>4251</v>
      </c>
      <c r="B5145" s="32" t="s">
        <v>4745</v>
      </c>
      <c r="C5145" s="32" t="s">
        <v>422</v>
      </c>
      <c r="D5145" s="32" t="s">
        <v>381</v>
      </c>
      <c r="E5145" s="32" t="s">
        <v>14</v>
      </c>
      <c r="F5145" s="32">
        <v>29400000</v>
      </c>
      <c r="G5145" s="32">
        <v>29400000</v>
      </c>
      <c r="H5145" s="32">
        <v>1</v>
      </c>
      <c r="I5145" s="22"/>
    </row>
    <row r="5146" spans="1:9" ht="27" x14ac:dyDescent="0.25">
      <c r="A5146" s="32">
        <v>5113</v>
      </c>
      <c r="B5146" s="32" t="s">
        <v>977</v>
      </c>
      <c r="C5146" s="32" t="s">
        <v>974</v>
      </c>
      <c r="D5146" s="32" t="s">
        <v>381</v>
      </c>
      <c r="E5146" s="32" t="s">
        <v>14</v>
      </c>
      <c r="F5146" s="32">
        <v>46509</v>
      </c>
      <c r="G5146" s="32">
        <v>46509</v>
      </c>
      <c r="H5146" s="32">
        <v>1</v>
      </c>
      <c r="I5146" s="22"/>
    </row>
    <row r="5147" spans="1:9" ht="27" x14ac:dyDescent="0.25">
      <c r="A5147" s="32">
        <v>5113</v>
      </c>
      <c r="B5147" s="32" t="s">
        <v>976</v>
      </c>
      <c r="C5147" s="32" t="s">
        <v>974</v>
      </c>
      <c r="D5147" s="32" t="s">
        <v>381</v>
      </c>
      <c r="E5147" s="32" t="s">
        <v>14</v>
      </c>
      <c r="F5147" s="32">
        <v>989858</v>
      </c>
      <c r="G5147" s="32">
        <v>989858</v>
      </c>
      <c r="H5147" s="32">
        <v>1</v>
      </c>
      <c r="I5147" s="22"/>
    </row>
    <row r="5148" spans="1:9" ht="27" x14ac:dyDescent="0.25">
      <c r="A5148" s="32">
        <v>5113</v>
      </c>
      <c r="B5148" s="32" t="s">
        <v>973</v>
      </c>
      <c r="C5148" s="32" t="s">
        <v>974</v>
      </c>
      <c r="D5148" s="32" t="s">
        <v>381</v>
      </c>
      <c r="E5148" s="32" t="s">
        <v>14</v>
      </c>
      <c r="F5148" s="32">
        <v>13805592</v>
      </c>
      <c r="G5148" s="32">
        <v>13805592</v>
      </c>
      <c r="H5148" s="32">
        <v>1</v>
      </c>
      <c r="I5148" s="22"/>
    </row>
    <row r="5149" spans="1:9" ht="27" x14ac:dyDescent="0.25">
      <c r="A5149" s="32">
        <v>5113</v>
      </c>
      <c r="B5149" s="32" t="s">
        <v>975</v>
      </c>
      <c r="C5149" s="32" t="s">
        <v>974</v>
      </c>
      <c r="D5149" s="32" t="s">
        <v>381</v>
      </c>
      <c r="E5149" s="32" t="s">
        <v>14</v>
      </c>
      <c r="F5149" s="32">
        <v>28051517</v>
      </c>
      <c r="G5149" s="32">
        <v>28051517</v>
      </c>
      <c r="H5149" s="32">
        <v>1</v>
      </c>
      <c r="I5149" s="22"/>
    </row>
    <row r="5150" spans="1:9" ht="27" x14ac:dyDescent="0.25">
      <c r="A5150" s="32">
        <v>5113</v>
      </c>
      <c r="B5150" s="32" t="s">
        <v>975</v>
      </c>
      <c r="C5150" s="32" t="s">
        <v>974</v>
      </c>
      <c r="D5150" s="32" t="s">
        <v>381</v>
      </c>
      <c r="E5150" s="32" t="s">
        <v>14</v>
      </c>
      <c r="F5150" s="32">
        <v>2802934</v>
      </c>
      <c r="G5150" s="32">
        <v>2802934</v>
      </c>
      <c r="H5150" s="32">
        <v>1</v>
      </c>
      <c r="I5150" s="22"/>
    </row>
    <row r="5151" spans="1:9" ht="27" x14ac:dyDescent="0.25">
      <c r="A5151" s="32">
        <v>5113</v>
      </c>
      <c r="B5151" s="32" t="s">
        <v>976</v>
      </c>
      <c r="C5151" s="32" t="s">
        <v>974</v>
      </c>
      <c r="D5151" s="32" t="s">
        <v>381</v>
      </c>
      <c r="E5151" s="32" t="s">
        <v>14</v>
      </c>
      <c r="F5151" s="32">
        <v>15052010</v>
      </c>
      <c r="G5151" s="32">
        <v>15052010</v>
      </c>
      <c r="H5151" s="32">
        <v>1</v>
      </c>
      <c r="I5151" s="22"/>
    </row>
    <row r="5152" spans="1:9" ht="27" x14ac:dyDescent="0.25">
      <c r="A5152" s="32">
        <v>5113</v>
      </c>
      <c r="B5152" s="32" t="s">
        <v>977</v>
      </c>
      <c r="C5152" s="32" t="s">
        <v>974</v>
      </c>
      <c r="D5152" s="32" t="s">
        <v>381</v>
      </c>
      <c r="E5152" s="32" t="s">
        <v>14</v>
      </c>
      <c r="F5152" s="32">
        <v>10804803</v>
      </c>
      <c r="G5152" s="32">
        <v>10804803</v>
      </c>
      <c r="H5152" s="32">
        <v>1</v>
      </c>
      <c r="I5152" s="22"/>
    </row>
    <row r="5153" spans="1:9" ht="27" x14ac:dyDescent="0.25">
      <c r="A5153" s="32">
        <v>5113</v>
      </c>
      <c r="B5153" s="32" t="s">
        <v>2152</v>
      </c>
      <c r="C5153" s="32" t="s">
        <v>974</v>
      </c>
      <c r="D5153" s="32" t="s">
        <v>381</v>
      </c>
      <c r="E5153" s="32" t="s">
        <v>14</v>
      </c>
      <c r="F5153" s="32">
        <v>53799600</v>
      </c>
      <c r="G5153" s="32">
        <v>53799600</v>
      </c>
      <c r="H5153" s="32">
        <v>1</v>
      </c>
      <c r="I5153" s="22"/>
    </row>
    <row r="5154" spans="1:9" ht="27" x14ac:dyDescent="0.25">
      <c r="A5154" s="32">
        <v>5113</v>
      </c>
      <c r="B5154" s="32" t="s">
        <v>978</v>
      </c>
      <c r="C5154" s="32" t="s">
        <v>974</v>
      </c>
      <c r="D5154" s="32" t="s">
        <v>381</v>
      </c>
      <c r="E5154" s="32" t="s">
        <v>14</v>
      </c>
      <c r="F5154" s="32">
        <v>22871620</v>
      </c>
      <c r="G5154" s="32">
        <v>22871620</v>
      </c>
      <c r="H5154" s="32">
        <v>1</v>
      </c>
      <c r="I5154" s="22"/>
    </row>
    <row r="5155" spans="1:9" ht="27" x14ac:dyDescent="0.25">
      <c r="A5155" s="32">
        <v>5113</v>
      </c>
      <c r="B5155" s="32" t="s">
        <v>4941</v>
      </c>
      <c r="C5155" s="32" t="s">
        <v>974</v>
      </c>
      <c r="D5155" s="32" t="s">
        <v>381</v>
      </c>
      <c r="E5155" s="32" t="s">
        <v>14</v>
      </c>
      <c r="F5155" s="32">
        <v>15487260</v>
      </c>
      <c r="G5155" s="32">
        <v>15487260</v>
      </c>
      <c r="H5155" s="32">
        <v>1</v>
      </c>
      <c r="I5155" s="22"/>
    </row>
    <row r="5156" spans="1:9" ht="27" x14ac:dyDescent="0.25">
      <c r="A5156" s="32">
        <v>5113</v>
      </c>
      <c r="B5156" s="32" t="s">
        <v>4942</v>
      </c>
      <c r="C5156" s="32" t="s">
        <v>974</v>
      </c>
      <c r="D5156" s="32" t="s">
        <v>381</v>
      </c>
      <c r="E5156" s="32" t="s">
        <v>14</v>
      </c>
      <c r="F5156" s="32">
        <v>30932028</v>
      </c>
      <c r="G5156" s="32">
        <v>30932028</v>
      </c>
      <c r="H5156" s="32">
        <v>1</v>
      </c>
      <c r="I5156" s="22"/>
    </row>
    <row r="5157" spans="1:9" ht="27" x14ac:dyDescent="0.25">
      <c r="A5157" s="32">
        <v>5113</v>
      </c>
      <c r="B5157" s="32" t="s">
        <v>4943</v>
      </c>
      <c r="C5157" s="32" t="s">
        <v>974</v>
      </c>
      <c r="D5157" s="32" t="s">
        <v>381</v>
      </c>
      <c r="E5157" s="32" t="s">
        <v>14</v>
      </c>
      <c r="F5157" s="32">
        <v>29152716</v>
      </c>
      <c r="G5157" s="32">
        <v>29152716</v>
      </c>
      <c r="H5157" s="32">
        <v>1</v>
      </c>
      <c r="I5157" s="22"/>
    </row>
    <row r="5158" spans="1:9" ht="27" x14ac:dyDescent="0.25">
      <c r="A5158" s="32">
        <v>5113</v>
      </c>
      <c r="B5158" s="32" t="s">
        <v>4944</v>
      </c>
      <c r="C5158" s="32" t="s">
        <v>974</v>
      </c>
      <c r="D5158" s="32" t="s">
        <v>381</v>
      </c>
      <c r="E5158" s="32" t="s">
        <v>14</v>
      </c>
      <c r="F5158" s="32">
        <v>28468140</v>
      </c>
      <c r="G5158" s="32">
        <v>28468140</v>
      </c>
      <c r="H5158" s="32">
        <v>1</v>
      </c>
      <c r="I5158" s="22"/>
    </row>
    <row r="5159" spans="1:9" ht="27" x14ac:dyDescent="0.25">
      <c r="A5159" s="32">
        <v>5113</v>
      </c>
      <c r="B5159" s="32" t="s">
        <v>4945</v>
      </c>
      <c r="C5159" s="32" t="s">
        <v>974</v>
      </c>
      <c r="D5159" s="32" t="s">
        <v>381</v>
      </c>
      <c r="E5159" s="32" t="s">
        <v>14</v>
      </c>
      <c r="F5159" s="32">
        <v>29489892</v>
      </c>
      <c r="G5159" s="32">
        <v>29489892</v>
      </c>
      <c r="H5159" s="32">
        <v>1</v>
      </c>
      <c r="I5159" s="22"/>
    </row>
    <row r="5160" spans="1:9" ht="27" x14ac:dyDescent="0.25">
      <c r="A5160" s="32">
        <v>5113</v>
      </c>
      <c r="B5160" s="32" t="s">
        <v>4946</v>
      </c>
      <c r="C5160" s="32" t="s">
        <v>974</v>
      </c>
      <c r="D5160" s="32" t="s">
        <v>381</v>
      </c>
      <c r="E5160" s="32" t="s">
        <v>14</v>
      </c>
      <c r="F5160" s="32">
        <v>27398268</v>
      </c>
      <c r="G5160" s="32">
        <v>27398268</v>
      </c>
      <c r="H5160" s="32">
        <v>1</v>
      </c>
      <c r="I5160" s="22"/>
    </row>
    <row r="5161" spans="1:9" ht="27" x14ac:dyDescent="0.25">
      <c r="A5161" s="32">
        <v>5113</v>
      </c>
      <c r="B5161" s="32" t="s">
        <v>4947</v>
      </c>
      <c r="C5161" s="32" t="s">
        <v>974</v>
      </c>
      <c r="D5161" s="32" t="s">
        <v>381</v>
      </c>
      <c r="E5161" s="32" t="s">
        <v>14</v>
      </c>
      <c r="F5161" s="32">
        <v>28830276</v>
      </c>
      <c r="G5161" s="32">
        <v>28830276</v>
      </c>
      <c r="H5161" s="32">
        <v>1</v>
      </c>
      <c r="I5161" s="22"/>
    </row>
    <row r="5162" spans="1:9" ht="27" x14ac:dyDescent="0.25">
      <c r="A5162" s="32">
        <v>5113</v>
      </c>
      <c r="B5162" s="32" t="s">
        <v>4948</v>
      </c>
      <c r="C5162" s="32" t="s">
        <v>974</v>
      </c>
      <c r="D5162" s="32" t="s">
        <v>381</v>
      </c>
      <c r="E5162" s="32" t="s">
        <v>14</v>
      </c>
      <c r="F5162" s="32">
        <v>13749816</v>
      </c>
      <c r="G5162" s="32">
        <v>13749816</v>
      </c>
      <c r="H5162" s="32">
        <v>1</v>
      </c>
      <c r="I5162" s="22"/>
    </row>
    <row r="5163" spans="1:9" ht="27" x14ac:dyDescent="0.25">
      <c r="A5163" s="32">
        <v>4251</v>
      </c>
      <c r="B5163" s="119" t="s">
        <v>4970</v>
      </c>
      <c r="C5163" s="32" t="s">
        <v>470</v>
      </c>
      <c r="D5163" s="32" t="s">
        <v>381</v>
      </c>
      <c r="E5163" s="32" t="s">
        <v>14</v>
      </c>
      <c r="F5163" s="32">
        <v>25479846</v>
      </c>
      <c r="G5163" s="32">
        <v>25479846</v>
      </c>
      <c r="H5163" s="32">
        <v>1</v>
      </c>
      <c r="I5163" s="22"/>
    </row>
    <row r="5164" spans="1:9" ht="15" customHeight="1" x14ac:dyDescent="0.25">
      <c r="A5164" s="175" t="s">
        <v>12</v>
      </c>
      <c r="B5164" s="176"/>
      <c r="C5164" s="176"/>
      <c r="D5164" s="176"/>
      <c r="E5164" s="176"/>
      <c r="F5164" s="176"/>
      <c r="G5164" s="176"/>
      <c r="H5164" s="177"/>
      <c r="I5164" s="22"/>
    </row>
    <row r="5165" spans="1:9" ht="27" x14ac:dyDescent="0.25">
      <c r="A5165" s="32">
        <v>4251</v>
      </c>
      <c r="B5165" s="32" t="s">
        <v>4746</v>
      </c>
      <c r="C5165" s="32" t="s">
        <v>454</v>
      </c>
      <c r="D5165" s="32" t="s">
        <v>1212</v>
      </c>
      <c r="E5165" s="32" t="s">
        <v>14</v>
      </c>
      <c r="F5165" s="32">
        <v>600000</v>
      </c>
      <c r="G5165" s="32">
        <v>600000</v>
      </c>
      <c r="H5165" s="32">
        <v>1</v>
      </c>
      <c r="I5165" s="22"/>
    </row>
    <row r="5166" spans="1:9" ht="27" x14ac:dyDescent="0.25">
      <c r="A5166" s="32">
        <v>5113</v>
      </c>
      <c r="B5166" s="32" t="s">
        <v>2125</v>
      </c>
      <c r="C5166" s="32" t="s">
        <v>1093</v>
      </c>
      <c r="D5166" s="32" t="s">
        <v>13</v>
      </c>
      <c r="E5166" s="32" t="s">
        <v>14</v>
      </c>
      <c r="F5166" s="32">
        <v>375468</v>
      </c>
      <c r="G5166" s="32">
        <f>+F5166*H5166</f>
        <v>375468</v>
      </c>
      <c r="H5166" s="32">
        <v>1</v>
      </c>
      <c r="I5166" s="22"/>
    </row>
    <row r="5167" spans="1:9" ht="27" x14ac:dyDescent="0.25">
      <c r="A5167" s="32">
        <v>5113</v>
      </c>
      <c r="B5167" s="32" t="s">
        <v>2126</v>
      </c>
      <c r="C5167" s="32" t="s">
        <v>1093</v>
      </c>
      <c r="D5167" s="32" t="s">
        <v>13</v>
      </c>
      <c r="E5167" s="32" t="s">
        <v>14</v>
      </c>
      <c r="F5167" s="32">
        <v>108624</v>
      </c>
      <c r="G5167" s="32">
        <f t="shared" ref="G5167:G5171" si="96">+F5167*H5167</f>
        <v>108624</v>
      </c>
      <c r="H5167" s="32">
        <v>1</v>
      </c>
      <c r="I5167" s="22"/>
    </row>
    <row r="5168" spans="1:9" ht="27" x14ac:dyDescent="0.25">
      <c r="A5168" s="32">
        <v>5113</v>
      </c>
      <c r="B5168" s="32" t="s">
        <v>2127</v>
      </c>
      <c r="C5168" s="32" t="s">
        <v>1093</v>
      </c>
      <c r="D5168" s="32" t="s">
        <v>13</v>
      </c>
      <c r="E5168" s="32" t="s">
        <v>14</v>
      </c>
      <c r="F5168" s="32">
        <v>212448</v>
      </c>
      <c r="G5168" s="32">
        <f t="shared" si="96"/>
        <v>212448</v>
      </c>
      <c r="H5168" s="32">
        <v>1</v>
      </c>
      <c r="I5168" s="22"/>
    </row>
    <row r="5169" spans="1:9" ht="27" x14ac:dyDescent="0.25">
      <c r="A5169" s="32">
        <v>5113</v>
      </c>
      <c r="B5169" s="32" t="s">
        <v>2128</v>
      </c>
      <c r="C5169" s="32" t="s">
        <v>1093</v>
      </c>
      <c r="D5169" s="32" t="s">
        <v>13</v>
      </c>
      <c r="E5169" s="32" t="s">
        <v>14</v>
      </c>
      <c r="F5169" s="32">
        <v>111540</v>
      </c>
      <c r="G5169" s="32">
        <f t="shared" si="96"/>
        <v>111540</v>
      </c>
      <c r="H5169" s="32">
        <v>1</v>
      </c>
      <c r="I5169" s="22"/>
    </row>
    <row r="5170" spans="1:9" ht="27" x14ac:dyDescent="0.25">
      <c r="A5170" s="32">
        <v>5113</v>
      </c>
      <c r="B5170" s="32" t="s">
        <v>2129</v>
      </c>
      <c r="C5170" s="32" t="s">
        <v>1093</v>
      </c>
      <c r="D5170" s="32" t="s">
        <v>13</v>
      </c>
      <c r="E5170" s="32" t="s">
        <v>14</v>
      </c>
      <c r="F5170" s="32">
        <v>84612</v>
      </c>
      <c r="G5170" s="32">
        <f t="shared" si="96"/>
        <v>84612</v>
      </c>
      <c r="H5170" s="32">
        <v>1</v>
      </c>
      <c r="I5170" s="22"/>
    </row>
    <row r="5171" spans="1:9" ht="27" x14ac:dyDescent="0.25">
      <c r="A5171" s="32">
        <v>5113</v>
      </c>
      <c r="B5171" s="32" t="s">
        <v>2130</v>
      </c>
      <c r="C5171" s="32" t="s">
        <v>1093</v>
      </c>
      <c r="D5171" s="32" t="s">
        <v>13</v>
      </c>
      <c r="E5171" s="32" t="s">
        <v>14</v>
      </c>
      <c r="F5171" s="32">
        <v>172452</v>
      </c>
      <c r="G5171" s="32">
        <f t="shared" si="96"/>
        <v>172452</v>
      </c>
      <c r="H5171" s="32">
        <v>1</v>
      </c>
      <c r="I5171" s="22"/>
    </row>
    <row r="5172" spans="1:9" ht="27" x14ac:dyDescent="0.25">
      <c r="A5172" s="32">
        <v>5113</v>
      </c>
      <c r="B5172" s="32" t="s">
        <v>1023</v>
      </c>
      <c r="C5172" s="32" t="s">
        <v>454</v>
      </c>
      <c r="D5172" s="32" t="s">
        <v>15</v>
      </c>
      <c r="E5172" s="32" t="s">
        <v>14</v>
      </c>
      <c r="F5172" s="32">
        <v>90000</v>
      </c>
      <c r="G5172" s="32">
        <v>90000</v>
      </c>
      <c r="H5172" s="32">
        <v>1</v>
      </c>
      <c r="I5172" s="22"/>
    </row>
    <row r="5173" spans="1:9" ht="27" x14ac:dyDescent="0.25">
      <c r="A5173" s="32">
        <v>5113</v>
      </c>
      <c r="B5173" s="32" t="s">
        <v>1024</v>
      </c>
      <c r="C5173" s="32" t="s">
        <v>454</v>
      </c>
      <c r="D5173" s="32" t="s">
        <v>15</v>
      </c>
      <c r="E5173" s="32" t="s">
        <v>14</v>
      </c>
      <c r="F5173" s="32">
        <v>145000</v>
      </c>
      <c r="G5173" s="32">
        <v>145000</v>
      </c>
      <c r="H5173" s="32">
        <v>1</v>
      </c>
      <c r="I5173" s="22"/>
    </row>
    <row r="5174" spans="1:9" ht="27" x14ac:dyDescent="0.25">
      <c r="A5174" s="32">
        <v>5113</v>
      </c>
      <c r="B5174" s="32" t="s">
        <v>1024</v>
      </c>
      <c r="C5174" s="32" t="s">
        <v>454</v>
      </c>
      <c r="D5174" s="32" t="s">
        <v>15</v>
      </c>
      <c r="E5174" s="32" t="s">
        <v>14</v>
      </c>
      <c r="F5174" s="32">
        <v>14500</v>
      </c>
      <c r="G5174" s="32">
        <v>14500</v>
      </c>
      <c r="H5174" s="32">
        <v>1</v>
      </c>
      <c r="I5174" s="22"/>
    </row>
    <row r="5175" spans="1:9" ht="27" x14ac:dyDescent="0.25">
      <c r="A5175" s="32">
        <v>5113</v>
      </c>
      <c r="B5175" s="32" t="s">
        <v>1025</v>
      </c>
      <c r="C5175" s="32" t="s">
        <v>454</v>
      </c>
      <c r="D5175" s="32" t="s">
        <v>15</v>
      </c>
      <c r="E5175" s="32" t="s">
        <v>14</v>
      </c>
      <c r="F5175" s="32">
        <v>90000</v>
      </c>
      <c r="G5175" s="32">
        <v>90000</v>
      </c>
      <c r="H5175" s="32">
        <v>1</v>
      </c>
      <c r="I5175" s="22"/>
    </row>
    <row r="5176" spans="1:9" ht="27" x14ac:dyDescent="0.25">
      <c r="A5176" s="32">
        <v>5113</v>
      </c>
      <c r="B5176" s="32" t="s">
        <v>1026</v>
      </c>
      <c r="C5176" s="32" t="s">
        <v>454</v>
      </c>
      <c r="D5176" s="32" t="s">
        <v>15</v>
      </c>
      <c r="E5176" s="32" t="s">
        <v>14</v>
      </c>
      <c r="F5176" s="32">
        <v>70000</v>
      </c>
      <c r="G5176" s="32">
        <v>70000</v>
      </c>
      <c r="H5176" s="32">
        <v>1</v>
      </c>
      <c r="I5176" s="22"/>
    </row>
    <row r="5177" spans="1:9" ht="27" x14ac:dyDescent="0.25">
      <c r="A5177" s="32">
        <v>5113</v>
      </c>
      <c r="B5177" s="32" t="s">
        <v>2153</v>
      </c>
      <c r="C5177" s="32" t="s">
        <v>454</v>
      </c>
      <c r="D5177" s="32" t="s">
        <v>15</v>
      </c>
      <c r="E5177" s="32" t="s">
        <v>14</v>
      </c>
      <c r="F5177" s="32">
        <v>170000</v>
      </c>
      <c r="G5177" s="32">
        <v>170000</v>
      </c>
      <c r="H5177" s="32">
        <v>1</v>
      </c>
      <c r="I5177" s="22"/>
    </row>
    <row r="5178" spans="1:9" ht="27" x14ac:dyDescent="0.25">
      <c r="A5178" s="32">
        <v>5113</v>
      </c>
      <c r="B5178" s="32" t="s">
        <v>1027</v>
      </c>
      <c r="C5178" s="32" t="s">
        <v>454</v>
      </c>
      <c r="D5178" s="32" t="s">
        <v>15</v>
      </c>
      <c r="E5178" s="32" t="s">
        <v>14</v>
      </c>
      <c r="F5178" s="32">
        <v>103000</v>
      </c>
      <c r="G5178" s="32">
        <v>103000</v>
      </c>
      <c r="H5178" s="32">
        <v>1</v>
      </c>
      <c r="I5178" s="22"/>
    </row>
    <row r="5179" spans="1:9" ht="27" x14ac:dyDescent="0.25">
      <c r="A5179" s="32">
        <v>5113</v>
      </c>
      <c r="B5179" s="32" t="s">
        <v>4949</v>
      </c>
      <c r="C5179" s="32" t="s">
        <v>454</v>
      </c>
      <c r="D5179" s="32" t="s">
        <v>1212</v>
      </c>
      <c r="E5179" s="32" t="s">
        <v>14</v>
      </c>
      <c r="F5179" s="32">
        <v>303240</v>
      </c>
      <c r="G5179" s="32">
        <v>303240</v>
      </c>
      <c r="H5179" s="32">
        <v>1</v>
      </c>
      <c r="I5179" s="22"/>
    </row>
    <row r="5180" spans="1:9" ht="27" x14ac:dyDescent="0.25">
      <c r="A5180" s="32">
        <v>5113</v>
      </c>
      <c r="B5180" s="32" t="s">
        <v>4950</v>
      </c>
      <c r="C5180" s="32" t="s">
        <v>454</v>
      </c>
      <c r="D5180" s="32" t="s">
        <v>1212</v>
      </c>
      <c r="E5180" s="32" t="s">
        <v>14</v>
      </c>
      <c r="F5180" s="32">
        <v>608628</v>
      </c>
      <c r="G5180" s="32">
        <v>608628</v>
      </c>
      <c r="H5180" s="32">
        <v>1</v>
      </c>
      <c r="I5180" s="22"/>
    </row>
    <row r="5181" spans="1:9" ht="27" x14ac:dyDescent="0.25">
      <c r="A5181" s="32">
        <v>5113</v>
      </c>
      <c r="B5181" s="32" t="s">
        <v>4951</v>
      </c>
      <c r="C5181" s="32" t="s">
        <v>454</v>
      </c>
      <c r="D5181" s="32" t="s">
        <v>1212</v>
      </c>
      <c r="E5181" s="32" t="s">
        <v>14</v>
      </c>
      <c r="F5181" s="32">
        <v>570816</v>
      </c>
      <c r="G5181" s="32">
        <v>570816</v>
      </c>
      <c r="H5181" s="32">
        <v>1</v>
      </c>
      <c r="I5181" s="22"/>
    </row>
    <row r="5182" spans="1:9" ht="27" x14ac:dyDescent="0.25">
      <c r="A5182" s="32">
        <v>5113</v>
      </c>
      <c r="B5182" s="32" t="s">
        <v>4952</v>
      </c>
      <c r="C5182" s="32" t="s">
        <v>454</v>
      </c>
      <c r="D5182" s="32" t="s">
        <v>1212</v>
      </c>
      <c r="E5182" s="32" t="s">
        <v>14</v>
      </c>
      <c r="F5182" s="32">
        <v>568512</v>
      </c>
      <c r="G5182" s="32">
        <v>568512</v>
      </c>
      <c r="H5182" s="32">
        <v>1</v>
      </c>
      <c r="I5182" s="22"/>
    </row>
    <row r="5183" spans="1:9" ht="27" x14ac:dyDescent="0.25">
      <c r="A5183" s="32">
        <v>5113</v>
      </c>
      <c r="B5183" s="32" t="s">
        <v>4953</v>
      </c>
      <c r="C5183" s="32" t="s">
        <v>454</v>
      </c>
      <c r="D5183" s="32" t="s">
        <v>1212</v>
      </c>
      <c r="E5183" s="32" t="s">
        <v>14</v>
      </c>
      <c r="F5183" s="32">
        <v>577416</v>
      </c>
      <c r="G5183" s="32">
        <v>577416</v>
      </c>
      <c r="H5183" s="32">
        <v>1</v>
      </c>
      <c r="I5183" s="22"/>
    </row>
    <row r="5184" spans="1:9" ht="27" x14ac:dyDescent="0.25">
      <c r="A5184" s="32">
        <v>5113</v>
      </c>
      <c r="B5184" s="32" t="s">
        <v>4954</v>
      </c>
      <c r="C5184" s="32" t="s">
        <v>454</v>
      </c>
      <c r="D5184" s="32" t="s">
        <v>1212</v>
      </c>
      <c r="E5184" s="32" t="s">
        <v>14</v>
      </c>
      <c r="F5184" s="32">
        <v>536460</v>
      </c>
      <c r="G5184" s="32">
        <v>536460</v>
      </c>
      <c r="H5184" s="32">
        <v>1</v>
      </c>
      <c r="I5184" s="22"/>
    </row>
    <row r="5185" spans="1:9" ht="27" x14ac:dyDescent="0.25">
      <c r="A5185" s="32">
        <v>5113</v>
      </c>
      <c r="B5185" s="32" t="s">
        <v>4955</v>
      </c>
      <c r="C5185" s="32" t="s">
        <v>454</v>
      </c>
      <c r="D5185" s="32" t="s">
        <v>1212</v>
      </c>
      <c r="E5185" s="32" t="s">
        <v>14</v>
      </c>
      <c r="F5185" s="32">
        <v>274596</v>
      </c>
      <c r="G5185" s="32">
        <v>274596</v>
      </c>
      <c r="H5185" s="32">
        <v>1</v>
      </c>
      <c r="I5185" s="22"/>
    </row>
    <row r="5186" spans="1:9" ht="27" x14ac:dyDescent="0.25">
      <c r="A5186" s="32">
        <v>5113</v>
      </c>
      <c r="B5186" s="32" t="s">
        <v>4956</v>
      </c>
      <c r="C5186" s="32" t="s">
        <v>454</v>
      </c>
      <c r="D5186" s="32" t="s">
        <v>1212</v>
      </c>
      <c r="E5186" s="32" t="s">
        <v>14</v>
      </c>
      <c r="F5186" s="32">
        <v>564504</v>
      </c>
      <c r="G5186" s="32">
        <v>564504</v>
      </c>
      <c r="H5186" s="32">
        <v>1</v>
      </c>
      <c r="I5186" s="22"/>
    </row>
    <row r="5187" spans="1:9" ht="27" x14ac:dyDescent="0.25">
      <c r="A5187" s="32">
        <v>5113</v>
      </c>
      <c r="B5187" s="32" t="s">
        <v>4957</v>
      </c>
      <c r="C5187" s="32" t="s">
        <v>1093</v>
      </c>
      <c r="D5187" s="32" t="s">
        <v>13</v>
      </c>
      <c r="E5187" s="32" t="s">
        <v>14</v>
      </c>
      <c r="F5187" s="32">
        <v>90972</v>
      </c>
      <c r="G5187" s="32">
        <v>90972</v>
      </c>
      <c r="H5187" s="32">
        <v>1</v>
      </c>
      <c r="I5187" s="22"/>
    </row>
    <row r="5188" spans="1:9" ht="27" x14ac:dyDescent="0.25">
      <c r="A5188" s="32">
        <v>5113</v>
      </c>
      <c r="B5188" s="32" t="s">
        <v>4958</v>
      </c>
      <c r="C5188" s="32" t="s">
        <v>1093</v>
      </c>
      <c r="D5188" s="32" t="s">
        <v>13</v>
      </c>
      <c r="E5188" s="32" t="s">
        <v>14</v>
      </c>
      <c r="F5188" s="32">
        <v>182592</v>
      </c>
      <c r="G5188" s="32">
        <v>182592</v>
      </c>
      <c r="H5188" s="32">
        <v>1</v>
      </c>
      <c r="I5188" s="22"/>
    </row>
    <row r="5189" spans="1:9" ht="27" x14ac:dyDescent="0.25">
      <c r="A5189" s="32">
        <v>5113</v>
      </c>
      <c r="B5189" s="32" t="s">
        <v>4959</v>
      </c>
      <c r="C5189" s="32" t="s">
        <v>1093</v>
      </c>
      <c r="D5189" s="32" t="s">
        <v>13</v>
      </c>
      <c r="E5189" s="32" t="s">
        <v>14</v>
      </c>
      <c r="F5189" s="32">
        <v>171240</v>
      </c>
      <c r="G5189" s="32">
        <v>171240</v>
      </c>
      <c r="H5189" s="32">
        <v>1</v>
      </c>
      <c r="I5189" s="22"/>
    </row>
    <row r="5190" spans="1:9" ht="27" x14ac:dyDescent="0.25">
      <c r="A5190" s="32">
        <v>5113</v>
      </c>
      <c r="B5190" s="32" t="s">
        <v>4960</v>
      </c>
      <c r="C5190" s="32" t="s">
        <v>1093</v>
      </c>
      <c r="D5190" s="32" t="s">
        <v>13</v>
      </c>
      <c r="E5190" s="32" t="s">
        <v>14</v>
      </c>
      <c r="F5190" s="32">
        <v>170556</v>
      </c>
      <c r="G5190" s="32">
        <v>170556</v>
      </c>
      <c r="H5190" s="32">
        <v>1</v>
      </c>
      <c r="I5190" s="22"/>
    </row>
    <row r="5191" spans="1:9" ht="27" x14ac:dyDescent="0.25">
      <c r="A5191" s="32">
        <v>5113</v>
      </c>
      <c r="B5191" s="32" t="s">
        <v>4961</v>
      </c>
      <c r="C5191" s="32" t="s">
        <v>1093</v>
      </c>
      <c r="D5191" s="32" t="s">
        <v>13</v>
      </c>
      <c r="E5191" s="32" t="s">
        <v>14</v>
      </c>
      <c r="F5191" s="32">
        <v>173232</v>
      </c>
      <c r="G5191" s="32">
        <v>173232</v>
      </c>
      <c r="H5191" s="32">
        <v>1</v>
      </c>
      <c r="I5191" s="22"/>
    </row>
    <row r="5192" spans="1:9" ht="27" x14ac:dyDescent="0.25">
      <c r="A5192" s="32">
        <v>5113</v>
      </c>
      <c r="B5192" s="32" t="s">
        <v>4962</v>
      </c>
      <c r="C5192" s="32" t="s">
        <v>1093</v>
      </c>
      <c r="D5192" s="32" t="s">
        <v>13</v>
      </c>
      <c r="E5192" s="32" t="s">
        <v>14</v>
      </c>
      <c r="F5192" s="32">
        <v>160944</v>
      </c>
      <c r="G5192" s="32">
        <v>160944</v>
      </c>
      <c r="H5192" s="32">
        <v>1</v>
      </c>
      <c r="I5192" s="22"/>
    </row>
    <row r="5193" spans="1:9" ht="27" x14ac:dyDescent="0.25">
      <c r="A5193" s="32">
        <v>5113</v>
      </c>
      <c r="B5193" s="32" t="s">
        <v>4963</v>
      </c>
      <c r="C5193" s="32" t="s">
        <v>1093</v>
      </c>
      <c r="D5193" s="32" t="s">
        <v>13</v>
      </c>
      <c r="E5193" s="32" t="s">
        <v>14</v>
      </c>
      <c r="F5193" s="32">
        <v>169356</v>
      </c>
      <c r="G5193" s="32">
        <v>169356</v>
      </c>
      <c r="H5193" s="32">
        <v>1</v>
      </c>
      <c r="I5193" s="22"/>
    </row>
    <row r="5194" spans="1:9" ht="27" x14ac:dyDescent="0.25">
      <c r="A5194" s="32">
        <v>5113</v>
      </c>
      <c r="B5194" s="32" t="s">
        <v>4964</v>
      </c>
      <c r="C5194" s="32" t="s">
        <v>1093</v>
      </c>
      <c r="D5194" s="32" t="s">
        <v>13</v>
      </c>
      <c r="E5194" s="32" t="s">
        <v>14</v>
      </c>
      <c r="F5194" s="32">
        <v>82380</v>
      </c>
      <c r="G5194" s="32">
        <v>82380</v>
      </c>
      <c r="H5194" s="32">
        <v>1</v>
      </c>
      <c r="I5194" s="22"/>
    </row>
    <row r="5195" spans="1:9" ht="27" x14ac:dyDescent="0.25">
      <c r="A5195" s="32">
        <v>4251</v>
      </c>
      <c r="B5195" s="32" t="s">
        <v>4971</v>
      </c>
      <c r="C5195" s="32" t="s">
        <v>454</v>
      </c>
      <c r="D5195" s="32" t="s">
        <v>1212</v>
      </c>
      <c r="E5195" s="32" t="s">
        <v>14</v>
      </c>
      <c r="F5195" s="32">
        <v>509500</v>
      </c>
      <c r="G5195" s="32">
        <v>509500</v>
      </c>
      <c r="H5195" s="32">
        <v>1</v>
      </c>
      <c r="I5195" s="22"/>
    </row>
    <row r="5196" spans="1:9" ht="27" x14ac:dyDescent="0.25">
      <c r="A5196" s="32">
        <v>4251</v>
      </c>
      <c r="B5196" s="32" t="s">
        <v>4973</v>
      </c>
      <c r="C5196" s="32" t="s">
        <v>454</v>
      </c>
      <c r="D5196" s="32" t="s">
        <v>1212</v>
      </c>
      <c r="E5196" s="32" t="s">
        <v>14</v>
      </c>
      <c r="F5196" s="32">
        <v>666400</v>
      </c>
      <c r="G5196" s="32">
        <v>666400</v>
      </c>
      <c r="H5196" s="32">
        <v>1</v>
      </c>
      <c r="I5196" s="22"/>
    </row>
    <row r="5197" spans="1:9" ht="27" x14ac:dyDescent="0.25">
      <c r="A5197" s="32">
        <v>5113</v>
      </c>
      <c r="B5197" s="32" t="s">
        <v>6421</v>
      </c>
      <c r="C5197" s="32" t="s">
        <v>454</v>
      </c>
      <c r="D5197" s="32" t="s">
        <v>13</v>
      </c>
      <c r="E5197" s="32" t="s">
        <v>14</v>
      </c>
      <c r="F5197" s="32">
        <v>103000</v>
      </c>
      <c r="G5197" s="32">
        <v>103000</v>
      </c>
      <c r="H5197" s="32">
        <v>1</v>
      </c>
      <c r="I5197" s="22"/>
    </row>
    <row r="5198" spans="1:9" x14ac:dyDescent="0.25">
      <c r="A5198" s="133" t="s">
        <v>8</v>
      </c>
      <c r="B5198" s="134"/>
      <c r="C5198" s="134"/>
      <c r="D5198" s="134"/>
      <c r="E5198" s="134"/>
      <c r="F5198" s="134"/>
      <c r="G5198" s="134"/>
      <c r="H5198" s="135"/>
      <c r="I5198" s="22"/>
    </row>
    <row r="5199" spans="1:9" ht="27" x14ac:dyDescent="0.25">
      <c r="A5199" s="32">
        <v>5129</v>
      </c>
      <c r="B5199" s="32" t="s">
        <v>4741</v>
      </c>
      <c r="C5199" s="32" t="s">
        <v>1630</v>
      </c>
      <c r="D5199" s="32" t="s">
        <v>9</v>
      </c>
      <c r="E5199" s="32" t="s">
        <v>10</v>
      </c>
      <c r="F5199" s="32">
        <v>539760</v>
      </c>
      <c r="G5199" s="32">
        <f>+F5199*H5199</f>
        <v>1079520</v>
      </c>
      <c r="H5199" s="32">
        <v>2</v>
      </c>
      <c r="I5199" s="22"/>
    </row>
    <row r="5200" spans="1:9" ht="27" x14ac:dyDescent="0.25">
      <c r="A5200" s="32">
        <v>5129</v>
      </c>
      <c r="B5200" s="32" t="s">
        <v>4742</v>
      </c>
      <c r="C5200" s="32" t="s">
        <v>1630</v>
      </c>
      <c r="D5200" s="32" t="s">
        <v>9</v>
      </c>
      <c r="E5200" s="32" t="s">
        <v>10</v>
      </c>
      <c r="F5200" s="32">
        <v>311280</v>
      </c>
      <c r="G5200" s="32">
        <f t="shared" ref="G5200:G5202" si="97">+F5200*H5200</f>
        <v>933840</v>
      </c>
      <c r="H5200" s="32">
        <v>3</v>
      </c>
      <c r="I5200" s="22"/>
    </row>
    <row r="5201" spans="1:9" ht="27" x14ac:dyDescent="0.25">
      <c r="A5201" s="32">
        <v>5129</v>
      </c>
      <c r="B5201" s="32" t="s">
        <v>4743</v>
      </c>
      <c r="C5201" s="32" t="s">
        <v>1630</v>
      </c>
      <c r="D5201" s="32" t="s">
        <v>9</v>
      </c>
      <c r="E5201" s="32" t="s">
        <v>10</v>
      </c>
      <c r="F5201" s="32">
        <v>251550</v>
      </c>
      <c r="G5201" s="32">
        <f t="shared" si="97"/>
        <v>251550</v>
      </c>
      <c r="H5201" s="32">
        <v>1</v>
      </c>
      <c r="I5201" s="22"/>
    </row>
    <row r="5202" spans="1:9" ht="27" x14ac:dyDescent="0.25">
      <c r="A5202" s="32">
        <v>5129</v>
      </c>
      <c r="B5202" s="32" t="s">
        <v>4744</v>
      </c>
      <c r="C5202" s="32" t="s">
        <v>1630</v>
      </c>
      <c r="D5202" s="32" t="s">
        <v>9</v>
      </c>
      <c r="E5202" s="32" t="s">
        <v>10</v>
      </c>
      <c r="F5202" s="32">
        <v>451003</v>
      </c>
      <c r="G5202" s="32">
        <f t="shared" si="97"/>
        <v>451003</v>
      </c>
      <c r="H5202" s="32">
        <v>1</v>
      </c>
      <c r="I5202" s="22"/>
    </row>
    <row r="5203" spans="1:9" x14ac:dyDescent="0.25">
      <c r="A5203" s="32">
        <v>5129</v>
      </c>
      <c r="B5203" s="32" t="s">
        <v>3892</v>
      </c>
      <c r="C5203" s="32" t="s">
        <v>1583</v>
      </c>
      <c r="D5203" s="32" t="s">
        <v>9</v>
      </c>
      <c r="E5203" s="32" t="s">
        <v>10</v>
      </c>
      <c r="F5203" s="32">
        <v>50000</v>
      </c>
      <c r="G5203" s="32">
        <f>+F5203*H5203</f>
        <v>5000000</v>
      </c>
      <c r="H5203" s="32">
        <v>100</v>
      </c>
      <c r="I5203" s="22"/>
    </row>
    <row r="5204" spans="1:9" ht="27" x14ac:dyDescent="0.25">
      <c r="A5204" s="32">
        <v>5129</v>
      </c>
      <c r="B5204" s="32" t="s">
        <v>3212</v>
      </c>
      <c r="C5204" s="32" t="s">
        <v>1629</v>
      </c>
      <c r="D5204" s="32" t="s">
        <v>9</v>
      </c>
      <c r="E5204" s="32" t="s">
        <v>10</v>
      </c>
      <c r="F5204" s="32">
        <v>27000</v>
      </c>
      <c r="G5204" s="32">
        <f>+F5204*H5204</f>
        <v>2700000</v>
      </c>
      <c r="H5204" s="32">
        <v>100</v>
      </c>
      <c r="I5204" s="22"/>
    </row>
    <row r="5205" spans="1:9" x14ac:dyDescent="0.25">
      <c r="A5205" s="32">
        <v>5129</v>
      </c>
      <c r="B5205" s="32" t="s">
        <v>5296</v>
      </c>
      <c r="C5205" s="32" t="s">
        <v>5297</v>
      </c>
      <c r="D5205" s="32" t="s">
        <v>9</v>
      </c>
      <c r="E5205" s="32" t="s">
        <v>10</v>
      </c>
      <c r="F5205" s="32">
        <v>260000</v>
      </c>
      <c r="G5205" s="32">
        <f>H5205*F5205</f>
        <v>1300000</v>
      </c>
      <c r="H5205" s="32">
        <v>5</v>
      </c>
      <c r="I5205" s="22"/>
    </row>
    <row r="5206" spans="1:9" ht="40.5" x14ac:dyDescent="0.25">
      <c r="A5206" s="32">
        <v>5129</v>
      </c>
      <c r="B5206" s="32" t="s">
        <v>5298</v>
      </c>
      <c r="C5206" s="32" t="s">
        <v>1587</v>
      </c>
      <c r="D5206" s="32" t="s">
        <v>9</v>
      </c>
      <c r="E5206" s="32" t="s">
        <v>10</v>
      </c>
      <c r="F5206" s="32">
        <v>380000</v>
      </c>
      <c r="G5206" s="32">
        <f>H5206*F5206</f>
        <v>3040000</v>
      </c>
      <c r="H5206" s="32">
        <v>8</v>
      </c>
      <c r="I5206" s="22"/>
    </row>
    <row r="5207" spans="1:9" ht="15" customHeight="1" x14ac:dyDescent="0.25">
      <c r="A5207" s="127" t="s">
        <v>152</v>
      </c>
      <c r="B5207" s="128"/>
      <c r="C5207" s="128"/>
      <c r="D5207" s="128"/>
      <c r="E5207" s="128"/>
      <c r="F5207" s="128"/>
      <c r="G5207" s="128"/>
      <c r="H5207" s="129"/>
      <c r="I5207" s="22"/>
    </row>
    <row r="5208" spans="1:9" ht="15" customHeight="1" x14ac:dyDescent="0.25">
      <c r="A5208" s="133" t="s">
        <v>16</v>
      </c>
      <c r="B5208" s="134"/>
      <c r="C5208" s="134"/>
      <c r="D5208" s="134"/>
      <c r="E5208" s="134"/>
      <c r="F5208" s="134"/>
      <c r="G5208" s="134"/>
      <c r="H5208" s="135"/>
      <c r="I5208" s="22"/>
    </row>
    <row r="5209" spans="1:9" ht="27" x14ac:dyDescent="0.25">
      <c r="A5209" s="4">
        <v>4251</v>
      </c>
      <c r="B5209" s="32" t="s">
        <v>4968</v>
      </c>
      <c r="C5209" s="32" t="s">
        <v>468</v>
      </c>
      <c r="D5209" s="4" t="s">
        <v>381</v>
      </c>
      <c r="E5209" s="4" t="s">
        <v>14</v>
      </c>
      <c r="F5209" s="32">
        <v>33333600</v>
      </c>
      <c r="G5209" s="32">
        <v>33333600</v>
      </c>
      <c r="H5209" s="4">
        <v>1</v>
      </c>
      <c r="I5209" s="22"/>
    </row>
    <row r="5210" spans="1:9" ht="15" customHeight="1" x14ac:dyDescent="0.25">
      <c r="A5210" s="127" t="s">
        <v>259</v>
      </c>
      <c r="B5210" s="128"/>
      <c r="C5210" s="128"/>
      <c r="D5210" s="128"/>
      <c r="E5210" s="128"/>
      <c r="F5210" s="128"/>
      <c r="G5210" s="128"/>
      <c r="H5210" s="129"/>
      <c r="I5210" s="22"/>
    </row>
    <row r="5211" spans="1:9" x14ac:dyDescent="0.25">
      <c r="A5211" s="133" t="s">
        <v>8</v>
      </c>
      <c r="B5211" s="134"/>
      <c r="C5211" s="134"/>
      <c r="D5211" s="134"/>
      <c r="E5211" s="134"/>
      <c r="F5211" s="134"/>
      <c r="G5211" s="134"/>
      <c r="H5211" s="135"/>
      <c r="I5211" s="22"/>
    </row>
    <row r="5212" spans="1:9" x14ac:dyDescent="0.25">
      <c r="A5212" s="4">
        <v>4269</v>
      </c>
      <c r="B5212" s="32" t="s">
        <v>5451</v>
      </c>
      <c r="C5212" s="32" t="s">
        <v>1825</v>
      </c>
      <c r="D5212" s="4" t="s">
        <v>9</v>
      </c>
      <c r="E5212" s="4" t="s">
        <v>854</v>
      </c>
      <c r="F5212" s="32">
        <v>3141.5</v>
      </c>
      <c r="G5212" s="32">
        <f>H5212*F5212</f>
        <v>6389811</v>
      </c>
      <c r="H5212" s="4">
        <v>2034</v>
      </c>
      <c r="I5212" s="22"/>
    </row>
    <row r="5213" spans="1:9" x14ac:dyDescent="0.25">
      <c r="A5213" s="4">
        <v>4269</v>
      </c>
      <c r="B5213" s="32" t="s">
        <v>5452</v>
      </c>
      <c r="C5213" s="32" t="s">
        <v>1825</v>
      </c>
      <c r="D5213" s="4" t="s">
        <v>9</v>
      </c>
      <c r="E5213" s="4" t="s">
        <v>854</v>
      </c>
      <c r="F5213" s="32">
        <v>2524</v>
      </c>
      <c r="G5213" s="32">
        <f t="shared" ref="G5213:G5215" si="98">H5213*F5213</f>
        <v>656240</v>
      </c>
      <c r="H5213" s="4">
        <v>260</v>
      </c>
      <c r="I5213" s="22"/>
    </row>
    <row r="5214" spans="1:9" x14ac:dyDescent="0.25">
      <c r="A5214" s="4">
        <v>4269</v>
      </c>
      <c r="B5214" s="32" t="s">
        <v>5453</v>
      </c>
      <c r="C5214" s="32" t="s">
        <v>1847</v>
      </c>
      <c r="D5214" s="4" t="s">
        <v>9</v>
      </c>
      <c r="E5214" s="4" t="s">
        <v>1675</v>
      </c>
      <c r="F5214" s="32">
        <v>139806</v>
      </c>
      <c r="G5214" s="32">
        <f t="shared" si="98"/>
        <v>718602.84</v>
      </c>
      <c r="H5214" s="4">
        <v>5.14</v>
      </c>
      <c r="I5214" s="22"/>
    </row>
    <row r="5215" spans="1:9" x14ac:dyDescent="0.25">
      <c r="A5215" s="4">
        <v>4269</v>
      </c>
      <c r="B5215" s="32" t="s">
        <v>5454</v>
      </c>
      <c r="C5215" s="32" t="s">
        <v>1847</v>
      </c>
      <c r="D5215" s="4" t="s">
        <v>9</v>
      </c>
      <c r="E5215" s="4" t="s">
        <v>1675</v>
      </c>
      <c r="F5215" s="32">
        <v>140120</v>
      </c>
      <c r="G5215" s="32">
        <f t="shared" si="98"/>
        <v>234000.4</v>
      </c>
      <c r="H5215" s="4">
        <v>1.67</v>
      </c>
      <c r="I5215" s="22"/>
    </row>
    <row r="5216" spans="1:9" ht="15" customHeight="1" x14ac:dyDescent="0.25">
      <c r="A5216" s="127" t="s">
        <v>151</v>
      </c>
      <c r="B5216" s="128"/>
      <c r="C5216" s="128"/>
      <c r="D5216" s="128"/>
      <c r="E5216" s="128"/>
      <c r="F5216" s="128"/>
      <c r="G5216" s="128"/>
      <c r="H5216" s="129"/>
      <c r="I5216" s="22"/>
    </row>
    <row r="5217" spans="1:9" ht="15" customHeight="1" x14ac:dyDescent="0.25">
      <c r="A5217" s="133" t="s">
        <v>16</v>
      </c>
      <c r="B5217" s="134"/>
      <c r="C5217" s="134"/>
      <c r="D5217" s="134"/>
      <c r="E5217" s="134"/>
      <c r="F5217" s="134"/>
      <c r="G5217" s="134"/>
      <c r="H5217" s="135"/>
      <c r="I5217" s="22"/>
    </row>
    <row r="5218" spans="1:9" x14ac:dyDescent="0.25">
      <c r="A5218" s="4"/>
      <c r="B5218" s="4"/>
      <c r="C5218" s="4"/>
      <c r="D5218" s="4"/>
      <c r="E5218" s="4"/>
      <c r="F5218" s="4"/>
      <c r="G5218" s="4"/>
      <c r="H5218" s="4"/>
      <c r="I5218" s="22"/>
    </row>
    <row r="5219" spans="1:9" ht="15" customHeight="1" x14ac:dyDescent="0.25">
      <c r="A5219" s="127" t="s">
        <v>208</v>
      </c>
      <c r="B5219" s="128"/>
      <c r="C5219" s="128"/>
      <c r="D5219" s="128"/>
      <c r="E5219" s="128"/>
      <c r="F5219" s="128"/>
      <c r="G5219" s="128"/>
      <c r="H5219" s="129"/>
      <c r="I5219" s="22"/>
    </row>
    <row r="5220" spans="1:9" ht="15" customHeight="1" x14ac:dyDescent="0.25">
      <c r="A5220" s="133" t="s">
        <v>12</v>
      </c>
      <c r="B5220" s="134"/>
      <c r="C5220" s="134"/>
      <c r="D5220" s="134"/>
      <c r="E5220" s="134"/>
      <c r="F5220" s="134"/>
      <c r="G5220" s="134"/>
      <c r="H5220" s="135"/>
      <c r="I5220" s="22"/>
    </row>
    <row r="5221" spans="1:9" ht="40.5" x14ac:dyDescent="0.25">
      <c r="A5221" s="32">
        <v>4239</v>
      </c>
      <c r="B5221" s="32" t="s">
        <v>5744</v>
      </c>
      <c r="C5221" s="32" t="s">
        <v>434</v>
      </c>
      <c r="D5221" s="32" t="s">
        <v>248</v>
      </c>
      <c r="E5221" s="32" t="s">
        <v>14</v>
      </c>
      <c r="F5221" s="32">
        <v>1750000</v>
      </c>
      <c r="G5221" s="32">
        <v>1750000</v>
      </c>
      <c r="H5221" s="32">
        <v>1</v>
      </c>
      <c r="I5221" s="22"/>
    </row>
    <row r="5222" spans="1:9" ht="15" customHeight="1" x14ac:dyDescent="0.25">
      <c r="A5222" s="127" t="s">
        <v>3972</v>
      </c>
      <c r="B5222" s="128"/>
      <c r="C5222" s="128"/>
      <c r="D5222" s="128"/>
      <c r="E5222" s="128"/>
      <c r="F5222" s="128"/>
      <c r="G5222" s="128"/>
      <c r="H5222" s="129"/>
      <c r="I5222" s="22"/>
    </row>
    <row r="5223" spans="1:9" ht="15" customHeight="1" x14ac:dyDescent="0.25">
      <c r="A5223" s="133" t="s">
        <v>12</v>
      </c>
      <c r="B5223" s="134"/>
      <c r="C5223" s="134"/>
      <c r="D5223" s="134"/>
      <c r="E5223" s="134"/>
      <c r="F5223" s="134"/>
      <c r="G5223" s="134"/>
      <c r="H5223" s="135"/>
      <c r="I5223" s="22"/>
    </row>
    <row r="5224" spans="1:9" ht="27" x14ac:dyDescent="0.25">
      <c r="A5224" s="32">
        <v>4239</v>
      </c>
      <c r="B5224" s="32" t="s">
        <v>3973</v>
      </c>
      <c r="C5224" s="32" t="s">
        <v>857</v>
      </c>
      <c r="D5224" s="32" t="s">
        <v>248</v>
      </c>
      <c r="E5224" s="32" t="s">
        <v>14</v>
      </c>
      <c r="F5224" s="32">
        <v>900000</v>
      </c>
      <c r="G5224" s="32">
        <v>900000</v>
      </c>
      <c r="H5224" s="32">
        <v>1</v>
      </c>
      <c r="I5224" s="22"/>
    </row>
    <row r="5225" spans="1:9" ht="27" x14ac:dyDescent="0.25">
      <c r="A5225" s="32">
        <v>4239</v>
      </c>
      <c r="B5225" s="32" t="s">
        <v>3974</v>
      </c>
      <c r="C5225" s="32" t="s">
        <v>857</v>
      </c>
      <c r="D5225" s="32" t="s">
        <v>248</v>
      </c>
      <c r="E5225" s="32" t="s">
        <v>14</v>
      </c>
      <c r="F5225" s="32">
        <v>125000</v>
      </c>
      <c r="G5225" s="32">
        <v>125000</v>
      </c>
      <c r="H5225" s="32">
        <v>1</v>
      </c>
      <c r="I5225" s="22"/>
    </row>
    <row r="5226" spans="1:9" ht="27" x14ac:dyDescent="0.25">
      <c r="A5226" s="32">
        <v>4239</v>
      </c>
      <c r="B5226" s="32" t="s">
        <v>3975</v>
      </c>
      <c r="C5226" s="32" t="s">
        <v>857</v>
      </c>
      <c r="D5226" s="32" t="s">
        <v>248</v>
      </c>
      <c r="E5226" s="32" t="s">
        <v>14</v>
      </c>
      <c r="F5226" s="32">
        <v>125000</v>
      </c>
      <c r="G5226" s="32">
        <v>125000</v>
      </c>
      <c r="H5226" s="32">
        <v>1</v>
      </c>
      <c r="I5226" s="22"/>
    </row>
    <row r="5227" spans="1:9" ht="27" x14ac:dyDescent="0.25">
      <c r="A5227" s="32">
        <v>4239</v>
      </c>
      <c r="B5227" s="32" t="s">
        <v>3976</v>
      </c>
      <c r="C5227" s="32" t="s">
        <v>857</v>
      </c>
      <c r="D5227" s="32" t="s">
        <v>248</v>
      </c>
      <c r="E5227" s="32" t="s">
        <v>14</v>
      </c>
      <c r="F5227" s="32">
        <v>80000</v>
      </c>
      <c r="G5227" s="32">
        <v>80000</v>
      </c>
      <c r="H5227" s="32">
        <v>1</v>
      </c>
      <c r="I5227" s="22"/>
    </row>
    <row r="5228" spans="1:9" ht="27" x14ac:dyDescent="0.25">
      <c r="A5228" s="32">
        <v>4239</v>
      </c>
      <c r="B5228" s="32" t="s">
        <v>3977</v>
      </c>
      <c r="C5228" s="32" t="s">
        <v>857</v>
      </c>
      <c r="D5228" s="32" t="s">
        <v>248</v>
      </c>
      <c r="E5228" s="32" t="s">
        <v>14</v>
      </c>
      <c r="F5228" s="32">
        <v>80000</v>
      </c>
      <c r="G5228" s="32">
        <v>80000</v>
      </c>
      <c r="H5228" s="32">
        <v>1</v>
      </c>
      <c r="I5228" s="22"/>
    </row>
    <row r="5229" spans="1:9" ht="15" customHeight="1" x14ac:dyDescent="0.25">
      <c r="A5229" s="133" t="s">
        <v>8</v>
      </c>
      <c r="B5229" s="134"/>
      <c r="C5229" s="134"/>
      <c r="D5229" s="134"/>
      <c r="E5229" s="134"/>
      <c r="F5229" s="134"/>
      <c r="G5229" s="134"/>
      <c r="H5229" s="135"/>
      <c r="I5229" s="22"/>
    </row>
    <row r="5230" spans="1:9" ht="15" customHeight="1" x14ac:dyDescent="0.25">
      <c r="A5230" s="32">
        <v>4269</v>
      </c>
      <c r="B5230" s="32" t="s">
        <v>3978</v>
      </c>
      <c r="C5230" s="32" t="s">
        <v>1326</v>
      </c>
      <c r="D5230" s="32" t="s">
        <v>248</v>
      </c>
      <c r="E5230" s="32" t="s">
        <v>10</v>
      </c>
      <c r="F5230" s="32">
        <v>12000</v>
      </c>
      <c r="G5230" s="32">
        <f>+F5230*H5230</f>
        <v>900000</v>
      </c>
      <c r="H5230" s="32">
        <v>75</v>
      </c>
      <c r="I5230" s="22"/>
    </row>
    <row r="5231" spans="1:9" ht="15" customHeight="1" x14ac:dyDescent="0.25">
      <c r="A5231" s="32">
        <v>4269</v>
      </c>
      <c r="B5231" s="32" t="s">
        <v>3979</v>
      </c>
      <c r="C5231" s="32" t="s">
        <v>3067</v>
      </c>
      <c r="D5231" s="32" t="s">
        <v>248</v>
      </c>
      <c r="E5231" s="32" t="s">
        <v>10</v>
      </c>
      <c r="F5231" s="32">
        <v>10000</v>
      </c>
      <c r="G5231" s="32">
        <f t="shared" ref="G5231:G5232" si="99">+F5231*H5231</f>
        <v>3000000</v>
      </c>
      <c r="H5231" s="32">
        <v>300</v>
      </c>
      <c r="I5231" s="22"/>
    </row>
    <row r="5232" spans="1:9" x14ac:dyDescent="0.25">
      <c r="A5232" s="32">
        <v>4269</v>
      </c>
      <c r="B5232" s="32" t="s">
        <v>3980</v>
      </c>
      <c r="C5232" s="32" t="s">
        <v>3435</v>
      </c>
      <c r="D5232" s="32" t="s">
        <v>248</v>
      </c>
      <c r="E5232" s="32" t="s">
        <v>10</v>
      </c>
      <c r="F5232" s="32">
        <v>60000</v>
      </c>
      <c r="G5232" s="32">
        <f t="shared" si="99"/>
        <v>900000</v>
      </c>
      <c r="H5232" s="32">
        <v>15</v>
      </c>
      <c r="I5232" s="22"/>
    </row>
    <row r="5233" spans="1:9" ht="15" customHeight="1" x14ac:dyDescent="0.25">
      <c r="A5233" s="127" t="s">
        <v>5745</v>
      </c>
      <c r="B5233" s="128"/>
      <c r="C5233" s="128"/>
      <c r="D5233" s="128"/>
      <c r="E5233" s="128"/>
      <c r="F5233" s="128"/>
      <c r="G5233" s="128"/>
      <c r="H5233" s="129"/>
      <c r="I5233" s="22"/>
    </row>
    <row r="5234" spans="1:9" x14ac:dyDescent="0.25">
      <c r="A5234" s="133" t="s">
        <v>8</v>
      </c>
      <c r="B5234" s="134"/>
      <c r="C5234" s="134"/>
      <c r="D5234" s="134"/>
      <c r="E5234" s="134"/>
      <c r="F5234" s="134"/>
      <c r="G5234" s="134"/>
      <c r="H5234" s="135"/>
      <c r="I5234" s="22"/>
    </row>
    <row r="5235" spans="1:9" x14ac:dyDescent="0.25">
      <c r="A5235" s="32">
        <v>4267</v>
      </c>
      <c r="B5235" s="32" t="s">
        <v>6024</v>
      </c>
      <c r="C5235" s="32" t="s">
        <v>957</v>
      </c>
      <c r="D5235" s="32" t="s">
        <v>381</v>
      </c>
      <c r="E5235" s="32"/>
      <c r="F5235" s="32">
        <v>1500</v>
      </c>
      <c r="G5235" s="32">
        <f>H5235*F5235</f>
        <v>7257000</v>
      </c>
      <c r="H5235" s="32">
        <v>4838</v>
      </c>
      <c r="I5235" s="22"/>
    </row>
    <row r="5236" spans="1:9" ht="15" customHeight="1" x14ac:dyDescent="0.25">
      <c r="A5236" s="133" t="s">
        <v>12</v>
      </c>
      <c r="B5236" s="134"/>
      <c r="C5236" s="134"/>
      <c r="D5236" s="134"/>
      <c r="E5236" s="134"/>
      <c r="F5236" s="134"/>
      <c r="G5236" s="134"/>
      <c r="H5236" s="135"/>
      <c r="I5236" s="22"/>
    </row>
    <row r="5237" spans="1:9" ht="40.5" x14ac:dyDescent="0.25">
      <c r="A5237" s="32">
        <v>4239</v>
      </c>
      <c r="B5237" s="32" t="s">
        <v>4111</v>
      </c>
      <c r="C5237" s="32" t="s">
        <v>497</v>
      </c>
      <c r="D5237" s="32" t="s">
        <v>9</v>
      </c>
      <c r="E5237" s="32" t="s">
        <v>14</v>
      </c>
      <c r="F5237" s="32">
        <v>1700000</v>
      </c>
      <c r="G5237" s="32">
        <v>1700000</v>
      </c>
      <c r="H5237" s="32">
        <v>1</v>
      </c>
      <c r="I5237" s="22"/>
    </row>
    <row r="5238" spans="1:9" ht="40.5" x14ac:dyDescent="0.25">
      <c r="A5238" s="32">
        <v>4239</v>
      </c>
      <c r="B5238" s="32" t="s">
        <v>4112</v>
      </c>
      <c r="C5238" s="32" t="s">
        <v>497</v>
      </c>
      <c r="D5238" s="32" t="s">
        <v>9</v>
      </c>
      <c r="E5238" s="32" t="s">
        <v>14</v>
      </c>
      <c r="F5238" s="32">
        <v>500000</v>
      </c>
      <c r="G5238" s="32">
        <v>500000</v>
      </c>
      <c r="H5238" s="32">
        <v>1</v>
      </c>
      <c r="I5238" s="22"/>
    </row>
    <row r="5239" spans="1:9" ht="40.5" x14ac:dyDescent="0.25">
      <c r="A5239" s="32">
        <v>4239</v>
      </c>
      <c r="B5239" s="32" t="s">
        <v>4113</v>
      </c>
      <c r="C5239" s="32" t="s">
        <v>497</v>
      </c>
      <c r="D5239" s="32" t="s">
        <v>9</v>
      </c>
      <c r="E5239" s="32" t="s">
        <v>14</v>
      </c>
      <c r="F5239" s="32">
        <v>1000000</v>
      </c>
      <c r="G5239" s="32">
        <v>1000000</v>
      </c>
      <c r="H5239" s="32">
        <v>1</v>
      </c>
      <c r="I5239" s="22"/>
    </row>
    <row r="5240" spans="1:9" ht="40.5" x14ac:dyDescent="0.25">
      <c r="A5240" s="32">
        <v>4239</v>
      </c>
      <c r="B5240" s="32" t="s">
        <v>4114</v>
      </c>
      <c r="C5240" s="32" t="s">
        <v>497</v>
      </c>
      <c r="D5240" s="32" t="s">
        <v>9</v>
      </c>
      <c r="E5240" s="32" t="s">
        <v>14</v>
      </c>
      <c r="F5240" s="32">
        <v>1000000</v>
      </c>
      <c r="G5240" s="32">
        <v>1000000</v>
      </c>
      <c r="H5240" s="32">
        <v>1</v>
      </c>
      <c r="I5240" s="22"/>
    </row>
    <row r="5241" spans="1:9" ht="40.5" x14ac:dyDescent="0.25">
      <c r="A5241" s="32">
        <v>4239</v>
      </c>
      <c r="B5241" s="32" t="s">
        <v>4115</v>
      </c>
      <c r="C5241" s="32" t="s">
        <v>497</v>
      </c>
      <c r="D5241" s="32" t="s">
        <v>9</v>
      </c>
      <c r="E5241" s="32" t="s">
        <v>14</v>
      </c>
      <c r="F5241" s="32">
        <v>1000000</v>
      </c>
      <c r="G5241" s="32">
        <v>1000000</v>
      </c>
      <c r="H5241" s="32">
        <v>1</v>
      </c>
      <c r="I5241" s="22"/>
    </row>
    <row r="5242" spans="1:9" ht="40.5" x14ac:dyDescent="0.25">
      <c r="A5242" s="32">
        <v>4239</v>
      </c>
      <c r="B5242" s="32" t="s">
        <v>4116</v>
      </c>
      <c r="C5242" s="32" t="s">
        <v>497</v>
      </c>
      <c r="D5242" s="32" t="s">
        <v>9</v>
      </c>
      <c r="E5242" s="32" t="s">
        <v>14</v>
      </c>
      <c r="F5242" s="32">
        <v>1500000</v>
      </c>
      <c r="G5242" s="32">
        <v>1500000</v>
      </c>
      <c r="H5242" s="32">
        <v>1</v>
      </c>
      <c r="I5242" s="22"/>
    </row>
    <row r="5243" spans="1:9" ht="40.5" x14ac:dyDescent="0.25">
      <c r="A5243" s="32">
        <v>4239</v>
      </c>
      <c r="B5243" s="32" t="s">
        <v>4117</v>
      </c>
      <c r="C5243" s="32" t="s">
        <v>497</v>
      </c>
      <c r="D5243" s="32" t="s">
        <v>9</v>
      </c>
      <c r="E5243" s="32" t="s">
        <v>14</v>
      </c>
      <c r="F5243" s="32">
        <v>500000</v>
      </c>
      <c r="G5243" s="32">
        <v>500000</v>
      </c>
      <c r="H5243" s="32">
        <v>1</v>
      </c>
      <c r="I5243" s="22"/>
    </row>
    <row r="5244" spans="1:9" ht="40.5" x14ac:dyDescent="0.25">
      <c r="A5244" s="32">
        <v>4239</v>
      </c>
      <c r="B5244" s="32" t="s">
        <v>982</v>
      </c>
      <c r="C5244" s="32" t="s">
        <v>497</v>
      </c>
      <c r="D5244" s="32" t="s">
        <v>9</v>
      </c>
      <c r="E5244" s="32" t="s">
        <v>14</v>
      </c>
      <c r="F5244" s="32">
        <v>776000</v>
      </c>
      <c r="G5244" s="32">
        <v>776000</v>
      </c>
      <c r="H5244" s="32">
        <v>1</v>
      </c>
      <c r="I5244" s="22"/>
    </row>
    <row r="5245" spans="1:9" ht="40.5" x14ac:dyDescent="0.25">
      <c r="A5245" s="32">
        <v>4239</v>
      </c>
      <c r="B5245" s="32" t="s">
        <v>983</v>
      </c>
      <c r="C5245" s="32" t="s">
        <v>497</v>
      </c>
      <c r="D5245" s="32" t="s">
        <v>9</v>
      </c>
      <c r="E5245" s="32" t="s">
        <v>14</v>
      </c>
      <c r="F5245" s="32">
        <v>332000</v>
      </c>
      <c r="G5245" s="32">
        <v>332000</v>
      </c>
      <c r="H5245" s="32">
        <v>1</v>
      </c>
      <c r="I5245" s="22"/>
    </row>
    <row r="5246" spans="1:9" ht="40.5" x14ac:dyDescent="0.25">
      <c r="A5246" s="32">
        <v>4239</v>
      </c>
      <c r="B5246" s="32" t="s">
        <v>984</v>
      </c>
      <c r="C5246" s="32" t="s">
        <v>497</v>
      </c>
      <c r="D5246" s="32" t="s">
        <v>9</v>
      </c>
      <c r="E5246" s="32" t="s">
        <v>14</v>
      </c>
      <c r="F5246" s="32">
        <v>543000</v>
      </c>
      <c r="G5246" s="32">
        <v>543000</v>
      </c>
      <c r="H5246" s="32">
        <v>1</v>
      </c>
      <c r="I5246" s="22"/>
    </row>
    <row r="5247" spans="1:9" ht="40.5" x14ac:dyDescent="0.25">
      <c r="A5247" s="32">
        <v>4239</v>
      </c>
      <c r="B5247" s="32" t="s">
        <v>985</v>
      </c>
      <c r="C5247" s="32" t="s">
        <v>497</v>
      </c>
      <c r="D5247" s="32" t="s">
        <v>9</v>
      </c>
      <c r="E5247" s="32" t="s">
        <v>14</v>
      </c>
      <c r="F5247" s="95">
        <v>296000</v>
      </c>
      <c r="G5247" s="95">
        <v>296000</v>
      </c>
      <c r="H5247" s="32">
        <v>1</v>
      </c>
      <c r="I5247" s="22"/>
    </row>
    <row r="5248" spans="1:9" ht="40.5" x14ac:dyDescent="0.25">
      <c r="A5248" s="32">
        <v>4239</v>
      </c>
      <c r="B5248" s="32" t="s">
        <v>986</v>
      </c>
      <c r="C5248" s="32" t="s">
        <v>497</v>
      </c>
      <c r="D5248" s="32" t="s">
        <v>9</v>
      </c>
      <c r="E5248" s="32" t="s">
        <v>14</v>
      </c>
      <c r="F5248" s="95">
        <v>870000</v>
      </c>
      <c r="G5248" s="95">
        <v>870000</v>
      </c>
      <c r="H5248" s="32">
        <v>1</v>
      </c>
      <c r="I5248" s="22"/>
    </row>
    <row r="5249" spans="1:9" ht="40.5" x14ac:dyDescent="0.25">
      <c r="A5249" s="32">
        <v>4239</v>
      </c>
      <c r="B5249" s="32" t="s">
        <v>987</v>
      </c>
      <c r="C5249" s="32" t="s">
        <v>497</v>
      </c>
      <c r="D5249" s="32" t="s">
        <v>9</v>
      </c>
      <c r="E5249" s="32" t="s">
        <v>14</v>
      </c>
      <c r="F5249" s="95">
        <v>430000</v>
      </c>
      <c r="G5249" s="95">
        <v>430000</v>
      </c>
      <c r="H5249" s="32">
        <v>1</v>
      </c>
      <c r="I5249" s="22"/>
    </row>
    <row r="5250" spans="1:9" ht="40.5" x14ac:dyDescent="0.25">
      <c r="A5250" s="32">
        <v>4239</v>
      </c>
      <c r="B5250" s="32" t="s">
        <v>988</v>
      </c>
      <c r="C5250" s="32" t="s">
        <v>497</v>
      </c>
      <c r="D5250" s="32" t="s">
        <v>9</v>
      </c>
      <c r="E5250" s="32" t="s">
        <v>14</v>
      </c>
      <c r="F5250" s="95">
        <v>530000</v>
      </c>
      <c r="G5250" s="95">
        <v>530000</v>
      </c>
      <c r="H5250" s="32">
        <v>1</v>
      </c>
      <c r="I5250" s="22"/>
    </row>
    <row r="5251" spans="1:9" ht="40.5" x14ac:dyDescent="0.25">
      <c r="A5251" s="32">
        <v>4239</v>
      </c>
      <c r="B5251" s="32" t="s">
        <v>5746</v>
      </c>
      <c r="C5251" s="32" t="s">
        <v>497</v>
      </c>
      <c r="D5251" s="32" t="s">
        <v>9</v>
      </c>
      <c r="E5251" s="32" t="s">
        <v>14</v>
      </c>
      <c r="F5251" s="95">
        <v>700000</v>
      </c>
      <c r="G5251" s="95">
        <v>700000</v>
      </c>
      <c r="H5251" s="32">
        <v>1</v>
      </c>
      <c r="I5251" s="22"/>
    </row>
    <row r="5252" spans="1:9" ht="40.5" x14ac:dyDescent="0.25">
      <c r="A5252" s="32">
        <v>4239</v>
      </c>
      <c r="B5252" s="32" t="s">
        <v>5747</v>
      </c>
      <c r="C5252" s="32" t="s">
        <v>497</v>
      </c>
      <c r="D5252" s="32" t="s">
        <v>9</v>
      </c>
      <c r="E5252" s="32" t="s">
        <v>14</v>
      </c>
      <c r="F5252" s="95">
        <v>1000000</v>
      </c>
      <c r="G5252" s="95">
        <v>1000000</v>
      </c>
      <c r="H5252" s="32">
        <v>1</v>
      </c>
      <c r="I5252" s="22"/>
    </row>
    <row r="5253" spans="1:9" ht="40.5" x14ac:dyDescent="0.25">
      <c r="A5253" s="32">
        <v>4239</v>
      </c>
      <c r="B5253" s="32" t="s">
        <v>5748</v>
      </c>
      <c r="C5253" s="32" t="s">
        <v>497</v>
      </c>
      <c r="D5253" s="32" t="s">
        <v>9</v>
      </c>
      <c r="E5253" s="32" t="s">
        <v>14</v>
      </c>
      <c r="F5253" s="95">
        <v>1000000</v>
      </c>
      <c r="G5253" s="95">
        <v>1000000</v>
      </c>
      <c r="H5253" s="32">
        <v>1</v>
      </c>
      <c r="I5253" s="22"/>
    </row>
    <row r="5254" spans="1:9" ht="40.5" x14ac:dyDescent="0.25">
      <c r="A5254" s="32">
        <v>4239</v>
      </c>
      <c r="B5254" s="32" t="s">
        <v>5749</v>
      </c>
      <c r="C5254" s="32" t="s">
        <v>497</v>
      </c>
      <c r="D5254" s="32" t="s">
        <v>9</v>
      </c>
      <c r="E5254" s="32" t="s">
        <v>14</v>
      </c>
      <c r="F5254" s="95">
        <v>700000</v>
      </c>
      <c r="G5254" s="95">
        <v>700000</v>
      </c>
      <c r="H5254" s="32">
        <v>1</v>
      </c>
      <c r="I5254" s="22"/>
    </row>
    <row r="5255" spans="1:9" ht="40.5" x14ac:dyDescent="0.25">
      <c r="A5255" s="32">
        <v>4239</v>
      </c>
      <c r="B5255" s="32" t="s">
        <v>5750</v>
      </c>
      <c r="C5255" s="32" t="s">
        <v>497</v>
      </c>
      <c r="D5255" s="32" t="s">
        <v>9</v>
      </c>
      <c r="E5255" s="32" t="s">
        <v>14</v>
      </c>
      <c r="F5255" s="95">
        <v>400000</v>
      </c>
      <c r="G5255" s="95">
        <v>400000</v>
      </c>
      <c r="H5255" s="32">
        <v>1</v>
      </c>
      <c r="I5255" s="22"/>
    </row>
    <row r="5256" spans="1:9" ht="40.5" x14ac:dyDescent="0.25">
      <c r="A5256" s="32">
        <v>4239</v>
      </c>
      <c r="B5256" s="32" t="s">
        <v>5751</v>
      </c>
      <c r="C5256" s="32" t="s">
        <v>497</v>
      </c>
      <c r="D5256" s="32" t="s">
        <v>9</v>
      </c>
      <c r="E5256" s="32" t="s">
        <v>14</v>
      </c>
      <c r="F5256" s="95">
        <v>700000</v>
      </c>
      <c r="G5256" s="95">
        <v>700000</v>
      </c>
      <c r="H5256" s="32">
        <v>1</v>
      </c>
      <c r="I5256" s="22"/>
    </row>
    <row r="5257" spans="1:9" ht="40.5" x14ac:dyDescent="0.25">
      <c r="A5257" s="32">
        <v>4239</v>
      </c>
      <c r="B5257" s="32" t="s">
        <v>5752</v>
      </c>
      <c r="C5257" s="32" t="s">
        <v>497</v>
      </c>
      <c r="D5257" s="32" t="s">
        <v>9</v>
      </c>
      <c r="E5257" s="32" t="s">
        <v>14</v>
      </c>
      <c r="F5257" s="95">
        <v>1200000</v>
      </c>
      <c r="G5257" s="95">
        <v>1200000</v>
      </c>
      <c r="H5257" s="32">
        <v>1</v>
      </c>
      <c r="I5257" s="22"/>
    </row>
    <row r="5258" spans="1:9" ht="40.5" x14ac:dyDescent="0.25">
      <c r="A5258" s="32">
        <v>4239</v>
      </c>
      <c r="B5258" s="32" t="s">
        <v>5753</v>
      </c>
      <c r="C5258" s="32" t="s">
        <v>497</v>
      </c>
      <c r="D5258" s="32" t="s">
        <v>9</v>
      </c>
      <c r="E5258" s="32" t="s">
        <v>14</v>
      </c>
      <c r="F5258" s="95">
        <v>800000</v>
      </c>
      <c r="G5258" s="95">
        <v>800000</v>
      </c>
      <c r="H5258" s="32">
        <v>1</v>
      </c>
      <c r="I5258" s="22"/>
    </row>
    <row r="5259" spans="1:9" ht="40.5" x14ac:dyDescent="0.25">
      <c r="A5259" s="32">
        <v>4239</v>
      </c>
      <c r="B5259" s="32" t="s">
        <v>5754</v>
      </c>
      <c r="C5259" s="32" t="s">
        <v>497</v>
      </c>
      <c r="D5259" s="32" t="s">
        <v>9</v>
      </c>
      <c r="E5259" s="32" t="s">
        <v>14</v>
      </c>
      <c r="F5259" s="95">
        <v>1000000</v>
      </c>
      <c r="G5259" s="95">
        <v>1000000</v>
      </c>
      <c r="H5259" s="32">
        <v>1</v>
      </c>
      <c r="I5259" s="22"/>
    </row>
    <row r="5260" spans="1:9" ht="40.5" x14ac:dyDescent="0.25">
      <c r="A5260" s="32">
        <v>4239</v>
      </c>
      <c r="B5260" s="32" t="s">
        <v>5755</v>
      </c>
      <c r="C5260" s="32" t="s">
        <v>497</v>
      </c>
      <c r="D5260" s="32" t="s">
        <v>9</v>
      </c>
      <c r="E5260" s="32" t="s">
        <v>14</v>
      </c>
      <c r="F5260" s="95">
        <v>600000</v>
      </c>
      <c r="G5260" s="95">
        <v>600000</v>
      </c>
      <c r="H5260" s="32">
        <v>1</v>
      </c>
      <c r="I5260" s="22"/>
    </row>
    <row r="5261" spans="1:9" ht="40.5" x14ac:dyDescent="0.25">
      <c r="A5261" s="32">
        <v>4239</v>
      </c>
      <c r="B5261" s="32" t="s">
        <v>5756</v>
      </c>
      <c r="C5261" s="32" t="s">
        <v>497</v>
      </c>
      <c r="D5261" s="32" t="s">
        <v>9</v>
      </c>
      <c r="E5261" s="32" t="s">
        <v>14</v>
      </c>
      <c r="F5261" s="95">
        <v>1200000</v>
      </c>
      <c r="G5261" s="95">
        <v>1200000</v>
      </c>
      <c r="H5261" s="32">
        <v>1</v>
      </c>
      <c r="I5261" s="22"/>
    </row>
    <row r="5262" spans="1:9" ht="40.5" x14ac:dyDescent="0.25">
      <c r="A5262" s="32">
        <v>4239</v>
      </c>
      <c r="B5262" s="32" t="s">
        <v>5757</v>
      </c>
      <c r="C5262" s="32" t="s">
        <v>497</v>
      </c>
      <c r="D5262" s="32" t="s">
        <v>9</v>
      </c>
      <c r="E5262" s="32" t="s">
        <v>14</v>
      </c>
      <c r="F5262" s="95">
        <v>1000000</v>
      </c>
      <c r="G5262" s="95">
        <v>1000000</v>
      </c>
      <c r="H5262" s="32">
        <v>1</v>
      </c>
      <c r="I5262" s="22"/>
    </row>
    <row r="5263" spans="1:9" ht="27" x14ac:dyDescent="0.25">
      <c r="A5263" s="32">
        <v>4239</v>
      </c>
      <c r="B5263" s="32" t="s">
        <v>6050</v>
      </c>
      <c r="C5263" s="32" t="s">
        <v>857</v>
      </c>
      <c r="D5263" s="32" t="s">
        <v>9</v>
      </c>
      <c r="E5263" s="32" t="s">
        <v>14</v>
      </c>
      <c r="F5263" s="95">
        <v>14000000</v>
      </c>
      <c r="G5263" s="95">
        <v>14000000</v>
      </c>
      <c r="H5263" s="32">
        <v>1</v>
      </c>
      <c r="I5263" s="22"/>
    </row>
    <row r="5264" spans="1:9" ht="15" customHeight="1" x14ac:dyDescent="0.25">
      <c r="A5264" s="154" t="s">
        <v>2194</v>
      </c>
      <c r="B5264" s="155"/>
      <c r="C5264" s="155"/>
      <c r="D5264" s="155"/>
      <c r="E5264" s="155"/>
      <c r="F5264" s="155"/>
      <c r="G5264" s="155"/>
      <c r="H5264" s="156"/>
      <c r="I5264" s="22"/>
    </row>
    <row r="5265" spans="1:9" ht="15" customHeight="1" x14ac:dyDescent="0.25">
      <c r="A5265" s="133" t="s">
        <v>12</v>
      </c>
      <c r="B5265" s="134"/>
      <c r="C5265" s="134"/>
      <c r="D5265" s="134"/>
      <c r="E5265" s="134"/>
      <c r="F5265" s="134"/>
      <c r="G5265" s="134"/>
      <c r="H5265" s="135"/>
      <c r="I5265" s="22"/>
    </row>
    <row r="5266" spans="1:9" ht="40.5" x14ac:dyDescent="0.25">
      <c r="A5266" s="32">
        <v>4239</v>
      </c>
      <c r="B5266" s="32" t="s">
        <v>2813</v>
      </c>
      <c r="C5266" s="32" t="s">
        <v>434</v>
      </c>
      <c r="D5266" s="32" t="s">
        <v>9</v>
      </c>
      <c r="E5266" s="32" t="s">
        <v>14</v>
      </c>
      <c r="F5266" s="32">
        <v>300000</v>
      </c>
      <c r="G5266" s="32">
        <v>300000</v>
      </c>
      <c r="H5266" s="32">
        <v>1</v>
      </c>
      <c r="I5266" s="22"/>
    </row>
    <row r="5267" spans="1:9" ht="40.5" x14ac:dyDescent="0.25">
      <c r="A5267" s="32">
        <v>4239</v>
      </c>
      <c r="B5267" s="32" t="s">
        <v>2814</v>
      </c>
      <c r="C5267" s="32" t="s">
        <v>434</v>
      </c>
      <c r="D5267" s="32" t="s">
        <v>9</v>
      </c>
      <c r="E5267" s="32" t="s">
        <v>14</v>
      </c>
      <c r="F5267" s="32">
        <v>480000</v>
      </c>
      <c r="G5267" s="32">
        <v>480000</v>
      </c>
      <c r="H5267" s="32">
        <v>1</v>
      </c>
      <c r="I5267" s="22"/>
    </row>
    <row r="5268" spans="1:9" ht="40.5" x14ac:dyDescent="0.25">
      <c r="A5268" s="32">
        <v>4239</v>
      </c>
      <c r="B5268" s="32" t="s">
        <v>2815</v>
      </c>
      <c r="C5268" s="32" t="s">
        <v>434</v>
      </c>
      <c r="D5268" s="32" t="s">
        <v>9</v>
      </c>
      <c r="E5268" s="32" t="s">
        <v>14</v>
      </c>
      <c r="F5268" s="32">
        <v>400000</v>
      </c>
      <c r="G5268" s="32">
        <v>400000</v>
      </c>
      <c r="H5268" s="32">
        <v>1</v>
      </c>
      <c r="I5268" s="22"/>
    </row>
    <row r="5269" spans="1:9" ht="40.5" x14ac:dyDescent="0.25">
      <c r="A5269" s="32">
        <v>4239</v>
      </c>
      <c r="B5269" s="32" t="s">
        <v>2816</v>
      </c>
      <c r="C5269" s="32" t="s">
        <v>434</v>
      </c>
      <c r="D5269" s="32" t="s">
        <v>9</v>
      </c>
      <c r="E5269" s="32" t="s">
        <v>14</v>
      </c>
      <c r="F5269" s="32">
        <v>400000</v>
      </c>
      <c r="G5269" s="32">
        <v>400000</v>
      </c>
      <c r="H5269" s="32">
        <v>1</v>
      </c>
      <c r="I5269" s="22"/>
    </row>
    <row r="5270" spans="1:9" ht="40.5" x14ac:dyDescent="0.25">
      <c r="A5270" s="32">
        <v>4239</v>
      </c>
      <c r="B5270" s="32" t="s">
        <v>2817</v>
      </c>
      <c r="C5270" s="32" t="s">
        <v>434</v>
      </c>
      <c r="D5270" s="32" t="s">
        <v>9</v>
      </c>
      <c r="E5270" s="32" t="s">
        <v>14</v>
      </c>
      <c r="F5270" s="32">
        <v>600000</v>
      </c>
      <c r="G5270" s="32">
        <v>600000</v>
      </c>
      <c r="H5270" s="32">
        <v>1</v>
      </c>
      <c r="I5270" s="22"/>
    </row>
    <row r="5271" spans="1:9" ht="40.5" x14ac:dyDescent="0.25">
      <c r="A5271" s="32">
        <v>4239</v>
      </c>
      <c r="B5271" s="32" t="s">
        <v>2818</v>
      </c>
      <c r="C5271" s="32" t="s">
        <v>434</v>
      </c>
      <c r="D5271" s="32" t="s">
        <v>9</v>
      </c>
      <c r="E5271" s="32" t="s">
        <v>14</v>
      </c>
      <c r="F5271" s="32">
        <v>800000</v>
      </c>
      <c r="G5271" s="32">
        <v>800000</v>
      </c>
      <c r="H5271" s="32">
        <v>1</v>
      </c>
      <c r="I5271" s="22"/>
    </row>
    <row r="5272" spans="1:9" ht="40.5" x14ac:dyDescent="0.25">
      <c r="A5272" s="32">
        <v>4239</v>
      </c>
      <c r="B5272" s="32" t="s">
        <v>2819</v>
      </c>
      <c r="C5272" s="32" t="s">
        <v>434</v>
      </c>
      <c r="D5272" s="32" t="s">
        <v>9</v>
      </c>
      <c r="E5272" s="32" t="s">
        <v>14</v>
      </c>
      <c r="F5272" s="32">
        <v>400000</v>
      </c>
      <c r="G5272" s="32">
        <v>400000</v>
      </c>
      <c r="H5272" s="32">
        <v>1</v>
      </c>
      <c r="I5272" s="22"/>
    </row>
    <row r="5273" spans="1:9" ht="40.5" x14ac:dyDescent="0.25">
      <c r="A5273" s="32">
        <v>4239</v>
      </c>
      <c r="B5273" s="32" t="s">
        <v>2820</v>
      </c>
      <c r="C5273" s="32" t="s">
        <v>434</v>
      </c>
      <c r="D5273" s="32" t="s">
        <v>9</v>
      </c>
      <c r="E5273" s="32" t="s">
        <v>14</v>
      </c>
      <c r="F5273" s="32">
        <v>400000</v>
      </c>
      <c r="G5273" s="32">
        <v>400000</v>
      </c>
      <c r="H5273" s="32">
        <v>1</v>
      </c>
      <c r="I5273" s="22"/>
    </row>
    <row r="5274" spans="1:9" ht="40.5" x14ac:dyDescent="0.25">
      <c r="A5274" s="32">
        <v>4239</v>
      </c>
      <c r="B5274" s="32" t="s">
        <v>2821</v>
      </c>
      <c r="C5274" s="32" t="s">
        <v>434</v>
      </c>
      <c r="D5274" s="32" t="s">
        <v>9</v>
      </c>
      <c r="E5274" s="32" t="s">
        <v>14</v>
      </c>
      <c r="F5274" s="32">
        <v>375000</v>
      </c>
      <c r="G5274" s="32">
        <v>375000</v>
      </c>
      <c r="H5274" s="32">
        <v>1</v>
      </c>
      <c r="I5274" s="22"/>
    </row>
    <row r="5275" spans="1:9" ht="40.5" x14ac:dyDescent="0.25">
      <c r="A5275" s="32">
        <v>4239</v>
      </c>
      <c r="B5275" s="32" t="s">
        <v>2822</v>
      </c>
      <c r="C5275" s="32" t="s">
        <v>434</v>
      </c>
      <c r="D5275" s="32" t="s">
        <v>9</v>
      </c>
      <c r="E5275" s="32" t="s">
        <v>14</v>
      </c>
      <c r="F5275" s="32">
        <v>250000</v>
      </c>
      <c r="G5275" s="32">
        <v>250000</v>
      </c>
      <c r="H5275" s="32">
        <v>1</v>
      </c>
      <c r="I5275" s="22"/>
    </row>
    <row r="5276" spans="1:9" ht="40.5" x14ac:dyDescent="0.25">
      <c r="A5276" s="32">
        <v>4239</v>
      </c>
      <c r="B5276" s="32" t="s">
        <v>2823</v>
      </c>
      <c r="C5276" s="32" t="s">
        <v>434</v>
      </c>
      <c r="D5276" s="32" t="s">
        <v>9</v>
      </c>
      <c r="E5276" s="32" t="s">
        <v>14</v>
      </c>
      <c r="F5276" s="32">
        <v>315000</v>
      </c>
      <c r="G5276" s="32">
        <v>315000</v>
      </c>
      <c r="H5276" s="32">
        <v>1</v>
      </c>
      <c r="I5276" s="22"/>
    </row>
    <row r="5277" spans="1:9" ht="40.5" x14ac:dyDescent="0.25">
      <c r="A5277" s="32">
        <v>4239</v>
      </c>
      <c r="B5277" s="32" t="s">
        <v>2824</v>
      </c>
      <c r="C5277" s="32" t="s">
        <v>434</v>
      </c>
      <c r="D5277" s="32" t="s">
        <v>9</v>
      </c>
      <c r="E5277" s="32" t="s">
        <v>14</v>
      </c>
      <c r="F5277" s="32">
        <v>400000</v>
      </c>
      <c r="G5277" s="32">
        <v>400000</v>
      </c>
      <c r="H5277" s="32">
        <v>1</v>
      </c>
      <c r="I5277" s="22"/>
    </row>
    <row r="5278" spans="1:9" ht="40.5" x14ac:dyDescent="0.25">
      <c r="A5278" s="32">
        <v>4239</v>
      </c>
      <c r="B5278" s="32" t="s">
        <v>2825</v>
      </c>
      <c r="C5278" s="32" t="s">
        <v>434</v>
      </c>
      <c r="D5278" s="32" t="s">
        <v>9</v>
      </c>
      <c r="E5278" s="32" t="s">
        <v>14</v>
      </c>
      <c r="F5278" s="32">
        <v>380000</v>
      </c>
      <c r="G5278" s="32">
        <v>380000</v>
      </c>
      <c r="H5278" s="32">
        <v>1</v>
      </c>
      <c r="I5278" s="22"/>
    </row>
    <row r="5279" spans="1:9" ht="40.5" x14ac:dyDescent="0.25">
      <c r="A5279" s="32" t="s">
        <v>22</v>
      </c>
      <c r="B5279" s="32" t="s">
        <v>2195</v>
      </c>
      <c r="C5279" s="32" t="s">
        <v>434</v>
      </c>
      <c r="D5279" s="32" t="s">
        <v>9</v>
      </c>
      <c r="E5279" s="32" t="s">
        <v>14</v>
      </c>
      <c r="F5279" s="32">
        <v>1200000</v>
      </c>
      <c r="G5279" s="32">
        <v>1200000</v>
      </c>
      <c r="H5279" s="32">
        <v>1</v>
      </c>
      <c r="I5279" s="22"/>
    </row>
    <row r="5280" spans="1:9" ht="40.5" x14ac:dyDescent="0.25">
      <c r="A5280" s="32" t="s">
        <v>22</v>
      </c>
      <c r="B5280" s="32" t="s">
        <v>2196</v>
      </c>
      <c r="C5280" s="32" t="s">
        <v>434</v>
      </c>
      <c r="D5280" s="32" t="s">
        <v>9</v>
      </c>
      <c r="E5280" s="32" t="s">
        <v>14</v>
      </c>
      <c r="F5280" s="32">
        <v>650000</v>
      </c>
      <c r="G5280" s="32">
        <v>650000</v>
      </c>
      <c r="H5280" s="32">
        <v>1</v>
      </c>
      <c r="I5280" s="22"/>
    </row>
    <row r="5281" spans="1:9" ht="40.5" x14ac:dyDescent="0.25">
      <c r="A5281" s="32" t="s">
        <v>22</v>
      </c>
      <c r="B5281" s="32" t="s">
        <v>2197</v>
      </c>
      <c r="C5281" s="32" t="s">
        <v>434</v>
      </c>
      <c r="D5281" s="32" t="s">
        <v>9</v>
      </c>
      <c r="E5281" s="32" t="s">
        <v>14</v>
      </c>
      <c r="F5281" s="32">
        <v>450000</v>
      </c>
      <c r="G5281" s="32">
        <v>450000</v>
      </c>
      <c r="H5281" s="32">
        <v>1</v>
      </c>
      <c r="I5281" s="22"/>
    </row>
    <row r="5282" spans="1:9" ht="40.5" x14ac:dyDescent="0.25">
      <c r="A5282" s="32">
        <v>4239</v>
      </c>
      <c r="B5282" s="32" t="s">
        <v>6023</v>
      </c>
      <c r="C5282" s="32" t="s">
        <v>434</v>
      </c>
      <c r="D5282" s="32" t="s">
        <v>9</v>
      </c>
      <c r="E5282" s="32" t="s">
        <v>14</v>
      </c>
      <c r="F5282" s="32">
        <v>284900</v>
      </c>
      <c r="G5282" s="32">
        <v>284900</v>
      </c>
      <c r="H5282" s="32">
        <v>1</v>
      </c>
      <c r="I5282" s="22"/>
    </row>
    <row r="5283" spans="1:9" ht="15" customHeight="1" x14ac:dyDescent="0.25">
      <c r="A5283" s="127" t="s">
        <v>258</v>
      </c>
      <c r="B5283" s="128"/>
      <c r="C5283" s="128"/>
      <c r="D5283" s="128"/>
      <c r="E5283" s="128"/>
      <c r="F5283" s="128"/>
      <c r="G5283" s="128"/>
      <c r="H5283" s="129"/>
      <c r="I5283" s="22"/>
    </row>
    <row r="5284" spans="1:9" ht="15" customHeight="1" x14ac:dyDescent="0.25">
      <c r="A5284" s="133" t="s">
        <v>12</v>
      </c>
      <c r="B5284" s="134"/>
      <c r="C5284" s="134"/>
      <c r="D5284" s="134"/>
      <c r="E5284" s="134"/>
      <c r="F5284" s="134"/>
      <c r="G5284" s="134"/>
      <c r="H5284" s="135"/>
      <c r="I5284" s="22"/>
    </row>
    <row r="5285" spans="1:9" x14ac:dyDescent="0.25">
      <c r="A5285" s="29"/>
      <c r="B5285" s="29"/>
      <c r="C5285" s="29"/>
      <c r="D5285" s="29"/>
      <c r="E5285" s="29"/>
      <c r="F5285" s="29"/>
      <c r="G5285" s="29"/>
      <c r="H5285" s="29"/>
      <c r="I5285" s="22"/>
    </row>
    <row r="5286" spans="1:9" ht="15" customHeight="1" x14ac:dyDescent="0.25">
      <c r="A5286" s="127" t="s">
        <v>181</v>
      </c>
      <c r="B5286" s="128"/>
      <c r="C5286" s="128"/>
      <c r="D5286" s="128"/>
      <c r="E5286" s="128"/>
      <c r="F5286" s="128"/>
      <c r="G5286" s="128"/>
      <c r="H5286" s="129"/>
      <c r="I5286" s="22"/>
    </row>
    <row r="5287" spans="1:9" ht="15" customHeight="1" x14ac:dyDescent="0.25">
      <c r="A5287" s="145" t="s">
        <v>12</v>
      </c>
      <c r="B5287" s="146"/>
      <c r="C5287" s="146"/>
      <c r="D5287" s="146"/>
      <c r="E5287" s="146"/>
      <c r="F5287" s="146"/>
      <c r="G5287" s="146"/>
      <c r="H5287" s="147"/>
      <c r="I5287" s="22"/>
    </row>
    <row r="5288" spans="1:9" x14ac:dyDescent="0.25">
      <c r="A5288" s="29"/>
      <c r="B5288" s="31"/>
      <c r="C5288" s="31"/>
      <c r="D5288" s="12"/>
      <c r="E5288" s="12"/>
      <c r="F5288" s="35"/>
      <c r="G5288" s="35"/>
      <c r="H5288" s="36"/>
      <c r="I5288" s="22"/>
    </row>
    <row r="5289" spans="1:9" ht="15" customHeight="1" x14ac:dyDescent="0.25">
      <c r="A5289" s="154" t="s">
        <v>277</v>
      </c>
      <c r="B5289" s="155"/>
      <c r="C5289" s="155"/>
      <c r="D5289" s="155"/>
      <c r="E5289" s="155"/>
      <c r="F5289" s="155"/>
      <c r="G5289" s="155"/>
      <c r="H5289" s="156"/>
      <c r="I5289" s="22"/>
    </row>
    <row r="5290" spans="1:9" ht="15" customHeight="1" x14ac:dyDescent="0.25">
      <c r="A5290" s="133" t="s">
        <v>12</v>
      </c>
      <c r="B5290" s="134"/>
      <c r="C5290" s="134"/>
      <c r="D5290" s="134"/>
      <c r="E5290" s="134"/>
      <c r="F5290" s="134"/>
      <c r="G5290" s="134"/>
      <c r="H5290" s="135"/>
      <c r="I5290" s="22"/>
    </row>
    <row r="5291" spans="1:9" x14ac:dyDescent="0.25">
      <c r="A5291" s="29"/>
      <c r="B5291" s="29"/>
      <c r="C5291" s="29"/>
      <c r="D5291" s="29"/>
      <c r="E5291" s="29"/>
      <c r="F5291" s="29"/>
      <c r="G5291" s="29"/>
      <c r="H5291" s="29"/>
      <c r="I5291" s="22"/>
    </row>
    <row r="5292" spans="1:9" ht="15" customHeight="1" x14ac:dyDescent="0.25">
      <c r="A5292" s="127" t="s">
        <v>249</v>
      </c>
      <c r="B5292" s="128"/>
      <c r="C5292" s="128"/>
      <c r="D5292" s="128"/>
      <c r="E5292" s="128"/>
      <c r="F5292" s="128"/>
      <c r="G5292" s="128"/>
      <c r="H5292" s="129"/>
      <c r="I5292" s="22"/>
    </row>
    <row r="5293" spans="1:9" ht="15" customHeight="1" x14ac:dyDescent="0.25">
      <c r="A5293" s="133" t="s">
        <v>12</v>
      </c>
      <c r="B5293" s="134"/>
      <c r="C5293" s="134"/>
      <c r="D5293" s="134"/>
      <c r="E5293" s="134"/>
      <c r="F5293" s="134"/>
      <c r="G5293" s="134"/>
      <c r="H5293" s="135"/>
      <c r="I5293" s="22"/>
    </row>
    <row r="5294" spans="1:9" x14ac:dyDescent="0.25">
      <c r="A5294" s="29"/>
      <c r="B5294" s="29"/>
      <c r="C5294" s="29"/>
      <c r="D5294" s="29"/>
      <c r="E5294" s="29"/>
      <c r="F5294" s="29"/>
      <c r="G5294" s="29"/>
      <c r="H5294" s="29"/>
      <c r="I5294" s="22"/>
    </row>
    <row r="5295" spans="1:9" ht="15" customHeight="1" x14ac:dyDescent="0.25">
      <c r="A5295" s="127" t="s">
        <v>283</v>
      </c>
      <c r="B5295" s="128"/>
      <c r="C5295" s="128"/>
      <c r="D5295" s="128"/>
      <c r="E5295" s="128"/>
      <c r="F5295" s="128"/>
      <c r="G5295" s="128"/>
      <c r="H5295" s="129"/>
      <c r="I5295" s="22"/>
    </row>
    <row r="5296" spans="1:9" ht="15" customHeight="1" x14ac:dyDescent="0.25">
      <c r="A5296" s="133" t="s">
        <v>12</v>
      </c>
      <c r="B5296" s="134"/>
      <c r="C5296" s="134"/>
      <c r="D5296" s="134"/>
      <c r="E5296" s="134"/>
      <c r="F5296" s="134"/>
      <c r="G5296" s="134"/>
      <c r="H5296" s="135"/>
      <c r="I5296" s="22"/>
    </row>
    <row r="5297" spans="1:9" x14ac:dyDescent="0.25">
      <c r="A5297" s="32"/>
      <c r="B5297" s="32"/>
      <c r="C5297" s="32"/>
      <c r="D5297" s="32"/>
      <c r="E5297" s="32"/>
      <c r="F5297" s="32"/>
      <c r="G5297" s="32"/>
      <c r="H5297" s="32"/>
      <c r="I5297" s="22"/>
    </row>
    <row r="5298" spans="1:9" ht="15" customHeight="1" x14ac:dyDescent="0.25">
      <c r="A5298" s="133" t="s">
        <v>16</v>
      </c>
      <c r="B5298" s="134"/>
      <c r="C5298" s="134"/>
      <c r="D5298" s="134"/>
      <c r="E5298" s="134"/>
      <c r="F5298" s="134"/>
      <c r="G5298" s="134"/>
      <c r="H5298" s="135"/>
      <c r="I5298" s="22"/>
    </row>
    <row r="5299" spans="1:9" x14ac:dyDescent="0.25">
      <c r="A5299" s="29"/>
      <c r="B5299" s="29"/>
      <c r="C5299" s="29"/>
      <c r="D5299" s="29"/>
      <c r="E5299" s="29"/>
      <c r="F5299" s="29"/>
      <c r="G5299" s="29"/>
      <c r="H5299" s="29"/>
      <c r="I5299" s="22"/>
    </row>
    <row r="5300" spans="1:9" ht="15" customHeight="1" x14ac:dyDescent="0.25">
      <c r="A5300" s="127" t="s">
        <v>647</v>
      </c>
      <c r="B5300" s="128"/>
      <c r="C5300" s="128"/>
      <c r="D5300" s="128"/>
      <c r="E5300" s="128"/>
      <c r="F5300" s="128"/>
      <c r="G5300" s="128"/>
      <c r="H5300" s="129"/>
      <c r="I5300" s="22"/>
    </row>
    <row r="5301" spans="1:9" ht="15" customHeight="1" x14ac:dyDescent="0.25">
      <c r="A5301" s="133" t="s">
        <v>12</v>
      </c>
      <c r="B5301" s="134"/>
      <c r="C5301" s="134"/>
      <c r="D5301" s="134"/>
      <c r="E5301" s="134"/>
      <c r="F5301" s="134"/>
      <c r="G5301" s="134"/>
      <c r="H5301" s="135"/>
      <c r="I5301" s="22"/>
    </row>
    <row r="5302" spans="1:9" x14ac:dyDescent="0.25">
      <c r="A5302" s="4">
        <v>4239</v>
      </c>
      <c r="B5302" s="4" t="s">
        <v>3030</v>
      </c>
      <c r="C5302" s="4" t="s">
        <v>27</v>
      </c>
      <c r="D5302" s="4" t="s">
        <v>13</v>
      </c>
      <c r="E5302" s="4" t="s">
        <v>14</v>
      </c>
      <c r="F5302" s="4">
        <v>1000000</v>
      </c>
      <c r="G5302" s="4">
        <v>1000000</v>
      </c>
      <c r="H5302" s="4">
        <v>1</v>
      </c>
      <c r="I5302" s="22"/>
    </row>
    <row r="5303" spans="1:9" x14ac:dyDescent="0.25">
      <c r="A5303" s="4">
        <v>4239</v>
      </c>
      <c r="B5303" s="4" t="s">
        <v>3029</v>
      </c>
      <c r="C5303" s="4" t="s">
        <v>27</v>
      </c>
      <c r="D5303" s="4" t="s">
        <v>13</v>
      </c>
      <c r="E5303" s="4" t="s">
        <v>14</v>
      </c>
      <c r="F5303" s="4">
        <v>1000000</v>
      </c>
      <c r="G5303" s="4">
        <v>1000000</v>
      </c>
      <c r="H5303" s="4">
        <v>1</v>
      </c>
      <c r="I5303" s="22"/>
    </row>
    <row r="5304" spans="1:9" ht="15" customHeight="1" x14ac:dyDescent="0.25">
      <c r="A5304" s="127" t="s">
        <v>979</v>
      </c>
      <c r="B5304" s="128"/>
      <c r="C5304" s="128"/>
      <c r="D5304" s="128"/>
      <c r="E5304" s="128"/>
      <c r="F5304" s="128"/>
      <c r="G5304" s="128"/>
      <c r="H5304" s="129"/>
      <c r="I5304" s="22"/>
    </row>
    <row r="5305" spans="1:9" ht="15" customHeight="1" x14ac:dyDescent="0.25">
      <c r="A5305" s="145" t="s">
        <v>12</v>
      </c>
      <c r="B5305" s="146"/>
      <c r="C5305" s="146"/>
      <c r="D5305" s="146"/>
      <c r="E5305" s="146"/>
      <c r="F5305" s="146"/>
      <c r="G5305" s="146"/>
      <c r="H5305" s="147"/>
      <c r="I5305" s="22"/>
    </row>
    <row r="5306" spans="1:9" ht="27" x14ac:dyDescent="0.25">
      <c r="A5306" s="29">
        <v>5113</v>
      </c>
      <c r="B5306" s="29" t="s">
        <v>980</v>
      </c>
      <c r="C5306" s="29" t="s">
        <v>981</v>
      </c>
      <c r="D5306" s="29" t="s">
        <v>381</v>
      </c>
      <c r="E5306" s="29" t="s">
        <v>14</v>
      </c>
      <c r="F5306" s="95">
        <v>8990000</v>
      </c>
      <c r="G5306" s="95">
        <v>8990000</v>
      </c>
      <c r="H5306" s="29">
        <v>1</v>
      </c>
      <c r="I5306" s="22"/>
    </row>
    <row r="5307" spans="1:9" ht="27" x14ac:dyDescent="0.25">
      <c r="A5307" s="29">
        <v>5113</v>
      </c>
      <c r="B5307" s="29" t="s">
        <v>1029</v>
      </c>
      <c r="C5307" s="29" t="s">
        <v>454</v>
      </c>
      <c r="D5307" s="29" t="s">
        <v>15</v>
      </c>
      <c r="E5307" s="29" t="s">
        <v>14</v>
      </c>
      <c r="F5307" s="95">
        <v>34000</v>
      </c>
      <c r="G5307" s="95">
        <v>34000</v>
      </c>
      <c r="H5307" s="29">
        <v>1</v>
      </c>
      <c r="I5307" s="22"/>
    </row>
    <row r="5308" spans="1:9" ht="27" x14ac:dyDescent="0.25">
      <c r="A5308" s="29">
        <v>5113</v>
      </c>
      <c r="B5308" s="29" t="s">
        <v>4869</v>
      </c>
      <c r="C5308" s="29" t="s">
        <v>1093</v>
      </c>
      <c r="D5308" s="29" t="s">
        <v>13</v>
      </c>
      <c r="E5308" s="29" t="s">
        <v>14</v>
      </c>
      <c r="F5308" s="95">
        <v>58416</v>
      </c>
      <c r="G5308" s="95">
        <v>58416</v>
      </c>
      <c r="H5308" s="29">
        <v>1</v>
      </c>
      <c r="I5308" s="22"/>
    </row>
    <row r="5309" spans="1:9" ht="15" customHeight="1" x14ac:dyDescent="0.25">
      <c r="A5309" s="154" t="s">
        <v>84</v>
      </c>
      <c r="B5309" s="155"/>
      <c r="C5309" s="155"/>
      <c r="D5309" s="155"/>
      <c r="E5309" s="155"/>
      <c r="F5309" s="155"/>
      <c r="G5309" s="155"/>
      <c r="H5309" s="156"/>
      <c r="I5309" s="22"/>
    </row>
    <row r="5310" spans="1:9" ht="15" customHeight="1" x14ac:dyDescent="0.25">
      <c r="A5310" s="133" t="s">
        <v>12</v>
      </c>
      <c r="B5310" s="134"/>
      <c r="C5310" s="134"/>
      <c r="D5310" s="134"/>
      <c r="E5310" s="134"/>
      <c r="F5310" s="134"/>
      <c r="G5310" s="134"/>
      <c r="H5310" s="135"/>
      <c r="I5310" s="22"/>
    </row>
    <row r="5311" spans="1:9" x14ac:dyDescent="0.25">
      <c r="A5311" s="4"/>
      <c r="B5311" s="4"/>
      <c r="C5311" s="4"/>
      <c r="D5311" s="4"/>
      <c r="E5311" s="4"/>
      <c r="F5311" s="4"/>
      <c r="G5311" s="4"/>
      <c r="H5311" s="4"/>
      <c r="I5311" s="22"/>
    </row>
    <row r="5312" spans="1:9" x14ac:dyDescent="0.25">
      <c r="A5312" s="133" t="s">
        <v>8</v>
      </c>
      <c r="B5312" s="134"/>
      <c r="C5312" s="134"/>
      <c r="D5312" s="134"/>
      <c r="E5312" s="134"/>
      <c r="F5312" s="134"/>
      <c r="G5312" s="134"/>
      <c r="H5312" s="135"/>
      <c r="I5312" s="22"/>
    </row>
    <row r="5313" spans="1:9" x14ac:dyDescent="0.25">
      <c r="A5313" s="29"/>
      <c r="B5313" s="29"/>
      <c r="C5313" s="29"/>
      <c r="D5313" s="29"/>
      <c r="E5313" s="29"/>
      <c r="F5313" s="29"/>
      <c r="G5313" s="29"/>
      <c r="H5313" s="29"/>
      <c r="I5313" s="22"/>
    </row>
    <row r="5314" spans="1:9" ht="15" customHeight="1" x14ac:dyDescent="0.25">
      <c r="A5314" s="139" t="s">
        <v>5464</v>
      </c>
      <c r="B5314" s="140"/>
      <c r="C5314" s="140"/>
      <c r="D5314" s="140"/>
      <c r="E5314" s="140"/>
      <c r="F5314" s="140"/>
      <c r="G5314" s="140"/>
      <c r="H5314" s="141"/>
      <c r="I5314" s="22"/>
    </row>
    <row r="5315" spans="1:9" ht="15" customHeight="1" x14ac:dyDescent="0.25">
      <c r="A5315" s="127" t="s">
        <v>4975</v>
      </c>
      <c r="B5315" s="128"/>
      <c r="C5315" s="128"/>
      <c r="D5315" s="128"/>
      <c r="E5315" s="128"/>
      <c r="F5315" s="128"/>
      <c r="G5315" s="128"/>
      <c r="H5315" s="129"/>
      <c r="I5315" s="22"/>
    </row>
    <row r="5316" spans="1:9" x14ac:dyDescent="0.25">
      <c r="A5316" s="136" t="s">
        <v>8</v>
      </c>
      <c r="B5316" s="137"/>
      <c r="C5316" s="137"/>
      <c r="D5316" s="137"/>
      <c r="E5316" s="137"/>
      <c r="F5316" s="137"/>
      <c r="G5316" s="137"/>
      <c r="H5316" s="138"/>
      <c r="I5316" s="22"/>
    </row>
    <row r="5317" spans="1:9" x14ac:dyDescent="0.25">
      <c r="A5317" s="70">
        <v>4264</v>
      </c>
      <c r="B5317" s="70" t="s">
        <v>4654</v>
      </c>
      <c r="C5317" s="70" t="s">
        <v>229</v>
      </c>
      <c r="D5317" s="70" t="s">
        <v>9</v>
      </c>
      <c r="E5317" s="70" t="s">
        <v>11</v>
      </c>
      <c r="F5317" s="70">
        <v>480</v>
      </c>
      <c r="G5317" s="70">
        <f>+F5317*H5317</f>
        <v>6888000</v>
      </c>
      <c r="H5317" s="70">
        <v>14350</v>
      </c>
      <c r="I5317" s="22"/>
    </row>
    <row r="5318" spans="1:9" ht="24" x14ac:dyDescent="0.25">
      <c r="A5318" s="70">
        <v>5122</v>
      </c>
      <c r="B5318" s="70" t="s">
        <v>3418</v>
      </c>
      <c r="C5318" s="70" t="s">
        <v>3419</v>
      </c>
      <c r="D5318" s="70" t="s">
        <v>9</v>
      </c>
      <c r="E5318" s="70" t="s">
        <v>10</v>
      </c>
      <c r="F5318" s="70">
        <v>550000</v>
      </c>
      <c r="G5318" s="70">
        <v>550000</v>
      </c>
      <c r="H5318" s="70">
        <v>1</v>
      </c>
      <c r="I5318" s="22"/>
    </row>
    <row r="5319" spans="1:9" x14ac:dyDescent="0.25">
      <c r="A5319" s="70">
        <v>4269</v>
      </c>
      <c r="B5319" s="70" t="s">
        <v>1970</v>
      </c>
      <c r="C5319" s="70" t="s">
        <v>651</v>
      </c>
      <c r="D5319" s="70" t="s">
        <v>9</v>
      </c>
      <c r="E5319" s="70" t="s">
        <v>10</v>
      </c>
      <c r="F5319" s="70">
        <v>1000</v>
      </c>
      <c r="G5319" s="70">
        <f>H5319*F5319</f>
        <v>300000</v>
      </c>
      <c r="H5319" s="70">
        <v>300</v>
      </c>
      <c r="I5319" s="22"/>
    </row>
    <row r="5320" spans="1:9" x14ac:dyDescent="0.25">
      <c r="A5320" s="70">
        <v>4269</v>
      </c>
      <c r="B5320" s="70" t="s">
        <v>1971</v>
      </c>
      <c r="C5320" s="70" t="s">
        <v>654</v>
      </c>
      <c r="D5320" s="70" t="s">
        <v>9</v>
      </c>
      <c r="E5320" s="70" t="s">
        <v>10</v>
      </c>
      <c r="F5320" s="70">
        <v>30000</v>
      </c>
      <c r="G5320" s="70">
        <f t="shared" ref="G5320:G5321" si="100">H5320*F5320</f>
        <v>360000</v>
      </c>
      <c r="H5320" s="70">
        <v>12</v>
      </c>
      <c r="I5320" s="22"/>
    </row>
    <row r="5321" spans="1:9" x14ac:dyDescent="0.25">
      <c r="A5321" s="70">
        <v>4269</v>
      </c>
      <c r="B5321" s="70" t="s">
        <v>1972</v>
      </c>
      <c r="C5321" s="70" t="s">
        <v>654</v>
      </c>
      <c r="D5321" s="70" t="s">
        <v>9</v>
      </c>
      <c r="E5321" s="70" t="s">
        <v>10</v>
      </c>
      <c r="F5321" s="70">
        <v>10000</v>
      </c>
      <c r="G5321" s="70">
        <f t="shared" si="100"/>
        <v>340000</v>
      </c>
      <c r="H5321" s="70">
        <v>34</v>
      </c>
      <c r="I5321" s="22"/>
    </row>
    <row r="5322" spans="1:9" x14ac:dyDescent="0.25">
      <c r="A5322" s="70">
        <v>4261</v>
      </c>
      <c r="B5322" s="70" t="s">
        <v>1308</v>
      </c>
      <c r="C5322" s="70" t="s">
        <v>613</v>
      </c>
      <c r="D5322" s="70" t="s">
        <v>9</v>
      </c>
      <c r="E5322" s="70" t="s">
        <v>543</v>
      </c>
      <c r="F5322" s="70">
        <f>G5322/H5322</f>
        <v>620</v>
      </c>
      <c r="G5322" s="70">
        <v>1116000</v>
      </c>
      <c r="H5322" s="70">
        <v>1800</v>
      </c>
      <c r="I5322" s="22"/>
    </row>
    <row r="5323" spans="1:9" x14ac:dyDescent="0.25">
      <c r="A5323" s="70" t="s">
        <v>699</v>
      </c>
      <c r="B5323" s="70" t="s">
        <v>683</v>
      </c>
      <c r="C5323" s="70" t="s">
        <v>229</v>
      </c>
      <c r="D5323" s="70" t="s">
        <v>9</v>
      </c>
      <c r="E5323" s="70" t="s">
        <v>11</v>
      </c>
      <c r="F5323" s="70">
        <v>490</v>
      </c>
      <c r="G5323" s="70">
        <f>F5323*H5323</f>
        <v>7031500</v>
      </c>
      <c r="H5323" s="70">
        <v>14350</v>
      </c>
      <c r="I5323" s="22"/>
    </row>
    <row r="5324" spans="1:9" ht="24" x14ac:dyDescent="0.25">
      <c r="A5324" s="70" t="s">
        <v>2377</v>
      </c>
      <c r="B5324" s="70" t="s">
        <v>2274</v>
      </c>
      <c r="C5324" s="70" t="s">
        <v>551</v>
      </c>
      <c r="D5324" s="70" t="s">
        <v>9</v>
      </c>
      <c r="E5324" s="70" t="s">
        <v>10</v>
      </c>
      <c r="F5324" s="70">
        <v>70</v>
      </c>
      <c r="G5324" s="70">
        <f>F5324*H5324</f>
        <v>7000</v>
      </c>
      <c r="H5324" s="70">
        <v>100</v>
      </c>
      <c r="I5324" s="22"/>
    </row>
    <row r="5325" spans="1:9" x14ac:dyDescent="0.25">
      <c r="A5325" s="70" t="s">
        <v>2377</v>
      </c>
      <c r="B5325" s="70" t="s">
        <v>2275</v>
      </c>
      <c r="C5325" s="70" t="s">
        <v>577</v>
      </c>
      <c r="D5325" s="70" t="s">
        <v>9</v>
      </c>
      <c r="E5325" s="70" t="s">
        <v>10</v>
      </c>
      <c r="F5325" s="70">
        <v>100</v>
      </c>
      <c r="G5325" s="70">
        <f t="shared" ref="G5325:G5388" si="101">F5325*H5325</f>
        <v>10000</v>
      </c>
      <c r="H5325" s="70">
        <v>100</v>
      </c>
      <c r="I5325" s="22"/>
    </row>
    <row r="5326" spans="1:9" x14ac:dyDescent="0.25">
      <c r="A5326" s="70" t="s">
        <v>2377</v>
      </c>
      <c r="B5326" s="70" t="s">
        <v>2276</v>
      </c>
      <c r="C5326" s="70" t="s">
        <v>565</v>
      </c>
      <c r="D5326" s="70" t="s">
        <v>9</v>
      </c>
      <c r="E5326" s="70" t="s">
        <v>10</v>
      </c>
      <c r="F5326" s="70">
        <v>700</v>
      </c>
      <c r="G5326" s="70">
        <f t="shared" si="101"/>
        <v>70000</v>
      </c>
      <c r="H5326" s="70">
        <v>100</v>
      </c>
      <c r="I5326" s="22"/>
    </row>
    <row r="5327" spans="1:9" x14ac:dyDescent="0.25">
      <c r="A5327" s="70" t="s">
        <v>2377</v>
      </c>
      <c r="B5327" s="70" t="s">
        <v>2277</v>
      </c>
      <c r="C5327" s="70" t="s">
        <v>2278</v>
      </c>
      <c r="D5327" s="70" t="s">
        <v>9</v>
      </c>
      <c r="E5327" s="70" t="s">
        <v>10</v>
      </c>
      <c r="F5327" s="70">
        <v>1000</v>
      </c>
      <c r="G5327" s="70">
        <f t="shared" si="101"/>
        <v>150000</v>
      </c>
      <c r="H5327" s="70">
        <v>150</v>
      </c>
      <c r="I5327" s="22"/>
    </row>
    <row r="5328" spans="1:9" x14ac:dyDescent="0.25">
      <c r="A5328" s="70" t="s">
        <v>2377</v>
      </c>
      <c r="B5328" s="70" t="s">
        <v>2279</v>
      </c>
      <c r="C5328" s="70" t="s">
        <v>625</v>
      </c>
      <c r="D5328" s="70" t="s">
        <v>9</v>
      </c>
      <c r="E5328" s="70" t="s">
        <v>10</v>
      </c>
      <c r="F5328" s="70">
        <v>800</v>
      </c>
      <c r="G5328" s="70">
        <f t="shared" si="101"/>
        <v>16000</v>
      </c>
      <c r="H5328" s="70">
        <v>20</v>
      </c>
      <c r="I5328" s="22"/>
    </row>
    <row r="5329" spans="1:9" x14ac:dyDescent="0.25">
      <c r="A5329" s="70" t="s">
        <v>2377</v>
      </c>
      <c r="B5329" s="70" t="s">
        <v>2280</v>
      </c>
      <c r="C5329" s="70" t="s">
        <v>561</v>
      </c>
      <c r="D5329" s="70" t="s">
        <v>9</v>
      </c>
      <c r="E5329" s="70" t="s">
        <v>10</v>
      </c>
      <c r="F5329" s="70">
        <v>1500</v>
      </c>
      <c r="G5329" s="70">
        <f t="shared" si="101"/>
        <v>45000</v>
      </c>
      <c r="H5329" s="70">
        <v>30</v>
      </c>
      <c r="I5329" s="22"/>
    </row>
    <row r="5330" spans="1:9" ht="24" x14ac:dyDescent="0.25">
      <c r="A5330" s="70" t="s">
        <v>2377</v>
      </c>
      <c r="B5330" s="70" t="s">
        <v>2281</v>
      </c>
      <c r="C5330" s="70" t="s">
        <v>594</v>
      </c>
      <c r="D5330" s="70" t="s">
        <v>9</v>
      </c>
      <c r="E5330" s="70" t="s">
        <v>10</v>
      </c>
      <c r="F5330" s="70">
        <v>150</v>
      </c>
      <c r="G5330" s="70">
        <f t="shared" si="101"/>
        <v>45750</v>
      </c>
      <c r="H5330" s="70">
        <v>305</v>
      </c>
      <c r="I5330" s="22"/>
    </row>
    <row r="5331" spans="1:9" x14ac:dyDescent="0.25">
      <c r="A5331" s="70" t="s">
        <v>2377</v>
      </c>
      <c r="B5331" s="70" t="s">
        <v>2282</v>
      </c>
      <c r="C5331" s="70" t="s">
        <v>407</v>
      </c>
      <c r="D5331" s="70" t="s">
        <v>9</v>
      </c>
      <c r="E5331" s="70" t="s">
        <v>10</v>
      </c>
      <c r="F5331" s="70">
        <v>300000</v>
      </c>
      <c r="G5331" s="70">
        <f t="shared" si="101"/>
        <v>1500000</v>
      </c>
      <c r="H5331" s="70">
        <v>5</v>
      </c>
      <c r="I5331" s="22"/>
    </row>
    <row r="5332" spans="1:9" x14ac:dyDescent="0.25">
      <c r="A5332" s="70" t="s">
        <v>2377</v>
      </c>
      <c r="B5332" s="70" t="s">
        <v>2283</v>
      </c>
      <c r="C5332" s="70" t="s">
        <v>410</v>
      </c>
      <c r="D5332" s="70" t="s">
        <v>9</v>
      </c>
      <c r="E5332" s="70" t="s">
        <v>10</v>
      </c>
      <c r="F5332" s="70">
        <v>45000</v>
      </c>
      <c r="G5332" s="70">
        <f t="shared" si="101"/>
        <v>45000</v>
      </c>
      <c r="H5332" s="70">
        <v>1</v>
      </c>
      <c r="I5332" s="22"/>
    </row>
    <row r="5333" spans="1:9" x14ac:dyDescent="0.25">
      <c r="A5333" s="70" t="s">
        <v>2377</v>
      </c>
      <c r="B5333" s="70" t="s">
        <v>2284</v>
      </c>
      <c r="C5333" s="70" t="s">
        <v>2285</v>
      </c>
      <c r="D5333" s="70" t="s">
        <v>9</v>
      </c>
      <c r="E5333" s="70" t="s">
        <v>10</v>
      </c>
      <c r="F5333" s="70">
        <v>2500</v>
      </c>
      <c r="G5333" s="70">
        <f t="shared" si="101"/>
        <v>50000</v>
      </c>
      <c r="H5333" s="70">
        <v>20</v>
      </c>
      <c r="I5333" s="22"/>
    </row>
    <row r="5334" spans="1:9" ht="24" x14ac:dyDescent="0.25">
      <c r="A5334" s="70" t="s">
        <v>2377</v>
      </c>
      <c r="B5334" s="70" t="s">
        <v>2286</v>
      </c>
      <c r="C5334" s="70" t="s">
        <v>1471</v>
      </c>
      <c r="D5334" s="70" t="s">
        <v>9</v>
      </c>
      <c r="E5334" s="70" t="s">
        <v>10</v>
      </c>
      <c r="F5334" s="70">
        <v>25000</v>
      </c>
      <c r="G5334" s="70">
        <f t="shared" si="101"/>
        <v>150000</v>
      </c>
      <c r="H5334" s="70">
        <v>6</v>
      </c>
      <c r="I5334" s="22"/>
    </row>
    <row r="5335" spans="1:9" ht="24" x14ac:dyDescent="0.25">
      <c r="A5335" s="70" t="s">
        <v>2377</v>
      </c>
      <c r="B5335" s="70" t="s">
        <v>2287</v>
      </c>
      <c r="C5335" s="70" t="s">
        <v>1471</v>
      </c>
      <c r="D5335" s="70" t="s">
        <v>9</v>
      </c>
      <c r="E5335" s="70" t="s">
        <v>10</v>
      </c>
      <c r="F5335" s="70">
        <v>17000</v>
      </c>
      <c r="G5335" s="70">
        <f t="shared" si="101"/>
        <v>68000</v>
      </c>
      <c r="H5335" s="70">
        <v>4</v>
      </c>
      <c r="I5335" s="22"/>
    </row>
    <row r="5336" spans="1:9" ht="24" x14ac:dyDescent="0.25">
      <c r="A5336" s="70" t="s">
        <v>2377</v>
      </c>
      <c r="B5336" s="70" t="s">
        <v>2288</v>
      </c>
      <c r="C5336" s="70" t="s">
        <v>1471</v>
      </c>
      <c r="D5336" s="70" t="s">
        <v>9</v>
      </c>
      <c r="E5336" s="70" t="s">
        <v>10</v>
      </c>
      <c r="F5336" s="70">
        <v>10000</v>
      </c>
      <c r="G5336" s="70">
        <f t="shared" si="101"/>
        <v>20000</v>
      </c>
      <c r="H5336" s="70">
        <v>2</v>
      </c>
      <c r="I5336" s="22"/>
    </row>
    <row r="5337" spans="1:9" x14ac:dyDescent="0.25">
      <c r="A5337" s="70" t="s">
        <v>2377</v>
      </c>
      <c r="B5337" s="70" t="s">
        <v>2289</v>
      </c>
      <c r="C5337" s="70" t="s">
        <v>1473</v>
      </c>
      <c r="D5337" s="70" t="s">
        <v>9</v>
      </c>
      <c r="E5337" s="70" t="s">
        <v>10</v>
      </c>
      <c r="F5337" s="70">
        <v>4000</v>
      </c>
      <c r="G5337" s="70">
        <f t="shared" si="101"/>
        <v>40000</v>
      </c>
      <c r="H5337" s="70">
        <v>10</v>
      </c>
      <c r="I5337" s="22"/>
    </row>
    <row r="5338" spans="1:9" x14ac:dyDescent="0.25">
      <c r="A5338" s="70" t="s">
        <v>2377</v>
      </c>
      <c r="B5338" s="70" t="s">
        <v>2290</v>
      </c>
      <c r="C5338" s="70" t="s">
        <v>2291</v>
      </c>
      <c r="D5338" s="70" t="s">
        <v>9</v>
      </c>
      <c r="E5338" s="70" t="s">
        <v>10</v>
      </c>
      <c r="F5338" s="70">
        <v>6000</v>
      </c>
      <c r="G5338" s="70">
        <f t="shared" si="101"/>
        <v>60000</v>
      </c>
      <c r="H5338" s="70">
        <v>10</v>
      </c>
      <c r="I5338" s="22"/>
    </row>
    <row r="5339" spans="1:9" ht="36" x14ac:dyDescent="0.25">
      <c r="A5339" s="70" t="s">
        <v>2377</v>
      </c>
      <c r="B5339" s="70" t="s">
        <v>2292</v>
      </c>
      <c r="C5339" s="70" t="s">
        <v>2293</v>
      </c>
      <c r="D5339" s="70" t="s">
        <v>9</v>
      </c>
      <c r="E5339" s="70" t="s">
        <v>10</v>
      </c>
      <c r="F5339" s="70">
        <v>255000</v>
      </c>
      <c r="G5339" s="70">
        <f t="shared" si="101"/>
        <v>765000</v>
      </c>
      <c r="H5339" s="70">
        <v>3</v>
      </c>
      <c r="I5339" s="22"/>
    </row>
    <row r="5340" spans="1:9" x14ac:dyDescent="0.25">
      <c r="A5340" s="70" t="s">
        <v>2377</v>
      </c>
      <c r="B5340" s="70" t="s">
        <v>2294</v>
      </c>
      <c r="C5340" s="70" t="s">
        <v>814</v>
      </c>
      <c r="D5340" s="70" t="s">
        <v>9</v>
      </c>
      <c r="E5340" s="70" t="s">
        <v>10</v>
      </c>
      <c r="F5340" s="70">
        <v>200</v>
      </c>
      <c r="G5340" s="70">
        <f t="shared" si="101"/>
        <v>2000</v>
      </c>
      <c r="H5340" s="70">
        <v>10</v>
      </c>
      <c r="I5340" s="22"/>
    </row>
    <row r="5341" spans="1:9" x14ac:dyDescent="0.25">
      <c r="A5341" s="70" t="s">
        <v>2377</v>
      </c>
      <c r="B5341" s="70" t="s">
        <v>2295</v>
      </c>
      <c r="C5341" s="70" t="s">
        <v>2296</v>
      </c>
      <c r="D5341" s="70" t="s">
        <v>9</v>
      </c>
      <c r="E5341" s="70" t="s">
        <v>10</v>
      </c>
      <c r="F5341" s="70">
        <v>1500</v>
      </c>
      <c r="G5341" s="70">
        <f t="shared" si="101"/>
        <v>15000</v>
      </c>
      <c r="H5341" s="70">
        <v>10</v>
      </c>
      <c r="I5341" s="22"/>
    </row>
    <row r="5342" spans="1:9" x14ac:dyDescent="0.25">
      <c r="A5342" s="70" t="s">
        <v>2377</v>
      </c>
      <c r="B5342" s="70" t="s">
        <v>2297</v>
      </c>
      <c r="C5342" s="70" t="s">
        <v>1501</v>
      </c>
      <c r="D5342" s="70" t="s">
        <v>9</v>
      </c>
      <c r="E5342" s="70" t="s">
        <v>10</v>
      </c>
      <c r="F5342" s="70">
        <v>600</v>
      </c>
      <c r="G5342" s="70">
        <f t="shared" si="101"/>
        <v>12000</v>
      </c>
      <c r="H5342" s="70">
        <v>20</v>
      </c>
      <c r="I5342" s="22"/>
    </row>
    <row r="5343" spans="1:9" x14ac:dyDescent="0.25">
      <c r="A5343" s="70" t="s">
        <v>2377</v>
      </c>
      <c r="B5343" s="70" t="s">
        <v>2298</v>
      </c>
      <c r="C5343" s="70" t="s">
        <v>1502</v>
      </c>
      <c r="D5343" s="70" t="s">
        <v>9</v>
      </c>
      <c r="E5343" s="70" t="s">
        <v>10</v>
      </c>
      <c r="F5343" s="70">
        <v>3000</v>
      </c>
      <c r="G5343" s="70">
        <f t="shared" si="101"/>
        <v>90000</v>
      </c>
      <c r="H5343" s="70">
        <v>30</v>
      </c>
      <c r="I5343" s="22"/>
    </row>
    <row r="5344" spans="1:9" x14ac:dyDescent="0.25">
      <c r="A5344" s="70" t="s">
        <v>2377</v>
      </c>
      <c r="B5344" s="70" t="s">
        <v>2299</v>
      </c>
      <c r="C5344" s="70" t="s">
        <v>2300</v>
      </c>
      <c r="D5344" s="70" t="s">
        <v>9</v>
      </c>
      <c r="E5344" s="70" t="s">
        <v>543</v>
      </c>
      <c r="F5344" s="70">
        <v>5000</v>
      </c>
      <c r="G5344" s="70">
        <f t="shared" si="101"/>
        <v>5000</v>
      </c>
      <c r="H5344" s="70">
        <v>1</v>
      </c>
      <c r="I5344" s="22"/>
    </row>
    <row r="5345" spans="1:9" x14ac:dyDescent="0.25">
      <c r="A5345" s="70" t="s">
        <v>2377</v>
      </c>
      <c r="B5345" s="70" t="s">
        <v>2301</v>
      </c>
      <c r="C5345" s="70" t="s">
        <v>2302</v>
      </c>
      <c r="D5345" s="70" t="s">
        <v>9</v>
      </c>
      <c r="E5345" s="70" t="s">
        <v>10</v>
      </c>
      <c r="F5345" s="70">
        <v>5000</v>
      </c>
      <c r="G5345" s="70">
        <f t="shared" si="101"/>
        <v>50000</v>
      </c>
      <c r="H5345" s="70">
        <v>10</v>
      </c>
      <c r="I5345" s="22"/>
    </row>
    <row r="5346" spans="1:9" x14ac:dyDescent="0.25">
      <c r="A5346" s="70" t="s">
        <v>2377</v>
      </c>
      <c r="B5346" s="70" t="s">
        <v>2303</v>
      </c>
      <c r="C5346" s="70" t="s">
        <v>2302</v>
      </c>
      <c r="D5346" s="70" t="s">
        <v>9</v>
      </c>
      <c r="E5346" s="70" t="s">
        <v>10</v>
      </c>
      <c r="F5346" s="70">
        <v>4000</v>
      </c>
      <c r="G5346" s="70">
        <f t="shared" si="101"/>
        <v>40000</v>
      </c>
      <c r="H5346" s="70">
        <v>10</v>
      </c>
      <c r="I5346" s="22"/>
    </row>
    <row r="5347" spans="1:9" x14ac:dyDescent="0.25">
      <c r="A5347" s="70" t="s">
        <v>2377</v>
      </c>
      <c r="B5347" s="70" t="s">
        <v>2304</v>
      </c>
      <c r="C5347" s="70" t="s">
        <v>2302</v>
      </c>
      <c r="D5347" s="70" t="s">
        <v>9</v>
      </c>
      <c r="E5347" s="70" t="s">
        <v>10</v>
      </c>
      <c r="F5347" s="70">
        <v>6000</v>
      </c>
      <c r="G5347" s="70">
        <f t="shared" si="101"/>
        <v>276000</v>
      </c>
      <c r="H5347" s="70">
        <v>46</v>
      </c>
      <c r="I5347" s="22"/>
    </row>
    <row r="5348" spans="1:9" x14ac:dyDescent="0.25">
      <c r="A5348" s="70" t="s">
        <v>2377</v>
      </c>
      <c r="B5348" s="70" t="s">
        <v>2305</v>
      </c>
      <c r="C5348" s="70" t="s">
        <v>2306</v>
      </c>
      <c r="D5348" s="70" t="s">
        <v>9</v>
      </c>
      <c r="E5348" s="70" t="s">
        <v>855</v>
      </c>
      <c r="F5348" s="70">
        <v>200</v>
      </c>
      <c r="G5348" s="70">
        <f t="shared" si="101"/>
        <v>60000</v>
      </c>
      <c r="H5348" s="70">
        <v>300</v>
      </c>
      <c r="I5348" s="22"/>
    </row>
    <row r="5349" spans="1:9" x14ac:dyDescent="0.25">
      <c r="A5349" s="70" t="s">
        <v>2377</v>
      </c>
      <c r="B5349" s="70" t="s">
        <v>2307</v>
      </c>
      <c r="C5349" s="70" t="s">
        <v>2208</v>
      </c>
      <c r="D5349" s="70" t="s">
        <v>9</v>
      </c>
      <c r="E5349" s="70" t="s">
        <v>10</v>
      </c>
      <c r="F5349" s="70">
        <v>31000</v>
      </c>
      <c r="G5349" s="70">
        <f t="shared" si="101"/>
        <v>620000</v>
      </c>
      <c r="H5349" s="70">
        <v>20</v>
      </c>
      <c r="I5349" s="22"/>
    </row>
    <row r="5350" spans="1:9" x14ac:dyDescent="0.25">
      <c r="A5350" s="70" t="s">
        <v>2377</v>
      </c>
      <c r="B5350" s="70" t="s">
        <v>2308</v>
      </c>
      <c r="C5350" s="70" t="s">
        <v>2309</v>
      </c>
      <c r="D5350" s="70" t="s">
        <v>9</v>
      </c>
      <c r="E5350" s="70" t="s">
        <v>10</v>
      </c>
      <c r="F5350" s="70">
        <v>700</v>
      </c>
      <c r="G5350" s="70">
        <f t="shared" si="101"/>
        <v>140000</v>
      </c>
      <c r="H5350" s="70">
        <v>200</v>
      </c>
      <c r="I5350" s="22"/>
    </row>
    <row r="5351" spans="1:9" x14ac:dyDescent="0.25">
      <c r="A5351" s="70" t="s">
        <v>2377</v>
      </c>
      <c r="B5351" s="70" t="s">
        <v>2310</v>
      </c>
      <c r="C5351" s="70" t="s">
        <v>1506</v>
      </c>
      <c r="D5351" s="70" t="s">
        <v>9</v>
      </c>
      <c r="E5351" s="70" t="s">
        <v>10</v>
      </c>
      <c r="F5351" s="70">
        <v>120</v>
      </c>
      <c r="G5351" s="70">
        <f t="shared" si="101"/>
        <v>432000</v>
      </c>
      <c r="H5351" s="70">
        <v>3600</v>
      </c>
      <c r="I5351" s="22"/>
    </row>
    <row r="5352" spans="1:9" x14ac:dyDescent="0.25">
      <c r="A5352" s="70" t="s">
        <v>2377</v>
      </c>
      <c r="B5352" s="70" t="s">
        <v>2311</v>
      </c>
      <c r="C5352" s="70" t="s">
        <v>1823</v>
      </c>
      <c r="D5352" s="70" t="s">
        <v>9</v>
      </c>
      <c r="E5352" s="70" t="s">
        <v>10</v>
      </c>
      <c r="F5352" s="70">
        <v>700</v>
      </c>
      <c r="G5352" s="70">
        <f t="shared" si="101"/>
        <v>560000</v>
      </c>
      <c r="H5352" s="70">
        <v>800</v>
      </c>
      <c r="I5352" s="22"/>
    </row>
    <row r="5353" spans="1:9" ht="24" x14ac:dyDescent="0.25">
      <c r="A5353" s="70" t="s">
        <v>2377</v>
      </c>
      <c r="B5353" s="70" t="s">
        <v>2312</v>
      </c>
      <c r="C5353" s="70" t="s">
        <v>1629</v>
      </c>
      <c r="D5353" s="70" t="s">
        <v>9</v>
      </c>
      <c r="E5353" s="70" t="s">
        <v>10</v>
      </c>
      <c r="F5353" s="70">
        <v>5000</v>
      </c>
      <c r="G5353" s="70">
        <f t="shared" si="101"/>
        <v>75000</v>
      </c>
      <c r="H5353" s="70">
        <v>15</v>
      </c>
      <c r="I5353" s="22"/>
    </row>
    <row r="5354" spans="1:9" ht="24" x14ac:dyDescent="0.25">
      <c r="A5354" s="70" t="s">
        <v>2377</v>
      </c>
      <c r="B5354" s="70" t="s">
        <v>2313</v>
      </c>
      <c r="C5354" s="70" t="s">
        <v>2314</v>
      </c>
      <c r="D5354" s="70" t="s">
        <v>9</v>
      </c>
      <c r="E5354" s="70" t="s">
        <v>10</v>
      </c>
      <c r="F5354" s="70">
        <v>12000</v>
      </c>
      <c r="G5354" s="70">
        <f t="shared" si="101"/>
        <v>48000</v>
      </c>
      <c r="H5354" s="70">
        <v>4</v>
      </c>
      <c r="I5354" s="22"/>
    </row>
    <row r="5355" spans="1:9" ht="24" x14ac:dyDescent="0.25">
      <c r="A5355" s="70" t="s">
        <v>2377</v>
      </c>
      <c r="B5355" s="70" t="s">
        <v>2315</v>
      </c>
      <c r="C5355" s="70" t="s">
        <v>2314</v>
      </c>
      <c r="D5355" s="70" t="s">
        <v>9</v>
      </c>
      <c r="E5355" s="70" t="s">
        <v>10</v>
      </c>
      <c r="F5355" s="70">
        <v>6000</v>
      </c>
      <c r="G5355" s="70">
        <f t="shared" si="101"/>
        <v>36000</v>
      </c>
      <c r="H5355" s="70">
        <v>6</v>
      </c>
      <c r="I5355" s="22"/>
    </row>
    <row r="5356" spans="1:9" x14ac:dyDescent="0.25">
      <c r="A5356" s="70" t="s">
        <v>2377</v>
      </c>
      <c r="B5356" s="70" t="s">
        <v>2316</v>
      </c>
      <c r="C5356" s="70" t="s">
        <v>2317</v>
      </c>
      <c r="D5356" s="70" t="s">
        <v>9</v>
      </c>
      <c r="E5356" s="70" t="s">
        <v>854</v>
      </c>
      <c r="F5356" s="70">
        <v>33300</v>
      </c>
      <c r="G5356" s="70">
        <f t="shared" si="101"/>
        <v>34965</v>
      </c>
      <c r="H5356" s="70">
        <v>1.05</v>
      </c>
      <c r="I5356" s="22"/>
    </row>
    <row r="5357" spans="1:9" x14ac:dyDescent="0.25">
      <c r="A5357" s="70" t="s">
        <v>2377</v>
      </c>
      <c r="B5357" s="70" t="s">
        <v>2318</v>
      </c>
      <c r="C5357" s="70" t="s">
        <v>2319</v>
      </c>
      <c r="D5357" s="70" t="s">
        <v>9</v>
      </c>
      <c r="E5357" s="70" t="s">
        <v>10</v>
      </c>
      <c r="F5357" s="70">
        <v>15000</v>
      </c>
      <c r="G5357" s="70">
        <f t="shared" si="101"/>
        <v>150000</v>
      </c>
      <c r="H5357" s="70">
        <v>10</v>
      </c>
      <c r="I5357" s="22"/>
    </row>
    <row r="5358" spans="1:9" x14ac:dyDescent="0.25">
      <c r="A5358" s="70" t="s">
        <v>2377</v>
      </c>
      <c r="B5358" s="70" t="s">
        <v>2320</v>
      </c>
      <c r="C5358" s="70" t="s">
        <v>2321</v>
      </c>
      <c r="D5358" s="70" t="s">
        <v>9</v>
      </c>
      <c r="E5358" s="70" t="s">
        <v>10</v>
      </c>
      <c r="F5358" s="70">
        <v>125000</v>
      </c>
      <c r="G5358" s="70">
        <f t="shared" si="101"/>
        <v>250000</v>
      </c>
      <c r="H5358" s="70">
        <v>2</v>
      </c>
      <c r="I5358" s="22"/>
    </row>
    <row r="5359" spans="1:9" x14ac:dyDescent="0.25">
      <c r="A5359" s="70" t="s">
        <v>2377</v>
      </c>
      <c r="B5359" s="70" t="s">
        <v>2322</v>
      </c>
      <c r="C5359" s="70" t="s">
        <v>2323</v>
      </c>
      <c r="D5359" s="70" t="s">
        <v>9</v>
      </c>
      <c r="E5359" s="70" t="s">
        <v>10</v>
      </c>
      <c r="F5359" s="70">
        <v>62000</v>
      </c>
      <c r="G5359" s="70">
        <f t="shared" si="101"/>
        <v>62000</v>
      </c>
      <c r="H5359" s="70">
        <v>1</v>
      </c>
      <c r="I5359" s="22"/>
    </row>
    <row r="5360" spans="1:9" x14ac:dyDescent="0.25">
      <c r="A5360" s="70" t="s">
        <v>2377</v>
      </c>
      <c r="B5360" s="70" t="s">
        <v>2324</v>
      </c>
      <c r="C5360" s="70" t="s">
        <v>2325</v>
      </c>
      <c r="D5360" s="70" t="s">
        <v>9</v>
      </c>
      <c r="E5360" s="70" t="s">
        <v>14</v>
      </c>
      <c r="F5360" s="70">
        <v>550000</v>
      </c>
      <c r="G5360" s="70">
        <f t="shared" si="101"/>
        <v>550000</v>
      </c>
      <c r="H5360" s="70" t="s">
        <v>698</v>
      </c>
      <c r="I5360" s="22"/>
    </row>
    <row r="5361" spans="1:9" x14ac:dyDescent="0.25">
      <c r="A5361" s="70" t="s">
        <v>2377</v>
      </c>
      <c r="B5361" s="70" t="s">
        <v>2326</v>
      </c>
      <c r="C5361" s="70" t="s">
        <v>1507</v>
      </c>
      <c r="D5361" s="70" t="s">
        <v>9</v>
      </c>
      <c r="E5361" s="70" t="s">
        <v>10</v>
      </c>
      <c r="F5361" s="70">
        <v>1000</v>
      </c>
      <c r="G5361" s="70">
        <f t="shared" si="101"/>
        <v>100000</v>
      </c>
      <c r="H5361" s="70">
        <v>100</v>
      </c>
      <c r="I5361" s="22"/>
    </row>
    <row r="5362" spans="1:9" x14ac:dyDescent="0.25">
      <c r="A5362" s="70" t="s">
        <v>2377</v>
      </c>
      <c r="B5362" s="70" t="s">
        <v>2327</v>
      </c>
      <c r="C5362" s="70" t="s">
        <v>1508</v>
      </c>
      <c r="D5362" s="70" t="s">
        <v>9</v>
      </c>
      <c r="E5362" s="70" t="s">
        <v>10</v>
      </c>
      <c r="F5362" s="70">
        <v>2000</v>
      </c>
      <c r="G5362" s="70">
        <f t="shared" si="101"/>
        <v>24000</v>
      </c>
      <c r="H5362" s="70">
        <v>12</v>
      </c>
      <c r="I5362" s="22"/>
    </row>
    <row r="5363" spans="1:9" x14ac:dyDescent="0.25">
      <c r="A5363" s="70" t="s">
        <v>2377</v>
      </c>
      <c r="B5363" s="70" t="s">
        <v>2328</v>
      </c>
      <c r="C5363" s="70" t="s">
        <v>1511</v>
      </c>
      <c r="D5363" s="70" t="s">
        <v>9</v>
      </c>
      <c r="E5363" s="70" t="s">
        <v>10</v>
      </c>
      <c r="F5363" s="70">
        <v>400</v>
      </c>
      <c r="G5363" s="70">
        <f t="shared" si="101"/>
        <v>2400</v>
      </c>
      <c r="H5363" s="70">
        <v>6</v>
      </c>
      <c r="I5363" s="22"/>
    </row>
    <row r="5364" spans="1:9" x14ac:dyDescent="0.25">
      <c r="A5364" s="70" t="s">
        <v>2377</v>
      </c>
      <c r="B5364" s="70" t="s">
        <v>2329</v>
      </c>
      <c r="C5364" s="70" t="s">
        <v>1511</v>
      </c>
      <c r="D5364" s="70" t="s">
        <v>9</v>
      </c>
      <c r="E5364" s="70" t="s">
        <v>10</v>
      </c>
      <c r="F5364" s="70">
        <v>1000</v>
      </c>
      <c r="G5364" s="70">
        <f t="shared" si="101"/>
        <v>6000</v>
      </c>
      <c r="H5364" s="70">
        <v>6</v>
      </c>
      <c r="I5364" s="22"/>
    </row>
    <row r="5365" spans="1:9" x14ac:dyDescent="0.25">
      <c r="A5365" s="70" t="s">
        <v>2377</v>
      </c>
      <c r="B5365" s="70" t="s">
        <v>2330</v>
      </c>
      <c r="C5365" s="70" t="s">
        <v>641</v>
      </c>
      <c r="D5365" s="70" t="s">
        <v>9</v>
      </c>
      <c r="E5365" s="70" t="s">
        <v>10</v>
      </c>
      <c r="F5365" s="70">
        <v>150</v>
      </c>
      <c r="G5365" s="70">
        <f t="shared" si="101"/>
        <v>4500</v>
      </c>
      <c r="H5365" s="70">
        <v>30</v>
      </c>
      <c r="I5365" s="22"/>
    </row>
    <row r="5366" spans="1:9" x14ac:dyDescent="0.25">
      <c r="A5366" s="70" t="s">
        <v>2377</v>
      </c>
      <c r="B5366" s="70" t="s">
        <v>2331</v>
      </c>
      <c r="C5366" s="70" t="s">
        <v>583</v>
      </c>
      <c r="D5366" s="70" t="s">
        <v>9</v>
      </c>
      <c r="E5366" s="70" t="s">
        <v>10</v>
      </c>
      <c r="F5366" s="70">
        <v>500</v>
      </c>
      <c r="G5366" s="70">
        <f t="shared" si="101"/>
        <v>15000</v>
      </c>
      <c r="H5366" s="70">
        <v>30</v>
      </c>
      <c r="I5366" s="22"/>
    </row>
    <row r="5367" spans="1:9" x14ac:dyDescent="0.25">
      <c r="A5367" s="70" t="s">
        <v>2377</v>
      </c>
      <c r="B5367" s="70" t="s">
        <v>2332</v>
      </c>
      <c r="C5367" s="70" t="s">
        <v>2333</v>
      </c>
      <c r="D5367" s="70" t="s">
        <v>9</v>
      </c>
      <c r="E5367" s="70" t="s">
        <v>10</v>
      </c>
      <c r="F5367" s="70">
        <v>5000</v>
      </c>
      <c r="G5367" s="70">
        <f t="shared" si="101"/>
        <v>10000</v>
      </c>
      <c r="H5367" s="70">
        <v>2</v>
      </c>
      <c r="I5367" s="22"/>
    </row>
    <row r="5368" spans="1:9" x14ac:dyDescent="0.25">
      <c r="A5368" s="70" t="s">
        <v>2377</v>
      </c>
      <c r="B5368" s="70" t="s">
        <v>2334</v>
      </c>
      <c r="C5368" s="70" t="s">
        <v>611</v>
      </c>
      <c r="D5368" s="70" t="s">
        <v>9</v>
      </c>
      <c r="E5368" s="70" t="s">
        <v>10</v>
      </c>
      <c r="F5368" s="70">
        <v>10</v>
      </c>
      <c r="G5368" s="70">
        <f t="shared" si="101"/>
        <v>1500</v>
      </c>
      <c r="H5368" s="70">
        <v>150</v>
      </c>
      <c r="I5368" s="22"/>
    </row>
    <row r="5369" spans="1:9" x14ac:dyDescent="0.25">
      <c r="A5369" s="70" t="s">
        <v>2377</v>
      </c>
      <c r="B5369" s="70" t="s">
        <v>2335</v>
      </c>
      <c r="C5369" s="70" t="s">
        <v>611</v>
      </c>
      <c r="D5369" s="70" t="s">
        <v>9</v>
      </c>
      <c r="E5369" s="70" t="s">
        <v>10</v>
      </c>
      <c r="F5369" s="70">
        <v>15</v>
      </c>
      <c r="G5369" s="70">
        <f t="shared" si="101"/>
        <v>2250</v>
      </c>
      <c r="H5369" s="70">
        <v>150</v>
      </c>
      <c r="I5369" s="22"/>
    </row>
    <row r="5370" spans="1:9" x14ac:dyDescent="0.25">
      <c r="A5370" s="70" t="s">
        <v>2377</v>
      </c>
      <c r="B5370" s="70" t="s">
        <v>2336</v>
      </c>
      <c r="C5370" s="70" t="s">
        <v>605</v>
      </c>
      <c r="D5370" s="70" t="s">
        <v>9</v>
      </c>
      <c r="E5370" s="70" t="s">
        <v>10</v>
      </c>
      <c r="F5370" s="70">
        <v>100</v>
      </c>
      <c r="G5370" s="70">
        <f t="shared" si="101"/>
        <v>15000</v>
      </c>
      <c r="H5370" s="70">
        <v>150</v>
      </c>
      <c r="I5370" s="22"/>
    </row>
    <row r="5371" spans="1:9" x14ac:dyDescent="0.25">
      <c r="A5371" s="70" t="s">
        <v>2377</v>
      </c>
      <c r="B5371" s="70" t="s">
        <v>2337</v>
      </c>
      <c r="C5371" s="70" t="s">
        <v>567</v>
      </c>
      <c r="D5371" s="70" t="s">
        <v>9</v>
      </c>
      <c r="E5371" s="70" t="s">
        <v>10</v>
      </c>
      <c r="F5371" s="70">
        <v>150</v>
      </c>
      <c r="G5371" s="70">
        <f t="shared" si="101"/>
        <v>3000</v>
      </c>
      <c r="H5371" s="70">
        <v>20</v>
      </c>
      <c r="I5371" s="22"/>
    </row>
    <row r="5372" spans="1:9" x14ac:dyDescent="0.25">
      <c r="A5372" s="70" t="s">
        <v>2377</v>
      </c>
      <c r="B5372" s="70" t="s">
        <v>2338</v>
      </c>
      <c r="C5372" s="70" t="s">
        <v>2339</v>
      </c>
      <c r="D5372" s="70" t="s">
        <v>9</v>
      </c>
      <c r="E5372" s="70" t="s">
        <v>10</v>
      </c>
      <c r="F5372" s="70">
        <v>25000</v>
      </c>
      <c r="G5372" s="70">
        <f t="shared" si="101"/>
        <v>150000</v>
      </c>
      <c r="H5372" s="70">
        <v>6</v>
      </c>
      <c r="I5372" s="22"/>
    </row>
    <row r="5373" spans="1:9" x14ac:dyDescent="0.25">
      <c r="A5373" s="70" t="s">
        <v>2377</v>
      </c>
      <c r="B5373" s="70" t="s">
        <v>2340</v>
      </c>
      <c r="C5373" s="70" t="s">
        <v>419</v>
      </c>
      <c r="D5373" s="70" t="s">
        <v>9</v>
      </c>
      <c r="E5373" s="70" t="s">
        <v>10</v>
      </c>
      <c r="F5373" s="70">
        <v>400000</v>
      </c>
      <c r="G5373" s="70">
        <f t="shared" si="101"/>
        <v>1200000</v>
      </c>
      <c r="H5373" s="70">
        <v>3</v>
      </c>
      <c r="I5373" s="22"/>
    </row>
    <row r="5374" spans="1:9" x14ac:dyDescent="0.25">
      <c r="A5374" s="70" t="s">
        <v>2377</v>
      </c>
      <c r="B5374" s="70" t="s">
        <v>2341</v>
      </c>
      <c r="C5374" s="70" t="s">
        <v>1515</v>
      </c>
      <c r="D5374" s="70" t="s">
        <v>9</v>
      </c>
      <c r="E5374" s="70" t="s">
        <v>10</v>
      </c>
      <c r="F5374" s="70">
        <v>500</v>
      </c>
      <c r="G5374" s="70">
        <f t="shared" si="101"/>
        <v>75000</v>
      </c>
      <c r="H5374" s="70">
        <v>150</v>
      </c>
      <c r="I5374" s="22"/>
    </row>
    <row r="5375" spans="1:9" x14ac:dyDescent="0.25">
      <c r="A5375" s="70" t="s">
        <v>2377</v>
      </c>
      <c r="B5375" s="70" t="s">
        <v>2342</v>
      </c>
      <c r="C5375" s="70" t="s">
        <v>1517</v>
      </c>
      <c r="D5375" s="70" t="s">
        <v>9</v>
      </c>
      <c r="E5375" s="70" t="s">
        <v>10</v>
      </c>
      <c r="F5375" s="70">
        <v>900</v>
      </c>
      <c r="G5375" s="70">
        <f t="shared" si="101"/>
        <v>135000</v>
      </c>
      <c r="H5375" s="70">
        <v>150</v>
      </c>
      <c r="I5375" s="22"/>
    </row>
    <row r="5376" spans="1:9" x14ac:dyDescent="0.25">
      <c r="A5376" s="70" t="s">
        <v>2377</v>
      </c>
      <c r="B5376" s="70" t="s">
        <v>2343</v>
      </c>
      <c r="C5376" s="70" t="s">
        <v>1518</v>
      </c>
      <c r="D5376" s="70" t="s">
        <v>9</v>
      </c>
      <c r="E5376" s="70" t="s">
        <v>10</v>
      </c>
      <c r="F5376" s="70">
        <v>1500</v>
      </c>
      <c r="G5376" s="70">
        <f t="shared" si="101"/>
        <v>150000</v>
      </c>
      <c r="H5376" s="70">
        <v>100</v>
      </c>
      <c r="I5376" s="22"/>
    </row>
    <row r="5377" spans="1:9" ht="24" x14ac:dyDescent="0.25">
      <c r="A5377" s="70" t="s">
        <v>2377</v>
      </c>
      <c r="B5377" s="70" t="s">
        <v>2344</v>
      </c>
      <c r="C5377" s="70" t="s">
        <v>1521</v>
      </c>
      <c r="D5377" s="70" t="s">
        <v>9</v>
      </c>
      <c r="E5377" s="70" t="s">
        <v>543</v>
      </c>
      <c r="F5377" s="70">
        <v>400</v>
      </c>
      <c r="G5377" s="70">
        <f t="shared" si="101"/>
        <v>32000</v>
      </c>
      <c r="H5377" s="70">
        <v>80</v>
      </c>
      <c r="I5377" s="22"/>
    </row>
    <row r="5378" spans="1:9" x14ac:dyDescent="0.25">
      <c r="A5378" s="70" t="s">
        <v>2377</v>
      </c>
      <c r="B5378" s="70" t="s">
        <v>2345</v>
      </c>
      <c r="C5378" s="70" t="s">
        <v>1522</v>
      </c>
      <c r="D5378" s="70" t="s">
        <v>9</v>
      </c>
      <c r="E5378" s="70" t="s">
        <v>11</v>
      </c>
      <c r="F5378" s="70">
        <v>300</v>
      </c>
      <c r="G5378" s="70">
        <f t="shared" si="101"/>
        <v>120000</v>
      </c>
      <c r="H5378" s="70">
        <v>400</v>
      </c>
      <c r="I5378" s="22"/>
    </row>
    <row r="5379" spans="1:9" ht="24" x14ac:dyDescent="0.25">
      <c r="A5379" s="70" t="s">
        <v>2377</v>
      </c>
      <c r="B5379" s="70" t="s">
        <v>2346</v>
      </c>
      <c r="C5379" s="70" t="s">
        <v>1523</v>
      </c>
      <c r="D5379" s="70" t="s">
        <v>9</v>
      </c>
      <c r="E5379" s="70" t="s">
        <v>11</v>
      </c>
      <c r="F5379" s="70">
        <v>600</v>
      </c>
      <c r="G5379" s="70">
        <f t="shared" si="101"/>
        <v>86400</v>
      </c>
      <c r="H5379" s="70">
        <v>144</v>
      </c>
      <c r="I5379" s="22"/>
    </row>
    <row r="5380" spans="1:9" x14ac:dyDescent="0.25">
      <c r="A5380" s="70" t="s">
        <v>2377</v>
      </c>
      <c r="B5380" s="70" t="s">
        <v>2347</v>
      </c>
      <c r="C5380" s="70" t="s">
        <v>1525</v>
      </c>
      <c r="D5380" s="70" t="s">
        <v>9</v>
      </c>
      <c r="E5380" s="70" t="s">
        <v>10</v>
      </c>
      <c r="F5380" s="70">
        <v>500</v>
      </c>
      <c r="G5380" s="70">
        <f t="shared" si="101"/>
        <v>200000</v>
      </c>
      <c r="H5380" s="70">
        <v>400</v>
      </c>
      <c r="I5380" s="22"/>
    </row>
    <row r="5381" spans="1:9" x14ac:dyDescent="0.25">
      <c r="A5381" s="70" t="s">
        <v>2377</v>
      </c>
      <c r="B5381" s="70" t="s">
        <v>2348</v>
      </c>
      <c r="C5381" s="70" t="s">
        <v>840</v>
      </c>
      <c r="D5381" s="70" t="s">
        <v>9</v>
      </c>
      <c r="E5381" s="70" t="s">
        <v>10</v>
      </c>
      <c r="F5381" s="70">
        <v>800</v>
      </c>
      <c r="G5381" s="70">
        <f t="shared" si="101"/>
        <v>160000</v>
      </c>
      <c r="H5381" s="70">
        <v>200</v>
      </c>
      <c r="I5381" s="22"/>
    </row>
    <row r="5382" spans="1:9" ht="24" x14ac:dyDescent="0.25">
      <c r="A5382" s="70" t="s">
        <v>2377</v>
      </c>
      <c r="B5382" s="70" t="s">
        <v>2349</v>
      </c>
      <c r="C5382" s="70" t="s">
        <v>1526</v>
      </c>
      <c r="D5382" s="70" t="s">
        <v>9</v>
      </c>
      <c r="E5382" s="70" t="s">
        <v>10</v>
      </c>
      <c r="F5382" s="70">
        <v>1000</v>
      </c>
      <c r="G5382" s="70">
        <f t="shared" si="101"/>
        <v>6000</v>
      </c>
      <c r="H5382" s="70">
        <v>6</v>
      </c>
      <c r="I5382" s="22"/>
    </row>
    <row r="5383" spans="1:9" ht="24" x14ac:dyDescent="0.25">
      <c r="A5383" s="70" t="s">
        <v>2377</v>
      </c>
      <c r="B5383" s="70" t="s">
        <v>2350</v>
      </c>
      <c r="C5383" s="70" t="s">
        <v>842</v>
      </c>
      <c r="D5383" s="70" t="s">
        <v>9</v>
      </c>
      <c r="E5383" s="70" t="s">
        <v>10</v>
      </c>
      <c r="F5383" s="70">
        <v>1500</v>
      </c>
      <c r="G5383" s="70">
        <f t="shared" si="101"/>
        <v>18000</v>
      </c>
      <c r="H5383" s="70">
        <v>12</v>
      </c>
      <c r="I5383" s="22"/>
    </row>
    <row r="5384" spans="1:9" x14ac:dyDescent="0.25">
      <c r="A5384" s="70" t="s">
        <v>2377</v>
      </c>
      <c r="B5384" s="70" t="s">
        <v>2351</v>
      </c>
      <c r="C5384" s="70" t="s">
        <v>1527</v>
      </c>
      <c r="D5384" s="70" t="s">
        <v>9</v>
      </c>
      <c r="E5384" s="70" t="s">
        <v>10</v>
      </c>
      <c r="F5384" s="70">
        <v>8000</v>
      </c>
      <c r="G5384" s="70">
        <f t="shared" si="101"/>
        <v>16000</v>
      </c>
      <c r="H5384" s="70">
        <v>2</v>
      </c>
      <c r="I5384" s="22"/>
    </row>
    <row r="5385" spans="1:9" x14ac:dyDescent="0.25">
      <c r="A5385" s="70" t="s">
        <v>2377</v>
      </c>
      <c r="B5385" s="70" t="s">
        <v>2352</v>
      </c>
      <c r="C5385" s="70" t="s">
        <v>2353</v>
      </c>
      <c r="D5385" s="70" t="s">
        <v>9</v>
      </c>
      <c r="E5385" s="70" t="s">
        <v>10</v>
      </c>
      <c r="F5385" s="70">
        <v>2000</v>
      </c>
      <c r="G5385" s="70">
        <f t="shared" si="101"/>
        <v>6000</v>
      </c>
      <c r="H5385" s="70">
        <v>3</v>
      </c>
      <c r="I5385" s="22"/>
    </row>
    <row r="5386" spans="1:9" x14ac:dyDescent="0.25">
      <c r="A5386" s="70" t="s">
        <v>2377</v>
      </c>
      <c r="B5386" s="70" t="s">
        <v>2354</v>
      </c>
      <c r="C5386" s="70" t="s">
        <v>2355</v>
      </c>
      <c r="D5386" s="70" t="s">
        <v>9</v>
      </c>
      <c r="E5386" s="70" t="s">
        <v>855</v>
      </c>
      <c r="F5386" s="70">
        <v>1300</v>
      </c>
      <c r="G5386" s="70">
        <f t="shared" si="101"/>
        <v>6500</v>
      </c>
      <c r="H5386" s="70">
        <v>5</v>
      </c>
      <c r="I5386" s="22"/>
    </row>
    <row r="5387" spans="1:9" x14ac:dyDescent="0.25">
      <c r="A5387" s="70" t="s">
        <v>2377</v>
      </c>
      <c r="B5387" s="70" t="s">
        <v>2356</v>
      </c>
      <c r="C5387" s="70" t="s">
        <v>847</v>
      </c>
      <c r="D5387" s="70" t="s">
        <v>9</v>
      </c>
      <c r="E5387" s="70" t="s">
        <v>10</v>
      </c>
      <c r="F5387" s="70">
        <v>3000</v>
      </c>
      <c r="G5387" s="70">
        <f t="shared" si="101"/>
        <v>60000</v>
      </c>
      <c r="H5387" s="70">
        <v>20</v>
      </c>
      <c r="I5387" s="22"/>
    </row>
    <row r="5388" spans="1:9" x14ac:dyDescent="0.25">
      <c r="A5388" s="70" t="s">
        <v>2377</v>
      </c>
      <c r="B5388" s="70" t="s">
        <v>2357</v>
      </c>
      <c r="C5388" s="70" t="s">
        <v>847</v>
      </c>
      <c r="D5388" s="70" t="s">
        <v>9</v>
      </c>
      <c r="E5388" s="70" t="s">
        <v>10</v>
      </c>
      <c r="F5388" s="70">
        <v>2000</v>
      </c>
      <c r="G5388" s="70">
        <f t="shared" si="101"/>
        <v>30000</v>
      </c>
      <c r="H5388" s="70">
        <v>15</v>
      </c>
      <c r="I5388" s="22"/>
    </row>
    <row r="5389" spans="1:9" ht="24" x14ac:dyDescent="0.25">
      <c r="A5389" s="70" t="s">
        <v>2377</v>
      </c>
      <c r="B5389" s="70" t="s">
        <v>2358</v>
      </c>
      <c r="C5389" s="70" t="s">
        <v>1681</v>
      </c>
      <c r="D5389" s="70" t="s">
        <v>9</v>
      </c>
      <c r="E5389" s="70" t="s">
        <v>855</v>
      </c>
      <c r="F5389" s="70">
        <v>300</v>
      </c>
      <c r="G5389" s="70">
        <f t="shared" ref="G5389:G5406" si="102">F5389*H5389</f>
        <v>30000</v>
      </c>
      <c r="H5389" s="70">
        <v>100</v>
      </c>
      <c r="I5389" s="22"/>
    </row>
    <row r="5390" spans="1:9" x14ac:dyDescent="0.25">
      <c r="A5390" s="70" t="s">
        <v>2377</v>
      </c>
      <c r="B5390" s="70" t="s">
        <v>2359</v>
      </c>
      <c r="C5390" s="70" t="s">
        <v>849</v>
      </c>
      <c r="D5390" s="70" t="s">
        <v>9</v>
      </c>
      <c r="E5390" s="70" t="s">
        <v>10</v>
      </c>
      <c r="F5390" s="70">
        <v>5000</v>
      </c>
      <c r="G5390" s="70">
        <f t="shared" si="102"/>
        <v>25000</v>
      </c>
      <c r="H5390" s="70">
        <v>5</v>
      </c>
      <c r="I5390" s="22"/>
    </row>
    <row r="5391" spans="1:9" x14ac:dyDescent="0.25">
      <c r="A5391" s="70" t="s">
        <v>2377</v>
      </c>
      <c r="B5391" s="70" t="s">
        <v>2360</v>
      </c>
      <c r="C5391" s="70" t="s">
        <v>1532</v>
      </c>
      <c r="D5391" s="70" t="s">
        <v>9</v>
      </c>
      <c r="E5391" s="70" t="s">
        <v>10</v>
      </c>
      <c r="F5391" s="70">
        <v>40000</v>
      </c>
      <c r="G5391" s="70">
        <f t="shared" si="102"/>
        <v>40000</v>
      </c>
      <c r="H5391" s="70">
        <v>1</v>
      </c>
      <c r="I5391" s="22"/>
    </row>
    <row r="5392" spans="1:9" x14ac:dyDescent="0.25">
      <c r="A5392" s="70" t="s">
        <v>2377</v>
      </c>
      <c r="B5392" s="70" t="s">
        <v>2361</v>
      </c>
      <c r="C5392" s="70" t="s">
        <v>1534</v>
      </c>
      <c r="D5392" s="70" t="s">
        <v>9</v>
      </c>
      <c r="E5392" s="70" t="s">
        <v>10</v>
      </c>
      <c r="F5392" s="70">
        <v>20000</v>
      </c>
      <c r="G5392" s="70">
        <f t="shared" si="102"/>
        <v>20000</v>
      </c>
      <c r="H5392" s="70">
        <v>1</v>
      </c>
      <c r="I5392" s="22"/>
    </row>
    <row r="5393" spans="1:9" x14ac:dyDescent="0.25">
      <c r="A5393" s="70" t="s">
        <v>2377</v>
      </c>
      <c r="B5393" s="70" t="s">
        <v>2362</v>
      </c>
      <c r="C5393" s="70" t="s">
        <v>1536</v>
      </c>
      <c r="D5393" s="70" t="s">
        <v>9</v>
      </c>
      <c r="E5393" s="70" t="s">
        <v>10</v>
      </c>
      <c r="F5393" s="70">
        <v>4010</v>
      </c>
      <c r="G5393" s="70">
        <f t="shared" si="102"/>
        <v>40100</v>
      </c>
      <c r="H5393" s="70">
        <v>10</v>
      </c>
      <c r="I5393" s="22"/>
    </row>
    <row r="5394" spans="1:9" x14ac:dyDescent="0.25">
      <c r="A5394" s="70" t="s">
        <v>2377</v>
      </c>
      <c r="B5394" s="70" t="s">
        <v>2363</v>
      </c>
      <c r="C5394" s="70" t="s">
        <v>852</v>
      </c>
      <c r="D5394" s="70" t="s">
        <v>9</v>
      </c>
      <c r="E5394" s="70" t="s">
        <v>10</v>
      </c>
      <c r="F5394" s="70">
        <v>3000</v>
      </c>
      <c r="G5394" s="70">
        <f t="shared" si="102"/>
        <v>60000</v>
      </c>
      <c r="H5394" s="70">
        <v>20</v>
      </c>
      <c r="I5394" s="22"/>
    </row>
    <row r="5395" spans="1:9" x14ac:dyDescent="0.25">
      <c r="A5395" s="70" t="s">
        <v>2377</v>
      </c>
      <c r="B5395" s="70" t="s">
        <v>2364</v>
      </c>
      <c r="C5395" s="70" t="s">
        <v>1694</v>
      </c>
      <c r="D5395" s="70" t="s">
        <v>9</v>
      </c>
      <c r="E5395" s="70" t="s">
        <v>853</v>
      </c>
      <c r="F5395" s="70">
        <v>500</v>
      </c>
      <c r="G5395" s="70">
        <f t="shared" si="102"/>
        <v>200000</v>
      </c>
      <c r="H5395" s="70">
        <v>400</v>
      </c>
      <c r="I5395" s="22"/>
    </row>
    <row r="5396" spans="1:9" x14ac:dyDescent="0.25">
      <c r="A5396" s="70" t="s">
        <v>2377</v>
      </c>
      <c r="B5396" s="70" t="s">
        <v>2365</v>
      </c>
      <c r="C5396" s="70" t="s">
        <v>549</v>
      </c>
      <c r="D5396" s="70" t="s">
        <v>9</v>
      </c>
      <c r="E5396" s="70" t="s">
        <v>10</v>
      </c>
      <c r="F5396" s="70">
        <v>200</v>
      </c>
      <c r="G5396" s="70">
        <f t="shared" si="102"/>
        <v>6000</v>
      </c>
      <c r="H5396" s="70">
        <v>30</v>
      </c>
      <c r="I5396" s="22"/>
    </row>
    <row r="5397" spans="1:9" x14ac:dyDescent="0.25">
      <c r="A5397" s="70" t="s">
        <v>2377</v>
      </c>
      <c r="B5397" s="70" t="s">
        <v>2366</v>
      </c>
      <c r="C5397" s="70" t="s">
        <v>2367</v>
      </c>
      <c r="D5397" s="70" t="s">
        <v>9</v>
      </c>
      <c r="E5397" s="70" t="s">
        <v>543</v>
      </c>
      <c r="F5397" s="70">
        <v>100</v>
      </c>
      <c r="G5397" s="70">
        <f t="shared" si="102"/>
        <v>30000</v>
      </c>
      <c r="H5397" s="70">
        <v>300</v>
      </c>
      <c r="I5397" s="22"/>
    </row>
    <row r="5398" spans="1:9" x14ac:dyDescent="0.25">
      <c r="A5398" s="70" t="s">
        <v>2377</v>
      </c>
      <c r="B5398" s="70" t="s">
        <v>2368</v>
      </c>
      <c r="C5398" s="70" t="s">
        <v>555</v>
      </c>
      <c r="D5398" s="70" t="s">
        <v>9</v>
      </c>
      <c r="E5398" s="70" t="s">
        <v>10</v>
      </c>
      <c r="F5398" s="70">
        <v>120</v>
      </c>
      <c r="G5398" s="70">
        <f t="shared" si="102"/>
        <v>12000</v>
      </c>
      <c r="H5398" s="70">
        <v>100</v>
      </c>
      <c r="I5398" s="22"/>
    </row>
    <row r="5399" spans="1:9" x14ac:dyDescent="0.25">
      <c r="A5399" s="70" t="s">
        <v>2377</v>
      </c>
      <c r="B5399" s="70" t="s">
        <v>2369</v>
      </c>
      <c r="C5399" s="70" t="s">
        <v>592</v>
      </c>
      <c r="D5399" s="70" t="s">
        <v>9</v>
      </c>
      <c r="E5399" s="70" t="s">
        <v>10</v>
      </c>
      <c r="F5399" s="70">
        <v>10000</v>
      </c>
      <c r="G5399" s="70">
        <f t="shared" si="102"/>
        <v>200000</v>
      </c>
      <c r="H5399" s="70">
        <v>20</v>
      </c>
      <c r="I5399" s="22"/>
    </row>
    <row r="5400" spans="1:9" x14ac:dyDescent="0.25">
      <c r="A5400" s="70" t="s">
        <v>2377</v>
      </c>
      <c r="B5400" s="70" t="s">
        <v>2370</v>
      </c>
      <c r="C5400" s="70" t="s">
        <v>607</v>
      </c>
      <c r="D5400" s="70" t="s">
        <v>9</v>
      </c>
      <c r="E5400" s="70" t="s">
        <v>10</v>
      </c>
      <c r="F5400" s="70">
        <v>80</v>
      </c>
      <c r="G5400" s="70">
        <f t="shared" si="102"/>
        <v>8000</v>
      </c>
      <c r="H5400" s="70">
        <v>100</v>
      </c>
      <c r="I5400" s="22"/>
    </row>
    <row r="5401" spans="1:9" x14ac:dyDescent="0.25">
      <c r="A5401" s="70" t="s">
        <v>2377</v>
      </c>
      <c r="B5401" s="70" t="s">
        <v>2371</v>
      </c>
      <c r="C5401" s="70" t="s">
        <v>633</v>
      </c>
      <c r="D5401" s="70" t="s">
        <v>9</v>
      </c>
      <c r="E5401" s="70" t="s">
        <v>10</v>
      </c>
      <c r="F5401" s="70">
        <v>80</v>
      </c>
      <c r="G5401" s="70">
        <f t="shared" si="102"/>
        <v>64000</v>
      </c>
      <c r="H5401" s="70">
        <v>800</v>
      </c>
      <c r="I5401" s="22"/>
    </row>
    <row r="5402" spans="1:9" x14ac:dyDescent="0.25">
      <c r="A5402" s="70" t="s">
        <v>2377</v>
      </c>
      <c r="B5402" s="70" t="s">
        <v>2372</v>
      </c>
      <c r="C5402" s="70" t="s">
        <v>636</v>
      </c>
      <c r="D5402" s="70" t="s">
        <v>9</v>
      </c>
      <c r="E5402" s="70" t="s">
        <v>10</v>
      </c>
      <c r="F5402" s="70">
        <v>40</v>
      </c>
      <c r="G5402" s="70">
        <f t="shared" si="102"/>
        <v>6000</v>
      </c>
      <c r="H5402" s="70">
        <v>150</v>
      </c>
      <c r="I5402" s="22"/>
    </row>
    <row r="5403" spans="1:9" x14ac:dyDescent="0.25">
      <c r="A5403" s="70" t="s">
        <v>2377</v>
      </c>
      <c r="B5403" s="70" t="s">
        <v>2373</v>
      </c>
      <c r="C5403" s="70" t="s">
        <v>645</v>
      </c>
      <c r="D5403" s="70" t="s">
        <v>9</v>
      </c>
      <c r="E5403" s="70" t="s">
        <v>10</v>
      </c>
      <c r="F5403" s="70">
        <v>120</v>
      </c>
      <c r="G5403" s="70">
        <f t="shared" si="102"/>
        <v>12000</v>
      </c>
      <c r="H5403" s="70">
        <v>100</v>
      </c>
      <c r="I5403" s="22"/>
    </row>
    <row r="5404" spans="1:9" x14ac:dyDescent="0.25">
      <c r="A5404" s="70" t="s">
        <v>2377</v>
      </c>
      <c r="B5404" s="70" t="s">
        <v>2374</v>
      </c>
      <c r="C5404" s="70" t="s">
        <v>643</v>
      </c>
      <c r="D5404" s="70" t="s">
        <v>9</v>
      </c>
      <c r="E5404" s="70" t="s">
        <v>10</v>
      </c>
      <c r="F5404" s="70">
        <v>200</v>
      </c>
      <c r="G5404" s="70">
        <f t="shared" si="102"/>
        <v>30000</v>
      </c>
      <c r="H5404" s="70">
        <v>150</v>
      </c>
      <c r="I5404" s="22"/>
    </row>
    <row r="5405" spans="1:9" ht="24" x14ac:dyDescent="0.25">
      <c r="A5405" s="70" t="s">
        <v>2377</v>
      </c>
      <c r="B5405" s="70" t="s">
        <v>2375</v>
      </c>
      <c r="C5405" s="70" t="s">
        <v>547</v>
      </c>
      <c r="D5405" s="70" t="s">
        <v>9</v>
      </c>
      <c r="E5405" s="70" t="s">
        <v>542</v>
      </c>
      <c r="F5405" s="70">
        <v>200</v>
      </c>
      <c r="G5405" s="70">
        <f t="shared" si="102"/>
        <v>10000</v>
      </c>
      <c r="H5405" s="70">
        <v>50</v>
      </c>
      <c r="I5405" s="22"/>
    </row>
    <row r="5406" spans="1:9" ht="24" x14ac:dyDescent="0.25">
      <c r="A5406" s="70" t="s">
        <v>2377</v>
      </c>
      <c r="B5406" s="70" t="s">
        <v>2376</v>
      </c>
      <c r="C5406" s="70" t="s">
        <v>589</v>
      </c>
      <c r="D5406" s="70" t="s">
        <v>9</v>
      </c>
      <c r="E5406" s="70" t="s">
        <v>10</v>
      </c>
      <c r="F5406" s="70">
        <v>9</v>
      </c>
      <c r="G5406" s="70">
        <f t="shared" si="102"/>
        <v>72000</v>
      </c>
      <c r="H5406" s="70">
        <v>8000</v>
      </c>
      <c r="I5406" s="22"/>
    </row>
    <row r="5407" spans="1:9" x14ac:dyDescent="0.25">
      <c r="A5407" s="70">
        <v>5129</v>
      </c>
      <c r="B5407" s="70" t="s">
        <v>5332</v>
      </c>
      <c r="C5407" s="70" t="s">
        <v>3237</v>
      </c>
      <c r="D5407" s="70" t="s">
        <v>9</v>
      </c>
      <c r="E5407" s="70" t="s">
        <v>10</v>
      </c>
      <c r="F5407" s="70">
        <v>250</v>
      </c>
      <c r="G5407" s="70">
        <f>F5407*H5407</f>
        <v>3600000</v>
      </c>
      <c r="H5407" s="70">
        <v>14400</v>
      </c>
      <c r="I5407" s="22"/>
    </row>
    <row r="5408" spans="1:9" x14ac:dyDescent="0.25">
      <c r="A5408" s="70">
        <v>5122</v>
      </c>
      <c r="B5408" s="70" t="s">
        <v>5333</v>
      </c>
      <c r="C5408" s="70" t="s">
        <v>5334</v>
      </c>
      <c r="D5408" s="70" t="s">
        <v>9</v>
      </c>
      <c r="E5408" s="70" t="s">
        <v>855</v>
      </c>
      <c r="F5408" s="70">
        <v>1008</v>
      </c>
      <c r="G5408" s="70">
        <f>F5408*H5408</f>
        <v>8749440</v>
      </c>
      <c r="H5408" s="70">
        <v>8680</v>
      </c>
      <c r="I5408" s="22"/>
    </row>
    <row r="5409" spans="1:9" x14ac:dyDescent="0.25">
      <c r="A5409" s="70">
        <v>5122</v>
      </c>
      <c r="B5409" s="70" t="s">
        <v>6073</v>
      </c>
      <c r="C5409" s="70" t="s">
        <v>5334</v>
      </c>
      <c r="D5409" s="70" t="s">
        <v>9</v>
      </c>
      <c r="E5409" s="70" t="s">
        <v>855</v>
      </c>
      <c r="F5409" s="70">
        <v>19443</v>
      </c>
      <c r="G5409" s="70">
        <f>F5409*H5409</f>
        <v>8749350</v>
      </c>
      <c r="H5409" s="70">
        <v>450</v>
      </c>
      <c r="I5409" s="22"/>
    </row>
    <row r="5410" spans="1:9" ht="15" customHeight="1" x14ac:dyDescent="0.25">
      <c r="A5410" s="151" t="s">
        <v>12</v>
      </c>
      <c r="B5410" s="152"/>
      <c r="C5410" s="152"/>
      <c r="D5410" s="152"/>
      <c r="E5410" s="152"/>
      <c r="F5410" s="152"/>
      <c r="G5410" s="152"/>
      <c r="H5410" s="153"/>
      <c r="I5410" s="22"/>
    </row>
    <row r="5411" spans="1:9" x14ac:dyDescent="0.25">
      <c r="A5411" s="11">
        <v>4241</v>
      </c>
      <c r="B5411" s="11" t="s">
        <v>4675</v>
      </c>
      <c r="C5411" s="11" t="s">
        <v>1671</v>
      </c>
      <c r="D5411" s="11" t="s">
        <v>9</v>
      </c>
      <c r="E5411" s="11" t="s">
        <v>14</v>
      </c>
      <c r="F5411" s="11">
        <v>2000000</v>
      </c>
      <c r="G5411" s="11">
        <v>2000000</v>
      </c>
      <c r="H5411" s="11">
        <v>1</v>
      </c>
      <c r="I5411" s="22"/>
    </row>
    <row r="5412" spans="1:9" x14ac:dyDescent="0.25">
      <c r="A5412" s="11">
        <v>4264</v>
      </c>
      <c r="B5412" s="11" t="s">
        <v>3748</v>
      </c>
      <c r="C5412" s="11" t="s">
        <v>3749</v>
      </c>
      <c r="D5412" s="11" t="s">
        <v>9</v>
      </c>
      <c r="E5412" s="11" t="s">
        <v>14</v>
      </c>
      <c r="F5412" s="11">
        <v>0</v>
      </c>
      <c r="G5412" s="11">
        <v>0</v>
      </c>
      <c r="H5412" s="11">
        <v>1</v>
      </c>
      <c r="I5412" s="22"/>
    </row>
    <row r="5413" spans="1:9" x14ac:dyDescent="0.25">
      <c r="A5413" s="11">
        <v>4264</v>
      </c>
      <c r="B5413" s="11" t="s">
        <v>3750</v>
      </c>
      <c r="C5413" s="11" t="s">
        <v>3749</v>
      </c>
      <c r="D5413" s="11" t="s">
        <v>9</v>
      </c>
      <c r="E5413" s="11" t="s">
        <v>14</v>
      </c>
      <c r="F5413" s="11">
        <v>0</v>
      </c>
      <c r="G5413" s="11">
        <v>0</v>
      </c>
      <c r="H5413" s="11">
        <v>1</v>
      </c>
      <c r="I5413" s="22"/>
    </row>
    <row r="5414" spans="1:9" ht="27" x14ac:dyDescent="0.25">
      <c r="A5414" s="11">
        <v>4264</v>
      </c>
      <c r="B5414" s="11" t="s">
        <v>3751</v>
      </c>
      <c r="C5414" s="11" t="s">
        <v>532</v>
      </c>
      <c r="D5414" s="11" t="s">
        <v>9</v>
      </c>
      <c r="E5414" s="11" t="s">
        <v>14</v>
      </c>
      <c r="F5414" s="11">
        <v>0</v>
      </c>
      <c r="G5414" s="11">
        <v>0</v>
      </c>
      <c r="H5414" s="11">
        <v>1</v>
      </c>
      <c r="I5414" s="22"/>
    </row>
    <row r="5415" spans="1:9" ht="27" x14ac:dyDescent="0.25">
      <c r="A5415" s="11">
        <v>4241</v>
      </c>
      <c r="B5415" s="11" t="s">
        <v>3747</v>
      </c>
      <c r="C5415" s="11" t="s">
        <v>392</v>
      </c>
      <c r="D5415" s="11" t="s">
        <v>381</v>
      </c>
      <c r="E5415" s="11" t="s">
        <v>14</v>
      </c>
      <c r="F5415" s="11">
        <v>84900</v>
      </c>
      <c r="G5415" s="11">
        <v>84900</v>
      </c>
      <c r="H5415" s="11">
        <v>1</v>
      </c>
      <c r="I5415" s="22"/>
    </row>
    <row r="5416" spans="1:9" ht="27" x14ac:dyDescent="0.25">
      <c r="A5416" s="11">
        <v>4239</v>
      </c>
      <c r="B5416" s="11" t="s">
        <v>2443</v>
      </c>
      <c r="C5416" s="11" t="s">
        <v>696</v>
      </c>
      <c r="D5416" s="11" t="s">
        <v>9</v>
      </c>
      <c r="E5416" s="11" t="s">
        <v>14</v>
      </c>
      <c r="F5416" s="11">
        <v>2000000</v>
      </c>
      <c r="G5416" s="11">
        <v>2000000</v>
      </c>
      <c r="H5416" s="11">
        <v>1</v>
      </c>
      <c r="I5416" s="22"/>
    </row>
    <row r="5417" spans="1:9" ht="27" x14ac:dyDescent="0.25">
      <c r="A5417" s="11">
        <v>4239</v>
      </c>
      <c r="B5417" s="11" t="s">
        <v>2444</v>
      </c>
      <c r="C5417" s="11" t="s">
        <v>532</v>
      </c>
      <c r="D5417" s="11" t="s">
        <v>9</v>
      </c>
      <c r="E5417" s="11" t="s">
        <v>14</v>
      </c>
      <c r="F5417" s="11">
        <v>140000</v>
      </c>
      <c r="G5417" s="11">
        <v>140000</v>
      </c>
      <c r="H5417" s="11">
        <v>1</v>
      </c>
      <c r="I5417" s="22"/>
    </row>
    <row r="5418" spans="1:9" ht="27" x14ac:dyDescent="0.25">
      <c r="A5418" s="11">
        <v>4241</v>
      </c>
      <c r="B5418" s="11" t="s">
        <v>1973</v>
      </c>
      <c r="C5418" s="11" t="s">
        <v>392</v>
      </c>
      <c r="D5418" s="11" t="s">
        <v>381</v>
      </c>
      <c r="E5418" s="11" t="s">
        <v>14</v>
      </c>
      <c r="F5418" s="11">
        <v>96000</v>
      </c>
      <c r="G5418" s="11">
        <v>96000</v>
      </c>
      <c r="H5418" s="11">
        <v>1</v>
      </c>
      <c r="I5418" s="22"/>
    </row>
    <row r="5419" spans="1:9" ht="27" x14ac:dyDescent="0.25">
      <c r="A5419" s="11" t="s">
        <v>888</v>
      </c>
      <c r="B5419" s="11" t="s">
        <v>1309</v>
      </c>
      <c r="C5419" s="11" t="s">
        <v>883</v>
      </c>
      <c r="D5419" s="11" t="s">
        <v>381</v>
      </c>
      <c r="E5419" s="11" t="s">
        <v>14</v>
      </c>
      <c r="F5419" s="11">
        <v>624000</v>
      </c>
      <c r="G5419" s="11">
        <v>624000</v>
      </c>
      <c r="H5419" s="11">
        <v>1</v>
      </c>
      <c r="I5419" s="22"/>
    </row>
    <row r="5420" spans="1:9" ht="40.5" x14ac:dyDescent="0.25">
      <c r="A5420" s="11" t="s">
        <v>701</v>
      </c>
      <c r="B5420" s="11" t="s">
        <v>1310</v>
      </c>
      <c r="C5420" s="11" t="s">
        <v>399</v>
      </c>
      <c r="D5420" s="11" t="s">
        <v>381</v>
      </c>
      <c r="E5420" s="11" t="s">
        <v>14</v>
      </c>
      <c r="F5420" s="11">
        <v>0</v>
      </c>
      <c r="G5420" s="11">
        <v>0</v>
      </c>
      <c r="H5420" s="11">
        <v>1</v>
      </c>
      <c r="I5420" s="22"/>
    </row>
    <row r="5421" spans="1:9" ht="27" x14ac:dyDescent="0.25">
      <c r="A5421" s="11" t="s">
        <v>700</v>
      </c>
      <c r="B5421" s="11" t="s">
        <v>2273</v>
      </c>
      <c r="C5421" s="11" t="s">
        <v>396</v>
      </c>
      <c r="D5421" s="11" t="s">
        <v>381</v>
      </c>
      <c r="E5421" s="11" t="s">
        <v>14</v>
      </c>
      <c r="F5421" s="11">
        <v>650000</v>
      </c>
      <c r="G5421" s="11">
        <v>650000</v>
      </c>
      <c r="H5421" s="11" t="s">
        <v>698</v>
      </c>
      <c r="I5421" s="22"/>
    </row>
    <row r="5422" spans="1:9" ht="27" x14ac:dyDescent="0.25">
      <c r="A5422" s="38" t="s">
        <v>700</v>
      </c>
      <c r="B5422" s="38" t="s">
        <v>684</v>
      </c>
      <c r="C5422" s="38" t="s">
        <v>396</v>
      </c>
      <c r="D5422" s="38" t="s">
        <v>381</v>
      </c>
      <c r="E5422" s="38" t="s">
        <v>14</v>
      </c>
      <c r="F5422" s="38">
        <v>650000</v>
      </c>
      <c r="G5422" s="38">
        <v>650000</v>
      </c>
      <c r="H5422" s="38" t="s">
        <v>698</v>
      </c>
      <c r="I5422" s="22"/>
    </row>
    <row r="5423" spans="1:9" ht="27" x14ac:dyDescent="0.25">
      <c r="A5423" s="38" t="s">
        <v>700</v>
      </c>
      <c r="B5423" s="38" t="s">
        <v>685</v>
      </c>
      <c r="C5423" s="38" t="s">
        <v>396</v>
      </c>
      <c r="D5423" s="38" t="s">
        <v>381</v>
      </c>
      <c r="E5423" s="38" t="s">
        <v>14</v>
      </c>
      <c r="F5423" s="38">
        <v>1000000</v>
      </c>
      <c r="G5423" s="38">
        <v>1000000</v>
      </c>
      <c r="H5423" s="38" t="s">
        <v>698</v>
      </c>
      <c r="I5423" s="22"/>
    </row>
    <row r="5424" spans="1:9" ht="40.5" x14ac:dyDescent="0.25">
      <c r="A5424" s="38" t="s">
        <v>700</v>
      </c>
      <c r="B5424" s="38" t="s">
        <v>686</v>
      </c>
      <c r="C5424" s="38" t="s">
        <v>522</v>
      </c>
      <c r="D5424" s="38" t="s">
        <v>381</v>
      </c>
      <c r="E5424" s="38" t="s">
        <v>14</v>
      </c>
      <c r="F5424" s="38">
        <v>600000</v>
      </c>
      <c r="G5424" s="38">
        <v>600000</v>
      </c>
      <c r="H5424" s="38" t="s">
        <v>698</v>
      </c>
      <c r="I5424" s="22"/>
    </row>
    <row r="5425" spans="1:9" ht="40.5" x14ac:dyDescent="0.25">
      <c r="A5425" s="38" t="s">
        <v>700</v>
      </c>
      <c r="B5425" s="38" t="s">
        <v>687</v>
      </c>
      <c r="C5425" s="38" t="s">
        <v>525</v>
      </c>
      <c r="D5425" s="38" t="s">
        <v>381</v>
      </c>
      <c r="E5425" s="38" t="s">
        <v>14</v>
      </c>
      <c r="F5425" s="38">
        <v>1900000</v>
      </c>
      <c r="G5425" s="38">
        <v>1900000</v>
      </c>
      <c r="H5425" s="38" t="s">
        <v>698</v>
      </c>
      <c r="I5425" s="22"/>
    </row>
    <row r="5426" spans="1:9" ht="54" x14ac:dyDescent="0.25">
      <c r="A5426" s="38" t="s">
        <v>700</v>
      </c>
      <c r="B5426" s="38" t="s">
        <v>688</v>
      </c>
      <c r="C5426" s="38" t="s">
        <v>689</v>
      </c>
      <c r="D5426" s="38" t="s">
        <v>381</v>
      </c>
      <c r="E5426" s="38" t="s">
        <v>14</v>
      </c>
      <c r="F5426" s="38">
        <v>500000</v>
      </c>
      <c r="G5426" s="38">
        <v>500000</v>
      </c>
      <c r="H5426" s="38" t="s">
        <v>698</v>
      </c>
      <c r="I5426" s="22"/>
    </row>
    <row r="5427" spans="1:9" ht="27" x14ac:dyDescent="0.25">
      <c r="A5427" s="38" t="s">
        <v>701</v>
      </c>
      <c r="B5427" s="38" t="s">
        <v>690</v>
      </c>
      <c r="C5427" s="38" t="s">
        <v>691</v>
      </c>
      <c r="D5427" s="38" t="s">
        <v>381</v>
      </c>
      <c r="E5427" s="38" t="s">
        <v>14</v>
      </c>
      <c r="F5427" s="38">
        <v>1740000</v>
      </c>
      <c r="G5427" s="38">
        <v>1740000</v>
      </c>
      <c r="H5427" s="38" t="s">
        <v>698</v>
      </c>
      <c r="I5427" s="22"/>
    </row>
    <row r="5428" spans="1:9" ht="27" x14ac:dyDescent="0.25">
      <c r="A5428" s="38" t="s">
        <v>702</v>
      </c>
      <c r="B5428" s="38" t="s">
        <v>692</v>
      </c>
      <c r="C5428" s="38" t="s">
        <v>510</v>
      </c>
      <c r="D5428" s="38" t="s">
        <v>13</v>
      </c>
      <c r="E5428" s="38" t="s">
        <v>14</v>
      </c>
      <c r="F5428" s="38">
        <v>2500000</v>
      </c>
      <c r="G5428" s="38">
        <v>2500000</v>
      </c>
      <c r="H5428" s="38" t="s">
        <v>698</v>
      </c>
      <c r="I5428" s="22"/>
    </row>
    <row r="5429" spans="1:9" ht="27" x14ac:dyDescent="0.25">
      <c r="A5429" s="38">
        <v>4214</v>
      </c>
      <c r="B5429" s="38" t="s">
        <v>692</v>
      </c>
      <c r="C5429" s="38" t="s">
        <v>510</v>
      </c>
      <c r="D5429" s="38" t="s">
        <v>13</v>
      </c>
      <c r="E5429" s="38" t="s">
        <v>14</v>
      </c>
      <c r="F5429" s="38">
        <v>3000000</v>
      </c>
      <c r="G5429" s="38">
        <v>3000000</v>
      </c>
      <c r="H5429" s="38">
        <v>1</v>
      </c>
      <c r="I5429" s="22"/>
    </row>
    <row r="5430" spans="1:9" ht="27" x14ac:dyDescent="0.25">
      <c r="A5430" s="38" t="s">
        <v>702</v>
      </c>
      <c r="B5430" s="38" t="s">
        <v>693</v>
      </c>
      <c r="C5430" s="38" t="s">
        <v>491</v>
      </c>
      <c r="D5430" s="38" t="s">
        <v>9</v>
      </c>
      <c r="E5430" s="38" t="s">
        <v>14</v>
      </c>
      <c r="F5430" s="38">
        <v>3774360</v>
      </c>
      <c r="G5430" s="38">
        <v>3774360</v>
      </c>
      <c r="H5430" s="38" t="s">
        <v>698</v>
      </c>
      <c r="I5430" s="22"/>
    </row>
    <row r="5431" spans="1:9" ht="40.5" x14ac:dyDescent="0.25">
      <c r="A5431" s="38" t="s">
        <v>702</v>
      </c>
      <c r="B5431" s="38" t="s">
        <v>694</v>
      </c>
      <c r="C5431" s="38" t="s">
        <v>403</v>
      </c>
      <c r="D5431" s="38" t="s">
        <v>9</v>
      </c>
      <c r="E5431" s="38" t="s">
        <v>14</v>
      </c>
      <c r="F5431" s="38">
        <v>130680</v>
      </c>
      <c r="G5431" s="38">
        <v>130680</v>
      </c>
      <c r="H5431" s="38" t="s">
        <v>698</v>
      </c>
      <c r="I5431" s="22"/>
    </row>
    <row r="5432" spans="1:9" ht="40.5" x14ac:dyDescent="0.25">
      <c r="A5432" s="38" t="s">
        <v>701</v>
      </c>
      <c r="B5432" s="38" t="s">
        <v>695</v>
      </c>
      <c r="C5432" s="38" t="s">
        <v>399</v>
      </c>
      <c r="D5432" s="38" t="s">
        <v>13</v>
      </c>
      <c r="E5432" s="38" t="s">
        <v>14</v>
      </c>
      <c r="F5432" s="38">
        <v>0</v>
      </c>
      <c r="G5432" s="38">
        <v>0</v>
      </c>
      <c r="H5432" s="38" t="s">
        <v>698</v>
      </c>
      <c r="I5432" s="22"/>
    </row>
    <row r="5433" spans="1:9" ht="27" x14ac:dyDescent="0.25">
      <c r="A5433" s="38" t="s">
        <v>460</v>
      </c>
      <c r="B5433" s="38" t="s">
        <v>697</v>
      </c>
      <c r="C5433" s="38" t="s">
        <v>516</v>
      </c>
      <c r="D5433" s="38" t="s">
        <v>381</v>
      </c>
      <c r="E5433" s="38" t="s">
        <v>14</v>
      </c>
      <c r="F5433" s="38">
        <v>96000</v>
      </c>
      <c r="G5433" s="38">
        <v>96000</v>
      </c>
      <c r="H5433" s="38" t="s">
        <v>698</v>
      </c>
      <c r="I5433" s="22"/>
    </row>
    <row r="5434" spans="1:9" ht="40.5" x14ac:dyDescent="0.25">
      <c r="A5434" s="38">
        <v>4241</v>
      </c>
      <c r="B5434" s="38" t="s">
        <v>3089</v>
      </c>
      <c r="C5434" s="38" t="s">
        <v>399</v>
      </c>
      <c r="D5434" s="38" t="s">
        <v>13</v>
      </c>
      <c r="E5434" s="38" t="s">
        <v>14</v>
      </c>
      <c r="F5434" s="38">
        <v>89000</v>
      </c>
      <c r="G5434" s="38">
        <v>89000</v>
      </c>
      <c r="H5434" s="38">
        <v>1</v>
      </c>
      <c r="I5434" s="22"/>
    </row>
    <row r="5435" spans="1:9" ht="40.5" x14ac:dyDescent="0.25">
      <c r="A5435" s="38">
        <v>4222</v>
      </c>
      <c r="B5435" s="38" t="s">
        <v>5417</v>
      </c>
      <c r="C5435" s="38" t="s">
        <v>1950</v>
      </c>
      <c r="D5435" s="38" t="s">
        <v>13</v>
      </c>
      <c r="E5435" s="38" t="s">
        <v>14</v>
      </c>
      <c r="F5435" s="38">
        <v>200000</v>
      </c>
      <c r="G5435" s="38">
        <v>200000</v>
      </c>
      <c r="H5435" s="38">
        <v>1</v>
      </c>
      <c r="I5435" s="22"/>
    </row>
    <row r="5436" spans="1:9" ht="27" x14ac:dyDescent="0.25">
      <c r="A5436" s="38">
        <v>4234</v>
      </c>
      <c r="B5436" s="38" t="s">
        <v>3751</v>
      </c>
      <c r="C5436" s="38" t="s">
        <v>532</v>
      </c>
      <c r="D5436" s="38" t="s">
        <v>9</v>
      </c>
      <c r="E5436" s="38" t="s">
        <v>14</v>
      </c>
      <c r="F5436" s="38">
        <v>264000</v>
      </c>
      <c r="G5436" s="38">
        <v>264000</v>
      </c>
      <c r="H5436" s="38">
        <v>1</v>
      </c>
      <c r="I5436" s="22"/>
    </row>
    <row r="5437" spans="1:9" ht="27" x14ac:dyDescent="0.25">
      <c r="A5437" s="38">
        <v>4252</v>
      </c>
      <c r="B5437" s="38" t="s">
        <v>6206</v>
      </c>
      <c r="C5437" s="38" t="s">
        <v>1120</v>
      </c>
      <c r="D5437" s="38" t="s">
        <v>381</v>
      </c>
      <c r="E5437" s="38" t="s">
        <v>14</v>
      </c>
      <c r="F5437" s="38">
        <v>487356</v>
      </c>
      <c r="G5437" s="38">
        <v>487356</v>
      </c>
      <c r="H5437" s="38">
        <v>1</v>
      </c>
      <c r="I5437" s="22"/>
    </row>
    <row r="5438" spans="1:9" ht="40.5" x14ac:dyDescent="0.25">
      <c r="A5438" s="38">
        <v>4215</v>
      </c>
      <c r="B5438" s="38" t="s">
        <v>6357</v>
      </c>
      <c r="C5438" s="38" t="s">
        <v>1320</v>
      </c>
      <c r="D5438" s="38" t="s">
        <v>13</v>
      </c>
      <c r="E5438" s="38" t="s">
        <v>14</v>
      </c>
      <c r="F5438" s="38">
        <v>135000</v>
      </c>
      <c r="G5438" s="38">
        <v>135000</v>
      </c>
      <c r="H5438" s="38">
        <v>1</v>
      </c>
      <c r="I5438" s="22"/>
    </row>
    <row r="5439" spans="1:9" ht="27" x14ac:dyDescent="0.25">
      <c r="A5439" s="38">
        <v>4251</v>
      </c>
      <c r="B5439" s="38" t="s">
        <v>6907</v>
      </c>
      <c r="C5439" s="38" t="s">
        <v>454</v>
      </c>
      <c r="D5439" s="38" t="s">
        <v>1212</v>
      </c>
      <c r="E5439" s="38" t="s">
        <v>14</v>
      </c>
      <c r="F5439" s="38">
        <v>0</v>
      </c>
      <c r="G5439" s="38">
        <v>0</v>
      </c>
      <c r="H5439" s="38">
        <v>1</v>
      </c>
      <c r="I5439" s="22"/>
    </row>
    <row r="5440" spans="1:9" ht="27" x14ac:dyDescent="0.25">
      <c r="A5440" s="38">
        <v>4251</v>
      </c>
      <c r="B5440" s="38" t="s">
        <v>6908</v>
      </c>
      <c r="C5440" s="38" t="s">
        <v>1093</v>
      </c>
      <c r="D5440" s="38" t="s">
        <v>13</v>
      </c>
      <c r="E5440" s="38" t="s">
        <v>14</v>
      </c>
      <c r="F5440" s="38">
        <v>0</v>
      </c>
      <c r="G5440" s="38">
        <v>0</v>
      </c>
      <c r="H5440" s="38">
        <v>1</v>
      </c>
      <c r="I5440" s="22"/>
    </row>
    <row r="5441" spans="1:9" ht="27" x14ac:dyDescent="0.25">
      <c r="A5441" s="38">
        <v>4251</v>
      </c>
      <c r="B5441" s="38" t="s">
        <v>6911</v>
      </c>
      <c r="C5441" s="38" t="s">
        <v>454</v>
      </c>
      <c r="D5441" s="38" t="s">
        <v>1212</v>
      </c>
      <c r="E5441" s="38" t="s">
        <v>14</v>
      </c>
      <c r="F5441" s="38">
        <v>70540</v>
      </c>
      <c r="G5441" s="38">
        <v>70540</v>
      </c>
      <c r="H5441" s="38">
        <v>1</v>
      </c>
      <c r="I5441" s="22"/>
    </row>
    <row r="5442" spans="1:9" ht="15" customHeight="1" x14ac:dyDescent="0.25">
      <c r="A5442" s="133" t="s">
        <v>16</v>
      </c>
      <c r="B5442" s="134"/>
      <c r="C5442" s="134"/>
      <c r="D5442" s="134"/>
      <c r="E5442" s="134"/>
      <c r="F5442" s="134"/>
      <c r="G5442" s="134"/>
      <c r="H5442" s="135"/>
      <c r="I5442" s="22"/>
    </row>
    <row r="5443" spans="1:9" ht="27" x14ac:dyDescent="0.25">
      <c r="A5443" s="38">
        <v>4251</v>
      </c>
      <c r="B5443" s="38" t="s">
        <v>6909</v>
      </c>
      <c r="C5443" s="38" t="s">
        <v>20</v>
      </c>
      <c r="D5443" s="38" t="s">
        <v>381</v>
      </c>
      <c r="E5443" s="38" t="s">
        <v>14</v>
      </c>
      <c r="F5443" s="38">
        <v>0</v>
      </c>
      <c r="G5443" s="38">
        <v>0</v>
      </c>
      <c r="H5443" s="38">
        <v>1</v>
      </c>
      <c r="I5443" s="22"/>
    </row>
    <row r="5444" spans="1:9" ht="27" x14ac:dyDescent="0.25">
      <c r="A5444" s="38">
        <v>4251</v>
      </c>
      <c r="B5444" s="38" t="s">
        <v>6910</v>
      </c>
      <c r="C5444" s="38" t="s">
        <v>20</v>
      </c>
      <c r="D5444" s="38" t="s">
        <v>381</v>
      </c>
      <c r="E5444" s="38" t="s">
        <v>14</v>
      </c>
      <c r="F5444" s="38">
        <v>3527032.46</v>
      </c>
      <c r="G5444" s="38">
        <v>3527032.46</v>
      </c>
      <c r="H5444" s="38">
        <v>1</v>
      </c>
      <c r="I5444" s="22"/>
    </row>
    <row r="5445" spans="1:9" ht="15" customHeight="1" x14ac:dyDescent="0.25">
      <c r="A5445" s="163" t="s">
        <v>288</v>
      </c>
      <c r="B5445" s="164"/>
      <c r="C5445" s="164"/>
      <c r="D5445" s="164"/>
      <c r="E5445" s="164"/>
      <c r="F5445" s="164"/>
      <c r="G5445" s="164"/>
      <c r="H5445" s="165"/>
      <c r="I5445" s="22"/>
    </row>
    <row r="5446" spans="1:9" ht="15" customHeight="1" x14ac:dyDescent="0.25">
      <c r="A5446" s="133" t="s">
        <v>16</v>
      </c>
      <c r="B5446" s="134"/>
      <c r="C5446" s="134"/>
      <c r="D5446" s="134"/>
      <c r="E5446" s="134"/>
      <c r="F5446" s="134"/>
      <c r="G5446" s="134"/>
      <c r="H5446" s="135"/>
      <c r="I5446" s="22"/>
    </row>
    <row r="5447" spans="1:9" ht="24" x14ac:dyDescent="0.25">
      <c r="A5447" s="24">
        <v>4251</v>
      </c>
      <c r="B5447" s="24" t="s">
        <v>1974</v>
      </c>
      <c r="C5447" s="24" t="s">
        <v>464</v>
      </c>
      <c r="D5447" s="24" t="s">
        <v>15</v>
      </c>
      <c r="E5447" s="24" t="s">
        <v>14</v>
      </c>
      <c r="F5447" s="24">
        <v>9801406</v>
      </c>
      <c r="G5447" s="24">
        <v>9801406</v>
      </c>
      <c r="H5447" s="24">
        <v>1</v>
      </c>
      <c r="I5447" s="22"/>
    </row>
    <row r="5448" spans="1:9" ht="15" customHeight="1" x14ac:dyDescent="0.25">
      <c r="A5448" s="166" t="s">
        <v>12</v>
      </c>
      <c r="B5448" s="167"/>
      <c r="C5448" s="167"/>
      <c r="D5448" s="167"/>
      <c r="E5448" s="167"/>
      <c r="F5448" s="167"/>
      <c r="G5448" s="167"/>
      <c r="H5448" s="168"/>
      <c r="I5448" s="22"/>
    </row>
    <row r="5449" spans="1:9" ht="24" x14ac:dyDescent="0.25">
      <c r="A5449" s="24">
        <v>4251</v>
      </c>
      <c r="B5449" s="24" t="s">
        <v>1975</v>
      </c>
      <c r="C5449" s="24" t="s">
        <v>454</v>
      </c>
      <c r="D5449" s="24" t="s">
        <v>15</v>
      </c>
      <c r="E5449" s="24" t="s">
        <v>14</v>
      </c>
      <c r="F5449" s="24">
        <v>196.02799999999999</v>
      </c>
      <c r="G5449" s="24">
        <v>196.02799999999999</v>
      </c>
      <c r="H5449" s="24">
        <v>1</v>
      </c>
      <c r="I5449" s="22"/>
    </row>
    <row r="5450" spans="1:9" ht="15" customHeight="1" x14ac:dyDescent="0.25">
      <c r="A5450" s="157" t="s">
        <v>78</v>
      </c>
      <c r="B5450" s="158"/>
      <c r="C5450" s="158"/>
      <c r="D5450" s="158"/>
      <c r="E5450" s="158"/>
      <c r="F5450" s="158"/>
      <c r="G5450" s="158"/>
      <c r="H5450" s="159"/>
      <c r="I5450" s="22"/>
    </row>
    <row r="5451" spans="1:9" ht="15" customHeight="1" x14ac:dyDescent="0.25">
      <c r="A5451" s="133" t="s">
        <v>16</v>
      </c>
      <c r="B5451" s="134"/>
      <c r="C5451" s="134"/>
      <c r="D5451" s="134"/>
      <c r="E5451" s="134"/>
      <c r="F5451" s="134"/>
      <c r="G5451" s="134"/>
      <c r="H5451" s="135"/>
      <c r="I5451" s="22"/>
    </row>
    <row r="5452" spans="1:9" ht="31.5" customHeight="1" x14ac:dyDescent="0.25">
      <c r="A5452" s="24">
        <v>4251</v>
      </c>
      <c r="B5452" s="24" t="s">
        <v>1980</v>
      </c>
      <c r="C5452" s="24" t="s">
        <v>24</v>
      </c>
      <c r="D5452" s="24" t="s">
        <v>15</v>
      </c>
      <c r="E5452" s="24" t="s">
        <v>14</v>
      </c>
      <c r="F5452" s="24">
        <v>117873058</v>
      </c>
      <c r="G5452" s="24">
        <v>117873058</v>
      </c>
      <c r="H5452" s="24">
        <v>1</v>
      </c>
      <c r="I5452" s="22"/>
    </row>
    <row r="5453" spans="1:9" ht="15" customHeight="1" x14ac:dyDescent="0.25">
      <c r="A5453" s="166" t="s">
        <v>12</v>
      </c>
      <c r="B5453" s="167"/>
      <c r="C5453" s="167"/>
      <c r="D5453" s="167"/>
      <c r="E5453" s="167"/>
      <c r="F5453" s="167"/>
      <c r="G5453" s="167"/>
      <c r="H5453" s="168"/>
      <c r="I5453" s="22"/>
    </row>
    <row r="5454" spans="1:9" ht="24" x14ac:dyDescent="0.25">
      <c r="A5454" s="24">
        <v>4251</v>
      </c>
      <c r="B5454" s="24" t="s">
        <v>1981</v>
      </c>
      <c r="C5454" s="24" t="s">
        <v>454</v>
      </c>
      <c r="D5454" s="24" t="s">
        <v>15</v>
      </c>
      <c r="E5454" s="24" t="s">
        <v>14</v>
      </c>
      <c r="F5454" s="24">
        <v>2121715</v>
      </c>
      <c r="G5454" s="24">
        <v>2121715</v>
      </c>
      <c r="H5454" s="24">
        <v>1</v>
      </c>
      <c r="I5454" s="22"/>
    </row>
    <row r="5455" spans="1:9" ht="15" customHeight="1" x14ac:dyDescent="0.25">
      <c r="A5455" s="157" t="s">
        <v>157</v>
      </c>
      <c r="B5455" s="158"/>
      <c r="C5455" s="158"/>
      <c r="D5455" s="158"/>
      <c r="E5455" s="158"/>
      <c r="F5455" s="158"/>
      <c r="G5455" s="158"/>
      <c r="H5455" s="159"/>
      <c r="I5455" s="22"/>
    </row>
    <row r="5456" spans="1:9" ht="15" customHeight="1" x14ac:dyDescent="0.25">
      <c r="A5456" s="133" t="s">
        <v>12</v>
      </c>
      <c r="B5456" s="134"/>
      <c r="C5456" s="134"/>
      <c r="D5456" s="134"/>
      <c r="E5456" s="134"/>
      <c r="F5456" s="134"/>
      <c r="G5456" s="134"/>
      <c r="H5456" s="135"/>
      <c r="I5456" s="22"/>
    </row>
    <row r="5457" spans="1:9" x14ac:dyDescent="0.25">
      <c r="A5457" s="24"/>
      <c r="B5457" s="24"/>
      <c r="C5457" s="24"/>
      <c r="D5457" s="24"/>
      <c r="E5457" s="24"/>
      <c r="F5457" s="24"/>
      <c r="G5457" s="24"/>
      <c r="H5457" s="24"/>
      <c r="I5457" s="22"/>
    </row>
    <row r="5458" spans="1:9" ht="15" customHeight="1" x14ac:dyDescent="0.25">
      <c r="A5458" s="172" t="s">
        <v>155</v>
      </c>
      <c r="B5458" s="173"/>
      <c r="C5458" s="173"/>
      <c r="D5458" s="173"/>
      <c r="E5458" s="173"/>
      <c r="F5458" s="173"/>
      <c r="G5458" s="173"/>
      <c r="H5458" s="174"/>
      <c r="I5458" s="22"/>
    </row>
    <row r="5459" spans="1:9" ht="15" customHeight="1" x14ac:dyDescent="0.25">
      <c r="A5459" s="133" t="s">
        <v>12</v>
      </c>
      <c r="B5459" s="134"/>
      <c r="C5459" s="134"/>
      <c r="D5459" s="134"/>
      <c r="E5459" s="134"/>
      <c r="F5459" s="134"/>
      <c r="G5459" s="134"/>
      <c r="H5459" s="135"/>
      <c r="I5459" s="22"/>
    </row>
    <row r="5460" spans="1:9" ht="15" customHeight="1" x14ac:dyDescent="0.25">
      <c r="A5460" s="157" t="s">
        <v>4271</v>
      </c>
      <c r="B5460" s="158"/>
      <c r="C5460" s="158"/>
      <c r="D5460" s="158"/>
      <c r="E5460" s="158"/>
      <c r="F5460" s="158"/>
      <c r="G5460" s="158"/>
      <c r="H5460" s="159"/>
      <c r="I5460" s="22"/>
    </row>
    <row r="5461" spans="1:9" ht="15" customHeight="1" x14ac:dyDescent="0.25">
      <c r="A5461" s="133" t="s">
        <v>12</v>
      </c>
      <c r="B5461" s="134"/>
      <c r="C5461" s="134"/>
      <c r="D5461" s="134"/>
      <c r="E5461" s="134"/>
      <c r="F5461" s="134"/>
      <c r="G5461" s="134"/>
      <c r="H5461" s="135"/>
      <c r="I5461" s="22"/>
    </row>
    <row r="5462" spans="1:9" ht="36" x14ac:dyDescent="0.25">
      <c r="A5462" s="106">
        <v>4251</v>
      </c>
      <c r="B5462" s="106" t="s">
        <v>4272</v>
      </c>
      <c r="C5462" s="106" t="s">
        <v>422</v>
      </c>
      <c r="D5462" s="106" t="s">
        <v>381</v>
      </c>
      <c r="E5462" s="106" t="s">
        <v>14</v>
      </c>
      <c r="F5462" s="106">
        <v>2447959.56</v>
      </c>
      <c r="G5462" s="106">
        <v>2447959.56</v>
      </c>
      <c r="H5462" s="106">
        <v>1</v>
      </c>
      <c r="I5462" s="22"/>
    </row>
    <row r="5463" spans="1:9" ht="36" x14ac:dyDescent="0.25">
      <c r="A5463" s="106">
        <v>4251</v>
      </c>
      <c r="B5463" s="106" t="s">
        <v>4273</v>
      </c>
      <c r="C5463" s="106" t="s">
        <v>422</v>
      </c>
      <c r="D5463" s="106" t="s">
        <v>381</v>
      </c>
      <c r="E5463" s="106" t="s">
        <v>14</v>
      </c>
      <c r="F5463" s="106">
        <v>4395300</v>
      </c>
      <c r="G5463" s="106">
        <v>4395300</v>
      </c>
      <c r="H5463" s="106">
        <v>1</v>
      </c>
      <c r="I5463" s="22"/>
    </row>
    <row r="5464" spans="1:9" ht="24" x14ac:dyDescent="0.25">
      <c r="A5464" s="106">
        <v>4251</v>
      </c>
      <c r="B5464" s="106" t="s">
        <v>4274</v>
      </c>
      <c r="C5464" s="106" t="s">
        <v>454</v>
      </c>
      <c r="D5464" s="106" t="s">
        <v>1212</v>
      </c>
      <c r="E5464" s="106" t="s">
        <v>14</v>
      </c>
      <c r="F5464" s="106">
        <v>48960</v>
      </c>
      <c r="G5464" s="106">
        <v>48960</v>
      </c>
      <c r="H5464" s="106">
        <v>1</v>
      </c>
      <c r="I5464" s="22"/>
    </row>
    <row r="5465" spans="1:9" ht="24" x14ac:dyDescent="0.25">
      <c r="A5465" s="106">
        <v>4251</v>
      </c>
      <c r="B5465" s="106" t="s">
        <v>4275</v>
      </c>
      <c r="C5465" s="106" t="s">
        <v>454</v>
      </c>
      <c r="D5465" s="106" t="s">
        <v>1212</v>
      </c>
      <c r="E5465" s="106" t="s">
        <v>14</v>
      </c>
      <c r="F5465" s="106">
        <v>87906</v>
      </c>
      <c r="G5465" s="106">
        <v>87906</v>
      </c>
      <c r="H5465" s="106">
        <v>1</v>
      </c>
      <c r="I5465" s="22"/>
    </row>
    <row r="5466" spans="1:9" ht="15" customHeight="1" x14ac:dyDescent="0.25">
      <c r="A5466" s="157" t="s">
        <v>1976</v>
      </c>
      <c r="B5466" s="158"/>
      <c r="C5466" s="158"/>
      <c r="D5466" s="158"/>
      <c r="E5466" s="158"/>
      <c r="F5466" s="158"/>
      <c r="G5466" s="158"/>
      <c r="H5466" s="159"/>
      <c r="I5466" s="22"/>
    </row>
    <row r="5467" spans="1:9" ht="15" customHeight="1" x14ac:dyDescent="0.25">
      <c r="A5467" s="133" t="s">
        <v>16</v>
      </c>
      <c r="B5467" s="134"/>
      <c r="C5467" s="134"/>
      <c r="D5467" s="134"/>
      <c r="E5467" s="134"/>
      <c r="F5467" s="134"/>
      <c r="G5467" s="134"/>
      <c r="H5467" s="135"/>
      <c r="I5467" s="22"/>
    </row>
    <row r="5468" spans="1:9" ht="24" x14ac:dyDescent="0.25">
      <c r="A5468" s="24" t="s">
        <v>1978</v>
      </c>
      <c r="B5468" s="24" t="s">
        <v>1977</v>
      </c>
      <c r="C5468" s="24" t="s">
        <v>468</v>
      </c>
      <c r="D5468" s="24" t="s">
        <v>15</v>
      </c>
      <c r="E5468" s="24" t="s">
        <v>14</v>
      </c>
      <c r="F5468" s="24">
        <v>58812313</v>
      </c>
      <c r="G5468" s="24">
        <v>58812313</v>
      </c>
      <c r="H5468" s="24">
        <v>1</v>
      </c>
      <c r="I5468" s="22"/>
    </row>
    <row r="5469" spans="1:9" ht="15" customHeight="1" x14ac:dyDescent="0.25">
      <c r="A5469" s="133" t="s">
        <v>12</v>
      </c>
      <c r="B5469" s="134"/>
      <c r="C5469" s="134"/>
      <c r="D5469" s="134"/>
      <c r="E5469" s="134"/>
      <c r="F5469" s="134"/>
      <c r="G5469" s="134"/>
      <c r="H5469" s="135"/>
      <c r="I5469" s="22"/>
    </row>
    <row r="5470" spans="1:9" ht="24" x14ac:dyDescent="0.25">
      <c r="A5470" s="24" t="s">
        <v>1978</v>
      </c>
      <c r="B5470" s="24" t="s">
        <v>1979</v>
      </c>
      <c r="C5470" s="24" t="s">
        <v>454</v>
      </c>
      <c r="D5470" s="24" t="s">
        <v>15</v>
      </c>
      <c r="E5470" s="24" t="s">
        <v>14</v>
      </c>
      <c r="F5470" s="24">
        <v>1176246</v>
      </c>
      <c r="G5470" s="24">
        <v>1176246</v>
      </c>
      <c r="H5470" s="24">
        <v>1</v>
      </c>
      <c r="I5470" s="22"/>
    </row>
    <row r="5471" spans="1:9" ht="15" customHeight="1" x14ac:dyDescent="0.25">
      <c r="A5471" s="157" t="s">
        <v>185</v>
      </c>
      <c r="B5471" s="158"/>
      <c r="C5471" s="158"/>
      <c r="D5471" s="158"/>
      <c r="E5471" s="158"/>
      <c r="F5471" s="158"/>
      <c r="G5471" s="158"/>
      <c r="H5471" s="159"/>
      <c r="I5471" s="22"/>
    </row>
    <row r="5472" spans="1:9" x14ac:dyDescent="0.25">
      <c r="A5472" s="133" t="s">
        <v>8</v>
      </c>
      <c r="B5472" s="134"/>
      <c r="C5472" s="134"/>
      <c r="D5472" s="134"/>
      <c r="E5472" s="134"/>
      <c r="F5472" s="134"/>
      <c r="G5472" s="134"/>
      <c r="H5472" s="135"/>
      <c r="I5472" s="22"/>
    </row>
    <row r="5473" spans="1:9" x14ac:dyDescent="0.25">
      <c r="A5473" s="32">
        <v>4267</v>
      </c>
      <c r="B5473" s="32" t="s">
        <v>3165</v>
      </c>
      <c r="C5473" s="32" t="s">
        <v>957</v>
      </c>
      <c r="D5473" s="32" t="s">
        <v>381</v>
      </c>
      <c r="E5473" s="32" t="s">
        <v>10</v>
      </c>
      <c r="F5473" s="32">
        <v>16000</v>
      </c>
      <c r="G5473" s="32">
        <f>+F5473*H5473</f>
        <v>4000000</v>
      </c>
      <c r="H5473" s="32">
        <v>250</v>
      </c>
      <c r="I5473" s="22"/>
    </row>
    <row r="5474" spans="1:9" ht="28.5" customHeight="1" x14ac:dyDescent="0.25">
      <c r="A5474" s="32">
        <v>4269</v>
      </c>
      <c r="B5474" s="32" t="s">
        <v>3100</v>
      </c>
      <c r="C5474" s="32" t="s">
        <v>1328</v>
      </c>
      <c r="D5474" s="32" t="s">
        <v>248</v>
      </c>
      <c r="E5474" s="32" t="s">
        <v>10</v>
      </c>
      <c r="F5474" s="32">
        <v>333</v>
      </c>
      <c r="G5474" s="32">
        <f>+F5474*H5474</f>
        <v>449550</v>
      </c>
      <c r="H5474" s="32">
        <v>1350</v>
      </c>
      <c r="I5474" s="22"/>
    </row>
    <row r="5475" spans="1:9" x14ac:dyDescent="0.25">
      <c r="A5475" s="32">
        <v>4269</v>
      </c>
      <c r="B5475" s="32" t="s">
        <v>3101</v>
      </c>
      <c r="C5475" s="32" t="s">
        <v>959</v>
      </c>
      <c r="D5475" s="32" t="s">
        <v>381</v>
      </c>
      <c r="E5475" s="32" t="s">
        <v>14</v>
      </c>
      <c r="F5475" s="32">
        <v>1250000</v>
      </c>
      <c r="G5475" s="32">
        <v>1250000</v>
      </c>
      <c r="H5475" s="32" t="s">
        <v>698</v>
      </c>
      <c r="I5475" s="22"/>
    </row>
    <row r="5476" spans="1:9" x14ac:dyDescent="0.25">
      <c r="A5476" s="32">
        <v>5129</v>
      </c>
      <c r="B5476" s="32" t="s">
        <v>6133</v>
      </c>
      <c r="C5476" s="32" t="s">
        <v>3233</v>
      </c>
      <c r="D5476" s="32" t="s">
        <v>248</v>
      </c>
      <c r="E5476" s="32" t="s">
        <v>10</v>
      </c>
      <c r="F5476" s="32">
        <v>150000</v>
      </c>
      <c r="G5476" s="32">
        <f t="shared" ref="G5476:G5486" si="103">+F5476*H5476</f>
        <v>450000</v>
      </c>
      <c r="H5476" s="32">
        <v>3</v>
      </c>
      <c r="I5476" s="22"/>
    </row>
    <row r="5477" spans="1:9" x14ac:dyDescent="0.25">
      <c r="A5477" s="32">
        <v>5129</v>
      </c>
      <c r="B5477" s="32" t="s">
        <v>6134</v>
      </c>
      <c r="C5477" s="32" t="s">
        <v>2208</v>
      </c>
      <c r="D5477" s="32" t="s">
        <v>248</v>
      </c>
      <c r="E5477" s="32" t="s">
        <v>10</v>
      </c>
      <c r="F5477" s="32">
        <v>170000</v>
      </c>
      <c r="G5477" s="32">
        <f t="shared" si="103"/>
        <v>170000</v>
      </c>
      <c r="H5477" s="32">
        <v>1</v>
      </c>
      <c r="I5477" s="22"/>
    </row>
    <row r="5478" spans="1:9" x14ac:dyDescent="0.25">
      <c r="A5478" s="32">
        <v>5129</v>
      </c>
      <c r="B5478" s="32" t="s">
        <v>6135</v>
      </c>
      <c r="C5478" s="32" t="s">
        <v>3425</v>
      </c>
      <c r="D5478" s="32" t="s">
        <v>248</v>
      </c>
      <c r="E5478" s="32" t="s">
        <v>10</v>
      </c>
      <c r="F5478" s="32">
        <v>150000</v>
      </c>
      <c r="G5478" s="32">
        <f t="shared" si="103"/>
        <v>150000</v>
      </c>
      <c r="H5478" s="32">
        <v>1</v>
      </c>
      <c r="I5478" s="22"/>
    </row>
    <row r="5479" spans="1:9" x14ac:dyDescent="0.25">
      <c r="A5479" s="32">
        <v>5129</v>
      </c>
      <c r="B5479" s="32" t="s">
        <v>6136</v>
      </c>
      <c r="C5479" s="32" t="s">
        <v>1342</v>
      </c>
      <c r="D5479" s="32" t="s">
        <v>248</v>
      </c>
      <c r="E5479" s="32" t="s">
        <v>10</v>
      </c>
      <c r="F5479" s="32">
        <v>200000</v>
      </c>
      <c r="G5479" s="32">
        <f t="shared" si="103"/>
        <v>200000</v>
      </c>
      <c r="H5479" s="32">
        <v>1</v>
      </c>
      <c r="I5479" s="22"/>
    </row>
    <row r="5480" spans="1:9" x14ac:dyDescent="0.25">
      <c r="A5480" s="32">
        <v>5129</v>
      </c>
      <c r="B5480" s="32" t="s">
        <v>6137</v>
      </c>
      <c r="C5480" s="32" t="s">
        <v>1344</v>
      </c>
      <c r="D5480" s="32" t="s">
        <v>248</v>
      </c>
      <c r="E5480" s="32" t="s">
        <v>10</v>
      </c>
      <c r="F5480" s="32">
        <v>170000</v>
      </c>
      <c r="G5480" s="32">
        <f t="shared" si="103"/>
        <v>340000</v>
      </c>
      <c r="H5480" s="32">
        <v>2</v>
      </c>
      <c r="I5480" s="22"/>
    </row>
    <row r="5481" spans="1:9" x14ac:dyDescent="0.25">
      <c r="A5481" s="32">
        <v>5129</v>
      </c>
      <c r="B5481" s="32" t="s">
        <v>6138</v>
      </c>
      <c r="C5481" s="32" t="s">
        <v>1349</v>
      </c>
      <c r="D5481" s="32" t="s">
        <v>248</v>
      </c>
      <c r="E5481" s="32" t="s">
        <v>10</v>
      </c>
      <c r="F5481" s="32">
        <v>150000</v>
      </c>
      <c r="G5481" s="32">
        <f t="shared" si="103"/>
        <v>150000</v>
      </c>
      <c r="H5481" s="32">
        <v>1</v>
      </c>
      <c r="I5481" s="22"/>
    </row>
    <row r="5482" spans="1:9" x14ac:dyDescent="0.25">
      <c r="A5482" s="32">
        <v>5129</v>
      </c>
      <c r="B5482" s="32" t="s">
        <v>6139</v>
      </c>
      <c r="C5482" s="32" t="s">
        <v>3786</v>
      </c>
      <c r="D5482" s="32" t="s">
        <v>248</v>
      </c>
      <c r="E5482" s="32" t="s">
        <v>10</v>
      </c>
      <c r="F5482" s="32">
        <v>100000</v>
      </c>
      <c r="G5482" s="32">
        <f t="shared" si="103"/>
        <v>300000</v>
      </c>
      <c r="H5482" s="32">
        <v>3</v>
      </c>
      <c r="I5482" s="22"/>
    </row>
    <row r="5483" spans="1:9" x14ac:dyDescent="0.25">
      <c r="A5483" s="32">
        <v>5129</v>
      </c>
      <c r="B5483" s="32" t="s">
        <v>6140</v>
      </c>
      <c r="C5483" s="32" t="s">
        <v>1353</v>
      </c>
      <c r="D5483" s="32" t="s">
        <v>248</v>
      </c>
      <c r="E5483" s="32" t="s">
        <v>10</v>
      </c>
      <c r="F5483" s="32">
        <v>200000</v>
      </c>
      <c r="G5483" s="32">
        <f t="shared" si="103"/>
        <v>400000</v>
      </c>
      <c r="H5483" s="32">
        <v>2</v>
      </c>
      <c r="I5483" s="22"/>
    </row>
    <row r="5484" spans="1:9" x14ac:dyDescent="0.25">
      <c r="A5484" s="32">
        <v>5129</v>
      </c>
      <c r="B5484" s="32" t="s">
        <v>6141</v>
      </c>
      <c r="C5484" s="32" t="s">
        <v>5956</v>
      </c>
      <c r="D5484" s="32" t="s">
        <v>248</v>
      </c>
      <c r="E5484" s="32" t="s">
        <v>854</v>
      </c>
      <c r="F5484" s="32">
        <v>59000</v>
      </c>
      <c r="G5484" s="32">
        <f t="shared" si="103"/>
        <v>248390</v>
      </c>
      <c r="H5484" s="32">
        <v>4.21</v>
      </c>
      <c r="I5484" s="22"/>
    </row>
    <row r="5485" spans="1:9" x14ac:dyDescent="0.25">
      <c r="A5485" s="32">
        <v>5129</v>
      </c>
      <c r="B5485" s="32" t="s">
        <v>6142</v>
      </c>
      <c r="C5485" s="32" t="s">
        <v>5956</v>
      </c>
      <c r="D5485" s="32" t="s">
        <v>248</v>
      </c>
      <c r="E5485" s="32" t="s">
        <v>854</v>
      </c>
      <c r="F5485" s="32">
        <v>59000</v>
      </c>
      <c r="G5485" s="32">
        <f t="shared" si="103"/>
        <v>103250</v>
      </c>
      <c r="H5485" s="32">
        <v>1.75</v>
      </c>
      <c r="I5485" s="22"/>
    </row>
    <row r="5486" spans="1:9" x14ac:dyDescent="0.25">
      <c r="A5486" s="32">
        <v>5129</v>
      </c>
      <c r="B5486" s="32" t="s">
        <v>6143</v>
      </c>
      <c r="C5486" s="32" t="s">
        <v>5956</v>
      </c>
      <c r="D5486" s="32" t="s">
        <v>248</v>
      </c>
      <c r="E5486" s="32" t="s">
        <v>854</v>
      </c>
      <c r="F5486" s="32">
        <v>59000</v>
      </c>
      <c r="G5486" s="32">
        <f t="shared" si="103"/>
        <v>103250</v>
      </c>
      <c r="H5486" s="32">
        <v>1.75</v>
      </c>
      <c r="I5486" s="22"/>
    </row>
    <row r="5487" spans="1:9" ht="15" customHeight="1" x14ac:dyDescent="0.25">
      <c r="A5487" s="157" t="s">
        <v>180</v>
      </c>
      <c r="B5487" s="158"/>
      <c r="C5487" s="158"/>
      <c r="D5487" s="158"/>
      <c r="E5487" s="158"/>
      <c r="F5487" s="158"/>
      <c r="G5487" s="158"/>
      <c r="H5487" s="159"/>
      <c r="I5487" s="22"/>
    </row>
    <row r="5488" spans="1:9" x14ac:dyDescent="0.25">
      <c r="A5488" s="133" t="s">
        <v>8</v>
      </c>
      <c r="B5488" s="134"/>
      <c r="C5488" s="134"/>
      <c r="D5488" s="134"/>
      <c r="E5488" s="134"/>
      <c r="F5488" s="134"/>
      <c r="G5488" s="134"/>
      <c r="H5488" s="135"/>
      <c r="I5488" s="22"/>
    </row>
    <row r="5489" spans="1:9" x14ac:dyDescent="0.25">
      <c r="A5489" s="32">
        <v>4269</v>
      </c>
      <c r="B5489" s="32" t="s">
        <v>3166</v>
      </c>
      <c r="C5489" s="32" t="s">
        <v>3167</v>
      </c>
      <c r="D5489" s="32" t="s">
        <v>248</v>
      </c>
      <c r="E5489" s="32" t="s">
        <v>10</v>
      </c>
      <c r="F5489" s="32">
        <v>9000</v>
      </c>
      <c r="G5489" s="32">
        <f>+F5489*H5489</f>
        <v>1980000</v>
      </c>
      <c r="H5489" s="32">
        <v>220</v>
      </c>
      <c r="I5489" s="22"/>
    </row>
    <row r="5490" spans="1:9" x14ac:dyDescent="0.25">
      <c r="A5490" s="32">
        <v>4239</v>
      </c>
      <c r="B5490" s="32" t="s">
        <v>3098</v>
      </c>
      <c r="C5490" s="32" t="s">
        <v>3099</v>
      </c>
      <c r="D5490" s="32" t="s">
        <v>248</v>
      </c>
      <c r="E5490" s="32" t="s">
        <v>10</v>
      </c>
      <c r="F5490" s="32">
        <v>30000</v>
      </c>
      <c r="G5490" s="32">
        <f>+F5490*H5490</f>
        <v>990000</v>
      </c>
      <c r="H5490" s="32">
        <v>33</v>
      </c>
      <c r="I5490" s="22"/>
    </row>
    <row r="5491" spans="1:9" ht="15" customHeight="1" x14ac:dyDescent="0.25">
      <c r="A5491" s="133" t="s">
        <v>12</v>
      </c>
      <c r="B5491" s="134"/>
      <c r="C5491" s="134"/>
      <c r="D5491" s="134"/>
      <c r="E5491" s="134"/>
      <c r="F5491" s="134"/>
      <c r="G5491" s="134"/>
      <c r="H5491" s="135"/>
      <c r="I5491" s="22"/>
    </row>
    <row r="5492" spans="1:9" ht="40.5" x14ac:dyDescent="0.25">
      <c r="A5492" s="15">
        <v>4239</v>
      </c>
      <c r="B5492" s="15" t="s">
        <v>3092</v>
      </c>
      <c r="C5492" s="15" t="s">
        <v>497</v>
      </c>
      <c r="D5492" s="15" t="s">
        <v>248</v>
      </c>
      <c r="E5492" s="15" t="s">
        <v>14</v>
      </c>
      <c r="F5492" s="15">
        <v>290000</v>
      </c>
      <c r="G5492" s="15">
        <v>290000</v>
      </c>
      <c r="H5492" s="15">
        <v>1</v>
      </c>
      <c r="I5492" s="22"/>
    </row>
    <row r="5493" spans="1:9" ht="40.5" x14ac:dyDescent="0.25">
      <c r="A5493" s="15">
        <v>4239</v>
      </c>
      <c r="B5493" s="15" t="s">
        <v>3093</v>
      </c>
      <c r="C5493" s="15" t="s">
        <v>497</v>
      </c>
      <c r="D5493" s="15" t="s">
        <v>248</v>
      </c>
      <c r="E5493" s="15" t="s">
        <v>14</v>
      </c>
      <c r="F5493" s="15">
        <v>500000</v>
      </c>
      <c r="G5493" s="15">
        <v>500000</v>
      </c>
      <c r="H5493" s="15">
        <v>1</v>
      </c>
      <c r="I5493" s="22"/>
    </row>
    <row r="5494" spans="1:9" ht="40.5" x14ac:dyDescent="0.25">
      <c r="A5494" s="15">
        <v>4239</v>
      </c>
      <c r="B5494" s="15" t="s">
        <v>3094</v>
      </c>
      <c r="C5494" s="15" t="s">
        <v>497</v>
      </c>
      <c r="D5494" s="15" t="s">
        <v>248</v>
      </c>
      <c r="E5494" s="15" t="s">
        <v>14</v>
      </c>
      <c r="F5494" s="15">
        <v>420000</v>
      </c>
      <c r="G5494" s="15">
        <v>420000</v>
      </c>
      <c r="H5494" s="15">
        <v>1</v>
      </c>
      <c r="I5494" s="22"/>
    </row>
    <row r="5495" spans="1:9" ht="40.5" x14ac:dyDescent="0.25">
      <c r="A5495" s="15">
        <v>4239</v>
      </c>
      <c r="B5495" s="15" t="s">
        <v>3095</v>
      </c>
      <c r="C5495" s="15" t="s">
        <v>497</v>
      </c>
      <c r="D5495" s="15" t="s">
        <v>248</v>
      </c>
      <c r="E5495" s="15" t="s">
        <v>14</v>
      </c>
      <c r="F5495" s="15">
        <v>290000</v>
      </c>
      <c r="G5495" s="15">
        <v>290000</v>
      </c>
      <c r="H5495" s="15">
        <v>1</v>
      </c>
      <c r="I5495" s="22"/>
    </row>
    <row r="5496" spans="1:9" ht="40.5" x14ac:dyDescent="0.25">
      <c r="A5496" s="15">
        <v>4239</v>
      </c>
      <c r="B5496" s="15" t="s">
        <v>3096</v>
      </c>
      <c r="C5496" s="15" t="s">
        <v>497</v>
      </c>
      <c r="D5496" s="15" t="s">
        <v>248</v>
      </c>
      <c r="E5496" s="15" t="s">
        <v>14</v>
      </c>
      <c r="F5496" s="15">
        <v>500000</v>
      </c>
      <c r="G5496" s="15">
        <v>500000</v>
      </c>
      <c r="H5496" s="15">
        <v>1</v>
      </c>
      <c r="I5496" s="22"/>
    </row>
    <row r="5497" spans="1:9" ht="40.5" x14ac:dyDescent="0.25">
      <c r="A5497" s="15">
        <v>4239</v>
      </c>
      <c r="B5497" s="15" t="s">
        <v>3097</v>
      </c>
      <c r="C5497" s="15" t="s">
        <v>497</v>
      </c>
      <c r="D5497" s="15" t="s">
        <v>248</v>
      </c>
      <c r="E5497" s="15" t="s">
        <v>14</v>
      </c>
      <c r="F5497" s="15">
        <v>1800000</v>
      </c>
      <c r="G5497" s="15">
        <v>1800000</v>
      </c>
      <c r="H5497" s="15">
        <v>1</v>
      </c>
      <c r="I5497" s="22"/>
    </row>
    <row r="5498" spans="1:9" ht="15" customHeight="1" x14ac:dyDescent="0.25">
      <c r="A5498" s="127" t="s">
        <v>2794</v>
      </c>
      <c r="B5498" s="128"/>
      <c r="C5498" s="128"/>
      <c r="D5498" s="128"/>
      <c r="E5498" s="128"/>
      <c r="F5498" s="128"/>
      <c r="G5498" s="128"/>
      <c r="H5498" s="129"/>
      <c r="I5498" s="22"/>
    </row>
    <row r="5499" spans="1:9" ht="15" customHeight="1" x14ac:dyDescent="0.25">
      <c r="A5499" s="133" t="s">
        <v>16</v>
      </c>
      <c r="B5499" s="134"/>
      <c r="C5499" s="134"/>
      <c r="D5499" s="134"/>
      <c r="E5499" s="134"/>
      <c r="F5499" s="134"/>
      <c r="G5499" s="134"/>
      <c r="H5499" s="135"/>
      <c r="I5499" s="22"/>
    </row>
    <row r="5500" spans="1:9" ht="27" x14ac:dyDescent="0.25">
      <c r="A5500" s="32">
        <v>5112</v>
      </c>
      <c r="B5500" s="32" t="s">
        <v>4434</v>
      </c>
      <c r="C5500" s="32" t="s">
        <v>974</v>
      </c>
      <c r="D5500" s="32" t="s">
        <v>15</v>
      </c>
      <c r="E5500" s="32" t="s">
        <v>14</v>
      </c>
      <c r="F5500" s="32">
        <v>125682424</v>
      </c>
      <c r="G5500" s="32">
        <v>125682424</v>
      </c>
      <c r="H5500" s="32">
        <v>1</v>
      </c>
      <c r="I5500" s="22"/>
    </row>
    <row r="5501" spans="1:9" ht="27" x14ac:dyDescent="0.25">
      <c r="A5501" s="32">
        <v>5112</v>
      </c>
      <c r="B5501" s="32" t="s">
        <v>2795</v>
      </c>
      <c r="C5501" s="32" t="s">
        <v>2796</v>
      </c>
      <c r="D5501" s="32" t="s">
        <v>15</v>
      </c>
      <c r="E5501" s="32" t="s">
        <v>14</v>
      </c>
      <c r="F5501" s="32">
        <v>49870245</v>
      </c>
      <c r="G5501" s="32">
        <v>49870245</v>
      </c>
      <c r="H5501" s="32">
        <v>1</v>
      </c>
      <c r="I5501" s="22"/>
    </row>
    <row r="5502" spans="1:9" ht="27" x14ac:dyDescent="0.25">
      <c r="A5502" s="32">
        <v>5112</v>
      </c>
      <c r="B5502" s="32" t="s">
        <v>2795</v>
      </c>
      <c r="C5502" s="32" t="s">
        <v>2796</v>
      </c>
      <c r="D5502" s="32" t="s">
        <v>15</v>
      </c>
      <c r="E5502" s="32" t="s">
        <v>14</v>
      </c>
      <c r="F5502" s="32">
        <v>49870245</v>
      </c>
      <c r="G5502" s="32">
        <v>49870245</v>
      </c>
      <c r="H5502" s="32">
        <v>1</v>
      </c>
      <c r="I5502" s="22"/>
    </row>
    <row r="5503" spans="1:9" ht="15" customHeight="1" x14ac:dyDescent="0.25">
      <c r="A5503" s="133" t="s">
        <v>12</v>
      </c>
      <c r="B5503" s="134"/>
      <c r="C5503" s="134"/>
      <c r="D5503" s="134"/>
      <c r="E5503" s="134"/>
      <c r="F5503" s="134"/>
      <c r="G5503" s="134"/>
      <c r="H5503" s="135"/>
      <c r="I5503" s="22"/>
    </row>
    <row r="5504" spans="1:9" ht="27" x14ac:dyDescent="0.25">
      <c r="A5504" s="11">
        <v>5112</v>
      </c>
      <c r="B5504" s="11" t="s">
        <v>4435</v>
      </c>
      <c r="C5504" s="11" t="s">
        <v>454</v>
      </c>
      <c r="D5504" s="11" t="s">
        <v>15</v>
      </c>
      <c r="E5504" s="11" t="s">
        <v>14</v>
      </c>
      <c r="F5504" s="11">
        <v>342740</v>
      </c>
      <c r="G5504" s="11">
        <v>342740</v>
      </c>
      <c r="H5504" s="11">
        <v>1</v>
      </c>
      <c r="I5504" s="22"/>
    </row>
    <row r="5505" spans="1:9" ht="27" x14ac:dyDescent="0.25">
      <c r="A5505" s="11">
        <v>5112</v>
      </c>
      <c r="B5505" s="11" t="s">
        <v>2797</v>
      </c>
      <c r="C5505" s="11" t="s">
        <v>454</v>
      </c>
      <c r="D5505" s="11" t="s">
        <v>15</v>
      </c>
      <c r="E5505" s="11" t="s">
        <v>14</v>
      </c>
      <c r="F5505" s="11">
        <v>981263</v>
      </c>
      <c r="G5505" s="11">
        <v>981263</v>
      </c>
      <c r="H5505" s="11">
        <v>1</v>
      </c>
      <c r="I5505" s="22"/>
    </row>
    <row r="5506" spans="1:9" ht="27" x14ac:dyDescent="0.25">
      <c r="A5506" s="11">
        <v>5112</v>
      </c>
      <c r="B5506" s="11" t="s">
        <v>2798</v>
      </c>
      <c r="C5506" s="11" t="s">
        <v>1093</v>
      </c>
      <c r="D5506" s="11" t="s">
        <v>13</v>
      </c>
      <c r="E5506" s="11" t="s">
        <v>14</v>
      </c>
      <c r="F5506" s="11">
        <v>294379</v>
      </c>
      <c r="G5506" s="11">
        <v>294379</v>
      </c>
      <c r="H5506" s="11">
        <v>1</v>
      </c>
      <c r="I5506" s="22"/>
    </row>
    <row r="5507" spans="1:9" ht="27" x14ac:dyDescent="0.25">
      <c r="A5507" s="11">
        <v>5112</v>
      </c>
      <c r="B5507" s="11" t="s">
        <v>2797</v>
      </c>
      <c r="C5507" s="11" t="s">
        <v>454</v>
      </c>
      <c r="D5507" s="11" t="s">
        <v>15</v>
      </c>
      <c r="E5507" s="11" t="s">
        <v>14</v>
      </c>
      <c r="F5507" s="11">
        <v>981263</v>
      </c>
      <c r="G5507" s="11">
        <v>981263</v>
      </c>
      <c r="H5507" s="11">
        <v>1</v>
      </c>
      <c r="I5507" s="22"/>
    </row>
    <row r="5508" spans="1:9" ht="27" x14ac:dyDescent="0.25">
      <c r="A5508" s="11">
        <v>5112</v>
      </c>
      <c r="B5508" s="11" t="s">
        <v>2798</v>
      </c>
      <c r="C5508" s="11" t="s">
        <v>1093</v>
      </c>
      <c r="D5508" s="11" t="s">
        <v>13</v>
      </c>
      <c r="E5508" s="11" t="s">
        <v>14</v>
      </c>
      <c r="F5508" s="11">
        <v>294379</v>
      </c>
      <c r="G5508" s="11">
        <v>294379</v>
      </c>
      <c r="H5508" s="11">
        <v>1</v>
      </c>
      <c r="I5508" s="22"/>
    </row>
    <row r="5509" spans="1:9" ht="15" customHeight="1" x14ac:dyDescent="0.25">
      <c r="A5509" s="127" t="s">
        <v>116</v>
      </c>
      <c r="B5509" s="128"/>
      <c r="C5509" s="128"/>
      <c r="D5509" s="128"/>
      <c r="E5509" s="128"/>
      <c r="F5509" s="128"/>
      <c r="G5509" s="128"/>
      <c r="H5509" s="129"/>
      <c r="I5509" s="22"/>
    </row>
    <row r="5510" spans="1:9" ht="15" customHeight="1" x14ac:dyDescent="0.25">
      <c r="A5510" s="142" t="s">
        <v>12</v>
      </c>
      <c r="B5510" s="143"/>
      <c r="C5510" s="143"/>
      <c r="D5510" s="143"/>
      <c r="E5510" s="143"/>
      <c r="F5510" s="143"/>
      <c r="G5510" s="143"/>
      <c r="H5510" s="144"/>
      <c r="I5510" s="22"/>
    </row>
    <row r="5511" spans="1:9" ht="40.5" x14ac:dyDescent="0.25">
      <c r="A5511" s="29">
        <v>4239</v>
      </c>
      <c r="B5511" s="29" t="s">
        <v>716</v>
      </c>
      <c r="C5511" s="29" t="s">
        <v>434</v>
      </c>
      <c r="D5511" s="29" t="s">
        <v>9</v>
      </c>
      <c r="E5511" s="29" t="s">
        <v>14</v>
      </c>
      <c r="F5511" s="29">
        <v>1274000</v>
      </c>
      <c r="G5511" s="29">
        <v>1274000</v>
      </c>
      <c r="H5511" s="29">
        <v>1</v>
      </c>
      <c r="I5511" s="22"/>
    </row>
    <row r="5512" spans="1:9" ht="40.5" x14ac:dyDescent="0.25">
      <c r="A5512" s="29">
        <v>4239</v>
      </c>
      <c r="B5512" s="29" t="s">
        <v>707</v>
      </c>
      <c r="C5512" s="29" t="s">
        <v>434</v>
      </c>
      <c r="D5512" s="29" t="s">
        <v>9</v>
      </c>
      <c r="E5512" s="29" t="s">
        <v>14</v>
      </c>
      <c r="F5512" s="29">
        <v>158000</v>
      </c>
      <c r="G5512" s="29">
        <v>158000</v>
      </c>
      <c r="H5512" s="29">
        <v>1</v>
      </c>
      <c r="I5512" s="22"/>
    </row>
    <row r="5513" spans="1:9" ht="40.5" x14ac:dyDescent="0.25">
      <c r="A5513" s="29">
        <v>4239</v>
      </c>
      <c r="B5513" s="29" t="s">
        <v>717</v>
      </c>
      <c r="C5513" s="29" t="s">
        <v>434</v>
      </c>
      <c r="D5513" s="29" t="s">
        <v>9</v>
      </c>
      <c r="E5513" s="29" t="s">
        <v>14</v>
      </c>
      <c r="F5513" s="29">
        <v>443000</v>
      </c>
      <c r="G5513" s="29">
        <v>443000</v>
      </c>
      <c r="H5513" s="29">
        <v>1</v>
      </c>
      <c r="I5513" s="22"/>
    </row>
    <row r="5514" spans="1:9" ht="40.5" x14ac:dyDescent="0.25">
      <c r="A5514" s="29">
        <v>4239</v>
      </c>
      <c r="B5514" s="29" t="s">
        <v>709</v>
      </c>
      <c r="C5514" s="29" t="s">
        <v>434</v>
      </c>
      <c r="D5514" s="29" t="s">
        <v>9</v>
      </c>
      <c r="E5514" s="29" t="s">
        <v>14</v>
      </c>
      <c r="F5514" s="29">
        <v>588000</v>
      </c>
      <c r="G5514" s="29">
        <v>588000</v>
      </c>
      <c r="H5514" s="29">
        <v>1</v>
      </c>
      <c r="I5514" s="22"/>
    </row>
    <row r="5515" spans="1:9" ht="40.5" x14ac:dyDescent="0.25">
      <c r="A5515" s="29">
        <v>4239</v>
      </c>
      <c r="B5515" s="29" t="s">
        <v>711</v>
      </c>
      <c r="C5515" s="29" t="s">
        <v>434</v>
      </c>
      <c r="D5515" s="29" t="s">
        <v>9</v>
      </c>
      <c r="E5515" s="29" t="s">
        <v>14</v>
      </c>
      <c r="F5515" s="29">
        <v>152000</v>
      </c>
      <c r="G5515" s="29">
        <v>152000</v>
      </c>
      <c r="H5515" s="29">
        <v>1</v>
      </c>
      <c r="I5515" s="22"/>
    </row>
    <row r="5516" spans="1:9" ht="40.5" x14ac:dyDescent="0.25">
      <c r="A5516" s="29">
        <v>4239</v>
      </c>
      <c r="B5516" s="29" t="s">
        <v>708</v>
      </c>
      <c r="C5516" s="29" t="s">
        <v>434</v>
      </c>
      <c r="D5516" s="29" t="s">
        <v>9</v>
      </c>
      <c r="E5516" s="29" t="s">
        <v>14</v>
      </c>
      <c r="F5516" s="29">
        <v>550000</v>
      </c>
      <c r="G5516" s="29">
        <v>550000</v>
      </c>
      <c r="H5516" s="29">
        <v>1</v>
      </c>
      <c r="I5516" s="22"/>
    </row>
    <row r="5517" spans="1:9" ht="40.5" x14ac:dyDescent="0.25">
      <c r="A5517" s="29">
        <v>4239</v>
      </c>
      <c r="B5517" s="29" t="s">
        <v>706</v>
      </c>
      <c r="C5517" s="29" t="s">
        <v>434</v>
      </c>
      <c r="D5517" s="29" t="s">
        <v>9</v>
      </c>
      <c r="E5517" s="29" t="s">
        <v>14</v>
      </c>
      <c r="F5517" s="29">
        <v>1360000</v>
      </c>
      <c r="G5517" s="29">
        <v>1360000</v>
      </c>
      <c r="H5517" s="29">
        <v>1</v>
      </c>
      <c r="I5517" s="22"/>
    </row>
    <row r="5518" spans="1:9" ht="40.5" x14ac:dyDescent="0.25">
      <c r="A5518" s="29">
        <v>4239</v>
      </c>
      <c r="B5518" s="29" t="s">
        <v>712</v>
      </c>
      <c r="C5518" s="29" t="s">
        <v>434</v>
      </c>
      <c r="D5518" s="29" t="s">
        <v>9</v>
      </c>
      <c r="E5518" s="29" t="s">
        <v>14</v>
      </c>
      <c r="F5518" s="29">
        <v>171540</v>
      </c>
      <c r="G5518" s="29">
        <v>171540</v>
      </c>
      <c r="H5518" s="29">
        <v>1</v>
      </c>
      <c r="I5518" s="22"/>
    </row>
    <row r="5519" spans="1:9" ht="40.5" x14ac:dyDescent="0.25">
      <c r="A5519" s="29">
        <v>4239</v>
      </c>
      <c r="B5519" s="29" t="s">
        <v>714</v>
      </c>
      <c r="C5519" s="29" t="s">
        <v>434</v>
      </c>
      <c r="D5519" s="29" t="s">
        <v>9</v>
      </c>
      <c r="E5519" s="29" t="s">
        <v>14</v>
      </c>
      <c r="F5519" s="29">
        <v>669000</v>
      </c>
      <c r="G5519" s="29">
        <v>669000</v>
      </c>
      <c r="H5519" s="29">
        <v>1</v>
      </c>
      <c r="I5519" s="22"/>
    </row>
    <row r="5520" spans="1:9" ht="40.5" x14ac:dyDescent="0.25">
      <c r="A5520" s="29">
        <v>4239</v>
      </c>
      <c r="B5520" s="29" t="s">
        <v>718</v>
      </c>
      <c r="C5520" s="29" t="s">
        <v>434</v>
      </c>
      <c r="D5520" s="29" t="s">
        <v>9</v>
      </c>
      <c r="E5520" s="29" t="s">
        <v>14</v>
      </c>
      <c r="F5520" s="29">
        <v>780000</v>
      </c>
      <c r="G5520" s="29">
        <v>780000</v>
      </c>
      <c r="H5520" s="29">
        <v>1</v>
      </c>
      <c r="I5520" s="22"/>
    </row>
    <row r="5521" spans="1:9" ht="40.5" x14ac:dyDescent="0.25">
      <c r="A5521" s="29">
        <v>4239</v>
      </c>
      <c r="B5521" s="29" t="s">
        <v>713</v>
      </c>
      <c r="C5521" s="29" t="s">
        <v>434</v>
      </c>
      <c r="D5521" s="29" t="s">
        <v>9</v>
      </c>
      <c r="E5521" s="29" t="s">
        <v>14</v>
      </c>
      <c r="F5521" s="29">
        <v>542000</v>
      </c>
      <c r="G5521" s="29">
        <v>542000</v>
      </c>
      <c r="H5521" s="29">
        <v>1</v>
      </c>
      <c r="I5521" s="22"/>
    </row>
    <row r="5522" spans="1:9" ht="40.5" x14ac:dyDescent="0.25">
      <c r="A5522" s="29">
        <v>4239</v>
      </c>
      <c r="B5522" s="29" t="s">
        <v>710</v>
      </c>
      <c r="C5522" s="29" t="s">
        <v>434</v>
      </c>
      <c r="D5522" s="29" t="s">
        <v>9</v>
      </c>
      <c r="E5522" s="29" t="s">
        <v>14</v>
      </c>
      <c r="F5522" s="29">
        <v>307000</v>
      </c>
      <c r="G5522" s="29">
        <v>307000</v>
      </c>
      <c r="H5522" s="29">
        <v>1</v>
      </c>
      <c r="I5522" s="22"/>
    </row>
    <row r="5523" spans="1:9" ht="40.5" x14ac:dyDescent="0.25">
      <c r="A5523" s="29">
        <v>4239</v>
      </c>
      <c r="B5523" s="29" t="s">
        <v>715</v>
      </c>
      <c r="C5523" s="29" t="s">
        <v>434</v>
      </c>
      <c r="D5523" s="29" t="s">
        <v>9</v>
      </c>
      <c r="E5523" s="29" t="s">
        <v>14</v>
      </c>
      <c r="F5523" s="29">
        <v>165000</v>
      </c>
      <c r="G5523" s="29">
        <v>165000</v>
      </c>
      <c r="H5523" s="29">
        <v>1</v>
      </c>
      <c r="I5523" s="22"/>
    </row>
    <row r="5524" spans="1:9" ht="15" customHeight="1" x14ac:dyDescent="0.25">
      <c r="A5524" s="127" t="s">
        <v>3090</v>
      </c>
      <c r="B5524" s="128"/>
      <c r="C5524" s="128"/>
      <c r="D5524" s="128"/>
      <c r="E5524" s="128"/>
      <c r="F5524" s="128"/>
      <c r="G5524" s="128"/>
      <c r="H5524" s="129"/>
      <c r="I5524" s="22"/>
    </row>
    <row r="5525" spans="1:9" x14ac:dyDescent="0.25">
      <c r="A5525" s="142" t="s">
        <v>8</v>
      </c>
      <c r="B5525" s="143"/>
      <c r="C5525" s="143"/>
      <c r="D5525" s="143"/>
      <c r="E5525" s="143"/>
      <c r="F5525" s="143"/>
      <c r="G5525" s="143"/>
      <c r="H5525" s="144"/>
      <c r="I5525" s="22"/>
    </row>
    <row r="5526" spans="1:9" ht="27" x14ac:dyDescent="0.25">
      <c r="A5526" s="29">
        <v>4261</v>
      </c>
      <c r="B5526" s="29" t="s">
        <v>3091</v>
      </c>
      <c r="C5526" s="29" t="s">
        <v>1328</v>
      </c>
      <c r="D5526" s="29" t="s">
        <v>9</v>
      </c>
      <c r="E5526" s="29" t="s">
        <v>10</v>
      </c>
      <c r="F5526" s="29">
        <v>170</v>
      </c>
      <c r="G5526" s="29">
        <f>+F5526*H5526</f>
        <v>843200</v>
      </c>
      <c r="H5526" s="29">
        <v>4960</v>
      </c>
      <c r="I5526" s="22"/>
    </row>
    <row r="5527" spans="1:9" x14ac:dyDescent="0.25">
      <c r="A5527" s="29"/>
      <c r="B5527" s="29"/>
      <c r="C5527" s="29"/>
      <c r="D5527" s="29"/>
      <c r="E5527" s="29"/>
      <c r="F5527" s="29"/>
      <c r="G5527" s="29"/>
      <c r="H5527" s="29"/>
      <c r="I5527" s="22"/>
    </row>
    <row r="5528" spans="1:9" x14ac:dyDescent="0.25">
      <c r="A5528" s="29"/>
      <c r="B5528" s="29"/>
      <c r="C5528" s="29"/>
      <c r="D5528" s="29"/>
      <c r="E5528" s="29"/>
      <c r="F5528" s="29"/>
      <c r="G5528" s="29"/>
      <c r="H5528" s="29"/>
      <c r="I5528" s="22"/>
    </row>
    <row r="5529" spans="1:9" x14ac:dyDescent="0.25">
      <c r="A5529" s="29"/>
      <c r="B5529" s="29"/>
      <c r="C5529" s="29"/>
      <c r="D5529" s="29"/>
      <c r="E5529" s="29"/>
      <c r="F5529" s="29"/>
      <c r="G5529" s="29"/>
      <c r="H5529" s="29"/>
      <c r="I5529" s="22"/>
    </row>
    <row r="5530" spans="1:9" ht="15" customHeight="1" x14ac:dyDescent="0.25">
      <c r="A5530" s="127" t="s">
        <v>94</v>
      </c>
      <c r="B5530" s="128"/>
      <c r="C5530" s="128"/>
      <c r="D5530" s="128"/>
      <c r="E5530" s="128"/>
      <c r="F5530" s="128"/>
      <c r="G5530" s="128"/>
      <c r="H5530" s="129"/>
      <c r="I5530" s="22"/>
    </row>
    <row r="5531" spans="1:9" ht="15" customHeight="1" x14ac:dyDescent="0.25">
      <c r="A5531" s="142" t="s">
        <v>12</v>
      </c>
      <c r="B5531" s="143"/>
      <c r="C5531" s="143"/>
      <c r="D5531" s="143"/>
      <c r="E5531" s="143"/>
      <c r="F5531" s="143"/>
      <c r="G5531" s="143"/>
      <c r="H5531" s="144"/>
      <c r="I5531" s="22"/>
    </row>
    <row r="5532" spans="1:9" ht="54" x14ac:dyDescent="0.25">
      <c r="A5532" s="29">
        <v>4216</v>
      </c>
      <c r="B5532" s="29" t="s">
        <v>1984</v>
      </c>
      <c r="C5532" s="29" t="s">
        <v>1312</v>
      </c>
      <c r="D5532" s="29" t="s">
        <v>248</v>
      </c>
      <c r="E5532" s="29" t="s">
        <v>14</v>
      </c>
      <c r="F5532" s="29">
        <v>300000</v>
      </c>
      <c r="G5532" s="29">
        <v>300000</v>
      </c>
      <c r="H5532" s="29">
        <v>1</v>
      </c>
      <c r="I5532" s="22"/>
    </row>
    <row r="5533" spans="1:9" ht="54" x14ac:dyDescent="0.25">
      <c r="A5533" s="29">
        <v>4216</v>
      </c>
      <c r="B5533" s="29" t="s">
        <v>1985</v>
      </c>
      <c r="C5533" s="29" t="s">
        <v>1312</v>
      </c>
      <c r="D5533" s="29" t="s">
        <v>248</v>
      </c>
      <c r="E5533" s="29" t="s">
        <v>14</v>
      </c>
      <c r="F5533" s="29">
        <v>100000</v>
      </c>
      <c r="G5533" s="29">
        <v>100000</v>
      </c>
      <c r="H5533" s="29">
        <v>1</v>
      </c>
      <c r="I5533" s="22"/>
    </row>
    <row r="5534" spans="1:9" ht="27" x14ac:dyDescent="0.25">
      <c r="A5534" s="29">
        <v>4216</v>
      </c>
      <c r="B5534" s="29" t="s">
        <v>2064</v>
      </c>
      <c r="C5534" s="29" t="s">
        <v>1488</v>
      </c>
      <c r="D5534" s="29" t="s">
        <v>381</v>
      </c>
      <c r="E5534" s="29" t="s">
        <v>14</v>
      </c>
      <c r="F5534" s="29">
        <v>600000</v>
      </c>
      <c r="G5534" s="29">
        <v>600000</v>
      </c>
      <c r="H5534" s="29">
        <v>1</v>
      </c>
      <c r="I5534" s="22"/>
    </row>
    <row r="5535" spans="1:9" ht="54" x14ac:dyDescent="0.25">
      <c r="A5535" s="29" t="s">
        <v>2272</v>
      </c>
      <c r="B5535" s="29" t="s">
        <v>1984</v>
      </c>
      <c r="C5535" s="29" t="s">
        <v>1312</v>
      </c>
      <c r="D5535" s="29" t="s">
        <v>248</v>
      </c>
      <c r="E5535" s="29" t="s">
        <v>14</v>
      </c>
      <c r="F5535" s="29">
        <v>300000</v>
      </c>
      <c r="G5535" s="29">
        <v>300000</v>
      </c>
      <c r="H5535" s="29"/>
      <c r="I5535" s="22"/>
    </row>
    <row r="5536" spans="1:9" ht="54" x14ac:dyDescent="0.25">
      <c r="A5536" s="29" t="s">
        <v>2272</v>
      </c>
      <c r="B5536" s="29" t="s">
        <v>1985</v>
      </c>
      <c r="C5536" s="29" t="s">
        <v>1312</v>
      </c>
      <c r="D5536" s="29" t="s">
        <v>248</v>
      </c>
      <c r="E5536" s="29" t="s">
        <v>14</v>
      </c>
      <c r="F5536" s="29">
        <v>100000</v>
      </c>
      <c r="G5536" s="29">
        <v>100000</v>
      </c>
      <c r="H5536" s="29"/>
      <c r="I5536" s="22"/>
    </row>
    <row r="5537" spans="1:9" ht="27" x14ac:dyDescent="0.25">
      <c r="A5537" s="29">
        <v>4216</v>
      </c>
      <c r="B5537" s="29" t="s">
        <v>1487</v>
      </c>
      <c r="C5537" s="29" t="s">
        <v>1488</v>
      </c>
      <c r="D5537" s="29" t="s">
        <v>381</v>
      </c>
      <c r="E5537" s="29" t="s">
        <v>14</v>
      </c>
      <c r="F5537" s="29">
        <v>0</v>
      </c>
      <c r="G5537" s="29">
        <v>0</v>
      </c>
      <c r="H5537" s="29">
        <v>1</v>
      </c>
      <c r="I5537" s="22"/>
    </row>
    <row r="5538" spans="1:9" ht="40.5" x14ac:dyDescent="0.25">
      <c r="A5538" s="29">
        <v>4239</v>
      </c>
      <c r="B5538" s="29" t="s">
        <v>703</v>
      </c>
      <c r="C5538" s="29" t="s">
        <v>497</v>
      </c>
      <c r="D5538" s="29" t="s">
        <v>248</v>
      </c>
      <c r="E5538" s="29" t="s">
        <v>14</v>
      </c>
      <c r="F5538" s="29">
        <v>2372000</v>
      </c>
      <c r="G5538" s="29">
        <v>2372000</v>
      </c>
      <c r="H5538" s="29">
        <v>1</v>
      </c>
      <c r="I5538" s="22"/>
    </row>
    <row r="5539" spans="1:9" ht="40.5" x14ac:dyDescent="0.25">
      <c r="A5539" s="29">
        <v>4239</v>
      </c>
      <c r="B5539" s="29" t="s">
        <v>704</v>
      </c>
      <c r="C5539" s="29" t="s">
        <v>497</v>
      </c>
      <c r="D5539" s="29" t="s">
        <v>248</v>
      </c>
      <c r="E5539" s="29" t="s">
        <v>14</v>
      </c>
      <c r="F5539" s="29">
        <v>3461040</v>
      </c>
      <c r="G5539" s="29">
        <v>3461040</v>
      </c>
      <c r="H5539" s="29">
        <v>1</v>
      </c>
      <c r="I5539" s="22"/>
    </row>
    <row r="5540" spans="1:9" ht="40.5" x14ac:dyDescent="0.25">
      <c r="A5540" s="29">
        <v>4239</v>
      </c>
      <c r="B5540" s="29" t="s">
        <v>705</v>
      </c>
      <c r="C5540" s="29" t="s">
        <v>497</v>
      </c>
      <c r="D5540" s="29" t="s">
        <v>248</v>
      </c>
      <c r="E5540" s="29" t="s">
        <v>14</v>
      </c>
      <c r="F5540" s="29">
        <v>1481000</v>
      </c>
      <c r="G5540" s="29">
        <v>1481000</v>
      </c>
      <c r="H5540" s="29">
        <v>1</v>
      </c>
      <c r="I5540" s="22"/>
    </row>
    <row r="5541" spans="1:9" ht="40.5" x14ac:dyDescent="0.25">
      <c r="A5541" s="29">
        <v>4239</v>
      </c>
      <c r="B5541" s="29" t="s">
        <v>2269</v>
      </c>
      <c r="C5541" s="29" t="s">
        <v>497</v>
      </c>
      <c r="D5541" s="29" t="s">
        <v>248</v>
      </c>
      <c r="E5541" s="29" t="s">
        <v>14</v>
      </c>
      <c r="F5541" s="29">
        <v>2000000</v>
      </c>
      <c r="G5541" s="29">
        <v>2000000</v>
      </c>
      <c r="H5541" s="29">
        <v>1</v>
      </c>
      <c r="I5541" s="22"/>
    </row>
    <row r="5542" spans="1:9" ht="40.5" x14ac:dyDescent="0.25">
      <c r="A5542" s="29">
        <v>4239</v>
      </c>
      <c r="B5542" s="29" t="s">
        <v>2270</v>
      </c>
      <c r="C5542" s="29" t="s">
        <v>497</v>
      </c>
      <c r="D5542" s="29" t="s">
        <v>248</v>
      </c>
      <c r="E5542" s="29" t="s">
        <v>14</v>
      </c>
      <c r="F5542" s="29">
        <v>500000</v>
      </c>
      <c r="G5542" s="29">
        <v>500000</v>
      </c>
      <c r="H5542" s="29">
        <v>1</v>
      </c>
      <c r="I5542" s="22"/>
    </row>
    <row r="5543" spans="1:9" ht="40.5" x14ac:dyDescent="0.25">
      <c r="A5543" s="29">
        <v>4239</v>
      </c>
      <c r="B5543" s="29" t="s">
        <v>2271</v>
      </c>
      <c r="C5543" s="29" t="s">
        <v>497</v>
      </c>
      <c r="D5543" s="29" t="s">
        <v>248</v>
      </c>
      <c r="E5543" s="29" t="s">
        <v>14</v>
      </c>
      <c r="F5543" s="29">
        <v>2000000</v>
      </c>
      <c r="G5543" s="29">
        <v>2000000</v>
      </c>
      <c r="H5543" s="29">
        <v>1</v>
      </c>
      <c r="I5543" s="22"/>
    </row>
    <row r="5544" spans="1:9" ht="40.5" x14ac:dyDescent="0.25">
      <c r="A5544" s="29">
        <v>4239</v>
      </c>
      <c r="B5544" s="29" t="s">
        <v>6043</v>
      </c>
      <c r="C5544" s="29" t="s">
        <v>497</v>
      </c>
      <c r="D5544" s="29" t="s">
        <v>248</v>
      </c>
      <c r="E5544" s="29" t="s">
        <v>14</v>
      </c>
      <c r="F5544" s="29">
        <v>700000</v>
      </c>
      <c r="G5544" s="29">
        <v>700000</v>
      </c>
      <c r="H5544" s="29">
        <v>1</v>
      </c>
      <c r="I5544" s="22"/>
    </row>
    <row r="5545" spans="1:9" ht="40.5" x14ac:dyDescent="0.25">
      <c r="A5545" s="29">
        <v>4239</v>
      </c>
      <c r="B5545" s="29" t="s">
        <v>6044</v>
      </c>
      <c r="C5545" s="29" t="s">
        <v>497</v>
      </c>
      <c r="D5545" s="29" t="s">
        <v>248</v>
      </c>
      <c r="E5545" s="29" t="s">
        <v>14</v>
      </c>
      <c r="F5545" s="29">
        <v>2000000</v>
      </c>
      <c r="G5545" s="29">
        <v>2000000</v>
      </c>
      <c r="H5545" s="29">
        <v>1</v>
      </c>
      <c r="I5545" s="22"/>
    </row>
    <row r="5546" spans="1:9" ht="40.5" x14ac:dyDescent="0.25">
      <c r="A5546" s="29">
        <v>4239</v>
      </c>
      <c r="B5546" s="29" t="s">
        <v>6045</v>
      </c>
      <c r="C5546" s="29" t="s">
        <v>497</v>
      </c>
      <c r="D5546" s="29" t="s">
        <v>248</v>
      </c>
      <c r="E5546" s="29" t="s">
        <v>14</v>
      </c>
      <c r="F5546" s="29">
        <v>5000000</v>
      </c>
      <c r="G5546" s="29">
        <v>5000000</v>
      </c>
      <c r="H5546" s="29">
        <v>1</v>
      </c>
      <c r="I5546" s="22"/>
    </row>
    <row r="5547" spans="1:9" ht="40.5" x14ac:dyDescent="0.25">
      <c r="A5547" s="29">
        <v>4239</v>
      </c>
      <c r="B5547" s="29" t="s">
        <v>6046</v>
      </c>
      <c r="C5547" s="29" t="s">
        <v>497</v>
      </c>
      <c r="D5547" s="29" t="s">
        <v>248</v>
      </c>
      <c r="E5547" s="29" t="s">
        <v>14</v>
      </c>
      <c r="F5547" s="29">
        <v>3000000</v>
      </c>
      <c r="G5547" s="29">
        <v>3000000</v>
      </c>
      <c r="H5547" s="29">
        <v>1</v>
      </c>
      <c r="I5547" s="22"/>
    </row>
    <row r="5548" spans="1:9" ht="15" customHeight="1" x14ac:dyDescent="0.25">
      <c r="A5548" s="127" t="s">
        <v>3090</v>
      </c>
      <c r="B5548" s="128"/>
      <c r="C5548" s="128"/>
      <c r="D5548" s="128"/>
      <c r="E5548" s="128"/>
      <c r="F5548" s="128"/>
      <c r="G5548" s="128"/>
      <c r="H5548" s="129"/>
      <c r="I5548" s="22"/>
    </row>
    <row r="5549" spans="1:9" x14ac:dyDescent="0.25">
      <c r="A5549" s="142" t="s">
        <v>8</v>
      </c>
      <c r="B5549" s="143"/>
      <c r="C5549" s="143"/>
      <c r="D5549" s="143"/>
      <c r="E5549" s="143"/>
      <c r="F5549" s="143"/>
      <c r="G5549" s="143"/>
      <c r="H5549" s="144"/>
      <c r="I5549" s="22"/>
    </row>
    <row r="5550" spans="1:9" x14ac:dyDescent="0.25">
      <c r="A5550" s="29">
        <v>4261</v>
      </c>
      <c r="B5550" s="29" t="s">
        <v>3160</v>
      </c>
      <c r="C5550" s="29" t="s">
        <v>1326</v>
      </c>
      <c r="D5550" s="29" t="s">
        <v>248</v>
      </c>
      <c r="E5550" s="29" t="s">
        <v>10</v>
      </c>
      <c r="F5550" s="29">
        <v>15000</v>
      </c>
      <c r="G5550" s="29">
        <f>+F5550*H5550</f>
        <v>1500000</v>
      </c>
      <c r="H5550" s="29">
        <v>100</v>
      </c>
      <c r="I5550" s="22"/>
    </row>
    <row r="5551" spans="1:9" x14ac:dyDescent="0.25">
      <c r="A5551" s="29">
        <v>4261</v>
      </c>
      <c r="B5551" s="29" t="s">
        <v>3161</v>
      </c>
      <c r="C5551" s="29" t="s">
        <v>3067</v>
      </c>
      <c r="D5551" s="29" t="s">
        <v>248</v>
      </c>
      <c r="E5551" s="29" t="s">
        <v>10</v>
      </c>
      <c r="F5551" s="29">
        <v>12057</v>
      </c>
      <c r="G5551" s="29">
        <f>+F5551*H5551</f>
        <v>6329925</v>
      </c>
      <c r="H5551" s="29">
        <v>525</v>
      </c>
      <c r="I5551" s="22"/>
    </row>
    <row r="5552" spans="1:9" ht="15" customHeight="1" x14ac:dyDescent="0.25">
      <c r="A5552" s="127" t="s">
        <v>85</v>
      </c>
      <c r="B5552" s="128"/>
      <c r="C5552" s="128"/>
      <c r="D5552" s="128"/>
      <c r="E5552" s="128"/>
      <c r="F5552" s="128"/>
      <c r="G5552" s="128"/>
      <c r="H5552" s="129"/>
      <c r="I5552" s="22"/>
    </row>
    <row r="5553" spans="1:9" ht="15" customHeight="1" x14ac:dyDescent="0.25">
      <c r="A5553" s="142" t="s">
        <v>16</v>
      </c>
      <c r="B5553" s="143"/>
      <c r="C5553" s="143"/>
      <c r="D5553" s="143"/>
      <c r="E5553" s="143"/>
      <c r="F5553" s="143"/>
      <c r="G5553" s="143"/>
      <c r="H5553" s="144"/>
      <c r="I5553" s="22"/>
    </row>
    <row r="5554" spans="1:9" ht="27" x14ac:dyDescent="0.25">
      <c r="A5554" s="29">
        <v>5134</v>
      </c>
      <c r="B5554" s="29" t="s">
        <v>3870</v>
      </c>
      <c r="C5554" s="29" t="s">
        <v>17</v>
      </c>
      <c r="D5554" s="29" t="s">
        <v>15</v>
      </c>
      <c r="E5554" s="29" t="s">
        <v>14</v>
      </c>
      <c r="F5554" s="29">
        <v>250000</v>
      </c>
      <c r="G5554" s="29">
        <v>250000</v>
      </c>
      <c r="H5554" s="29">
        <v>1</v>
      </c>
      <c r="I5554" s="22"/>
    </row>
    <row r="5555" spans="1:9" ht="27" x14ac:dyDescent="0.25">
      <c r="A5555" s="29">
        <v>5134</v>
      </c>
      <c r="B5555" s="29" t="s">
        <v>3871</v>
      </c>
      <c r="C5555" s="29" t="s">
        <v>17</v>
      </c>
      <c r="D5555" s="29" t="s">
        <v>15</v>
      </c>
      <c r="E5555" s="29" t="s">
        <v>14</v>
      </c>
      <c r="F5555" s="29">
        <v>250000</v>
      </c>
      <c r="G5555" s="29">
        <v>250000</v>
      </c>
      <c r="H5555" s="29">
        <v>1</v>
      </c>
      <c r="I5555" s="22"/>
    </row>
    <row r="5556" spans="1:9" ht="27" x14ac:dyDescent="0.25">
      <c r="A5556" s="29">
        <v>5134</v>
      </c>
      <c r="B5556" s="29" t="s">
        <v>3872</v>
      </c>
      <c r="C5556" s="29" t="s">
        <v>17</v>
      </c>
      <c r="D5556" s="29" t="s">
        <v>15</v>
      </c>
      <c r="E5556" s="29" t="s">
        <v>14</v>
      </c>
      <c r="F5556" s="29">
        <v>250000</v>
      </c>
      <c r="G5556" s="29">
        <v>250000</v>
      </c>
      <c r="H5556" s="29">
        <v>1</v>
      </c>
      <c r="I5556" s="22"/>
    </row>
    <row r="5557" spans="1:9" ht="27" x14ac:dyDescent="0.25">
      <c r="A5557" s="29">
        <v>5134</v>
      </c>
      <c r="B5557" s="29" t="s">
        <v>3873</v>
      </c>
      <c r="C5557" s="29" t="s">
        <v>17</v>
      </c>
      <c r="D5557" s="29" t="s">
        <v>15</v>
      </c>
      <c r="E5557" s="29" t="s">
        <v>14</v>
      </c>
      <c r="F5557" s="29">
        <v>250000</v>
      </c>
      <c r="G5557" s="29">
        <v>250000</v>
      </c>
      <c r="H5557" s="29">
        <v>1</v>
      </c>
      <c r="I5557" s="22"/>
    </row>
    <row r="5558" spans="1:9" ht="27" x14ac:dyDescent="0.25">
      <c r="A5558" s="29">
        <v>5134</v>
      </c>
      <c r="B5558" s="29" t="s">
        <v>3874</v>
      </c>
      <c r="C5558" s="29" t="s">
        <v>17</v>
      </c>
      <c r="D5558" s="29" t="s">
        <v>15</v>
      </c>
      <c r="E5558" s="29" t="s">
        <v>14</v>
      </c>
      <c r="F5558" s="29">
        <v>250000</v>
      </c>
      <c r="G5558" s="29">
        <v>250000</v>
      </c>
      <c r="H5558" s="29">
        <v>1</v>
      </c>
      <c r="I5558" s="22"/>
    </row>
    <row r="5559" spans="1:9" ht="27" x14ac:dyDescent="0.25">
      <c r="A5559" s="29">
        <v>5134</v>
      </c>
      <c r="B5559" s="29" t="s">
        <v>3875</v>
      </c>
      <c r="C5559" s="29" t="s">
        <v>17</v>
      </c>
      <c r="D5559" s="29" t="s">
        <v>15</v>
      </c>
      <c r="E5559" s="29" t="s">
        <v>14</v>
      </c>
      <c r="F5559" s="29">
        <v>200000</v>
      </c>
      <c r="G5559" s="29">
        <v>200000</v>
      </c>
      <c r="H5559" s="29">
        <v>1</v>
      </c>
      <c r="I5559" s="22"/>
    </row>
    <row r="5560" spans="1:9" ht="27" x14ac:dyDescent="0.25">
      <c r="A5560" s="29">
        <v>5134</v>
      </c>
      <c r="B5560" s="29" t="s">
        <v>3876</v>
      </c>
      <c r="C5560" s="29" t="s">
        <v>17</v>
      </c>
      <c r="D5560" s="29" t="s">
        <v>15</v>
      </c>
      <c r="E5560" s="29" t="s">
        <v>14</v>
      </c>
      <c r="F5560" s="29">
        <v>250000</v>
      </c>
      <c r="G5560" s="29">
        <v>250000</v>
      </c>
      <c r="H5560" s="29">
        <v>1</v>
      </c>
      <c r="I5560" s="22"/>
    </row>
    <row r="5561" spans="1:9" ht="27" x14ac:dyDescent="0.25">
      <c r="A5561" s="29">
        <v>5134</v>
      </c>
      <c r="B5561" s="29" t="s">
        <v>3877</v>
      </c>
      <c r="C5561" s="29" t="s">
        <v>17</v>
      </c>
      <c r="D5561" s="29" t="s">
        <v>15</v>
      </c>
      <c r="E5561" s="29" t="s">
        <v>14</v>
      </c>
      <c r="F5561" s="29">
        <v>250000</v>
      </c>
      <c r="G5561" s="29">
        <v>250000</v>
      </c>
      <c r="H5561" s="29">
        <v>1</v>
      </c>
      <c r="I5561" s="22"/>
    </row>
    <row r="5562" spans="1:9" ht="27" x14ac:dyDescent="0.25">
      <c r="A5562" s="29">
        <v>5134</v>
      </c>
      <c r="B5562" s="29" t="s">
        <v>3878</v>
      </c>
      <c r="C5562" s="29" t="s">
        <v>17</v>
      </c>
      <c r="D5562" s="29" t="s">
        <v>15</v>
      </c>
      <c r="E5562" s="29" t="s">
        <v>14</v>
      </c>
      <c r="F5562" s="29">
        <v>200000</v>
      </c>
      <c r="G5562" s="29">
        <v>200000</v>
      </c>
      <c r="H5562" s="29">
        <v>1</v>
      </c>
      <c r="I5562" s="22"/>
    </row>
    <row r="5563" spans="1:9" ht="27" x14ac:dyDescent="0.25">
      <c r="A5563" s="29">
        <v>5134</v>
      </c>
      <c r="B5563" s="29" t="s">
        <v>3879</v>
      </c>
      <c r="C5563" s="29" t="s">
        <v>17</v>
      </c>
      <c r="D5563" s="29" t="s">
        <v>15</v>
      </c>
      <c r="E5563" s="29" t="s">
        <v>14</v>
      </c>
      <c r="F5563" s="29">
        <v>150000</v>
      </c>
      <c r="G5563" s="29">
        <v>150000</v>
      </c>
      <c r="H5563" s="29">
        <v>1</v>
      </c>
      <c r="I5563" s="22"/>
    </row>
    <row r="5564" spans="1:9" ht="27" x14ac:dyDescent="0.25">
      <c r="A5564" s="29">
        <v>5134</v>
      </c>
      <c r="B5564" s="29" t="s">
        <v>3880</v>
      </c>
      <c r="C5564" s="29" t="s">
        <v>17</v>
      </c>
      <c r="D5564" s="29" t="s">
        <v>15</v>
      </c>
      <c r="E5564" s="29" t="s">
        <v>14</v>
      </c>
      <c r="F5564" s="29">
        <v>150000</v>
      </c>
      <c r="G5564" s="29">
        <v>150000</v>
      </c>
      <c r="H5564" s="29">
        <v>1</v>
      </c>
      <c r="I5564" s="22"/>
    </row>
    <row r="5565" spans="1:9" ht="27" x14ac:dyDescent="0.25">
      <c r="A5565" s="29">
        <v>5134</v>
      </c>
      <c r="B5565" s="29" t="s">
        <v>3881</v>
      </c>
      <c r="C5565" s="29" t="s">
        <v>17</v>
      </c>
      <c r="D5565" s="29" t="s">
        <v>15</v>
      </c>
      <c r="E5565" s="29" t="s">
        <v>14</v>
      </c>
      <c r="F5565" s="29">
        <v>150000</v>
      </c>
      <c r="G5565" s="29">
        <v>150000</v>
      </c>
      <c r="H5565" s="29">
        <v>1</v>
      </c>
      <c r="I5565" s="22"/>
    </row>
    <row r="5566" spans="1:9" ht="27" x14ac:dyDescent="0.25">
      <c r="A5566" s="29">
        <v>5134</v>
      </c>
      <c r="B5566" s="29" t="s">
        <v>3882</v>
      </c>
      <c r="C5566" s="29" t="s">
        <v>17</v>
      </c>
      <c r="D5566" s="29" t="s">
        <v>15</v>
      </c>
      <c r="E5566" s="29" t="s">
        <v>14</v>
      </c>
      <c r="F5566" s="29">
        <v>250000</v>
      </c>
      <c r="G5566" s="29">
        <v>250000</v>
      </c>
      <c r="H5566" s="29">
        <v>1</v>
      </c>
      <c r="I5566" s="22"/>
    </row>
    <row r="5567" spans="1:9" ht="27" x14ac:dyDescent="0.25">
      <c r="A5567" s="29">
        <v>5134</v>
      </c>
      <c r="B5567" s="29" t="s">
        <v>2799</v>
      </c>
      <c r="C5567" s="29" t="s">
        <v>392</v>
      </c>
      <c r="D5567" s="29" t="s">
        <v>15</v>
      </c>
      <c r="E5567" s="29" t="s">
        <v>14</v>
      </c>
      <c r="F5567" s="29">
        <v>1200000</v>
      </c>
      <c r="G5567" s="29">
        <v>1200000</v>
      </c>
      <c r="H5567" s="29">
        <v>1</v>
      </c>
      <c r="I5567" s="22"/>
    </row>
    <row r="5568" spans="1:9" ht="27" x14ac:dyDescent="0.25">
      <c r="A5568" s="29">
        <v>5134</v>
      </c>
      <c r="B5568" s="29" t="s">
        <v>2799</v>
      </c>
      <c r="C5568" s="29" t="s">
        <v>392</v>
      </c>
      <c r="D5568" s="29" t="s">
        <v>15</v>
      </c>
      <c r="E5568" s="29" t="s">
        <v>14</v>
      </c>
      <c r="F5568" s="29">
        <v>1200000</v>
      </c>
      <c r="G5568" s="29">
        <v>1200000</v>
      </c>
      <c r="H5568" s="29">
        <v>1</v>
      </c>
      <c r="I5568" s="22"/>
    </row>
    <row r="5569" spans="1:9" ht="27" x14ac:dyDescent="0.25">
      <c r="A5569" s="29">
        <v>5134</v>
      </c>
      <c r="B5569" s="29" t="s">
        <v>4785</v>
      </c>
      <c r="C5569" s="29" t="s">
        <v>17</v>
      </c>
      <c r="D5569" s="29" t="s">
        <v>15</v>
      </c>
      <c r="E5569" s="29" t="s">
        <v>14</v>
      </c>
      <c r="F5569" s="29">
        <v>350000</v>
      </c>
      <c r="G5569" s="29">
        <v>350000</v>
      </c>
      <c r="H5569" s="29">
        <v>1</v>
      </c>
      <c r="I5569" s="22"/>
    </row>
    <row r="5570" spans="1:9" ht="27" x14ac:dyDescent="0.25">
      <c r="A5570" s="29">
        <v>5134</v>
      </c>
      <c r="B5570" s="29" t="s">
        <v>4786</v>
      </c>
      <c r="C5570" s="29" t="s">
        <v>17</v>
      </c>
      <c r="D5570" s="29" t="s">
        <v>15</v>
      </c>
      <c r="E5570" s="29" t="s">
        <v>14</v>
      </c>
      <c r="F5570" s="29">
        <v>350000</v>
      </c>
      <c r="G5570" s="29">
        <v>350000</v>
      </c>
      <c r="H5570" s="29">
        <v>1</v>
      </c>
      <c r="I5570" s="22"/>
    </row>
    <row r="5571" spans="1:9" ht="27" x14ac:dyDescent="0.25">
      <c r="A5571" s="29">
        <v>5134</v>
      </c>
      <c r="B5571" s="29" t="s">
        <v>4787</v>
      </c>
      <c r="C5571" s="29" t="s">
        <v>17</v>
      </c>
      <c r="D5571" s="29" t="s">
        <v>15</v>
      </c>
      <c r="E5571" s="29" t="s">
        <v>14</v>
      </c>
      <c r="F5571" s="29">
        <v>250000</v>
      </c>
      <c r="G5571" s="29">
        <v>250000</v>
      </c>
      <c r="H5571" s="29">
        <v>1</v>
      </c>
      <c r="I5571" s="22"/>
    </row>
    <row r="5572" spans="1:9" ht="27" x14ac:dyDescent="0.25">
      <c r="A5572" s="29">
        <v>5134</v>
      </c>
      <c r="B5572" s="29" t="s">
        <v>4788</v>
      </c>
      <c r="C5572" s="29" t="s">
        <v>17</v>
      </c>
      <c r="D5572" s="29" t="s">
        <v>15</v>
      </c>
      <c r="E5572" s="29" t="s">
        <v>14</v>
      </c>
      <c r="F5572" s="29">
        <v>350000</v>
      </c>
      <c r="G5572" s="29">
        <v>350000</v>
      </c>
      <c r="H5572" s="29">
        <v>1</v>
      </c>
      <c r="I5572" s="22"/>
    </row>
    <row r="5573" spans="1:9" ht="27" x14ac:dyDescent="0.25">
      <c r="A5573" s="29">
        <v>5134</v>
      </c>
      <c r="B5573" s="29" t="s">
        <v>4789</v>
      </c>
      <c r="C5573" s="29" t="s">
        <v>17</v>
      </c>
      <c r="D5573" s="29" t="s">
        <v>15</v>
      </c>
      <c r="E5573" s="29" t="s">
        <v>14</v>
      </c>
      <c r="F5573" s="29">
        <v>250000</v>
      </c>
      <c r="G5573" s="29">
        <v>250000</v>
      </c>
      <c r="H5573" s="29">
        <v>1</v>
      </c>
      <c r="I5573" s="22"/>
    </row>
    <row r="5574" spans="1:9" ht="27" x14ac:dyDescent="0.25">
      <c r="A5574" s="29">
        <v>5134</v>
      </c>
      <c r="B5574" s="29" t="s">
        <v>4790</v>
      </c>
      <c r="C5574" s="29" t="s">
        <v>17</v>
      </c>
      <c r="D5574" s="29" t="s">
        <v>15</v>
      </c>
      <c r="E5574" s="29" t="s">
        <v>14</v>
      </c>
      <c r="F5574" s="29">
        <v>200000</v>
      </c>
      <c r="G5574" s="29">
        <v>200000</v>
      </c>
      <c r="H5574" s="29">
        <v>1</v>
      </c>
      <c r="I5574" s="22"/>
    </row>
    <row r="5575" spans="1:9" ht="27" x14ac:dyDescent="0.25">
      <c r="A5575" s="29">
        <v>5134</v>
      </c>
      <c r="B5575" s="29" t="s">
        <v>4791</v>
      </c>
      <c r="C5575" s="29" t="s">
        <v>17</v>
      </c>
      <c r="D5575" s="29" t="s">
        <v>15</v>
      </c>
      <c r="E5575" s="29" t="s">
        <v>14</v>
      </c>
      <c r="F5575" s="29">
        <v>350000</v>
      </c>
      <c r="G5575" s="29">
        <v>350000</v>
      </c>
      <c r="H5575" s="29">
        <v>1</v>
      </c>
      <c r="I5575" s="22"/>
    </row>
    <row r="5576" spans="1:9" ht="27" x14ac:dyDescent="0.25">
      <c r="A5576" s="29">
        <v>5134</v>
      </c>
      <c r="B5576" s="29" t="s">
        <v>4792</v>
      </c>
      <c r="C5576" s="29" t="s">
        <v>17</v>
      </c>
      <c r="D5576" s="29" t="s">
        <v>15</v>
      </c>
      <c r="E5576" s="29" t="s">
        <v>14</v>
      </c>
      <c r="F5576" s="29">
        <v>350000</v>
      </c>
      <c r="G5576" s="29">
        <v>350000</v>
      </c>
      <c r="H5576" s="29">
        <v>1</v>
      </c>
      <c r="I5576" s="22"/>
    </row>
    <row r="5577" spans="1:9" ht="27" x14ac:dyDescent="0.25">
      <c r="A5577" s="29">
        <v>5134</v>
      </c>
      <c r="B5577" s="29" t="s">
        <v>4793</v>
      </c>
      <c r="C5577" s="29" t="s">
        <v>17</v>
      </c>
      <c r="D5577" s="29" t="s">
        <v>15</v>
      </c>
      <c r="E5577" s="29" t="s">
        <v>14</v>
      </c>
      <c r="F5577" s="29">
        <v>300000</v>
      </c>
      <c r="G5577" s="29">
        <v>300000</v>
      </c>
      <c r="H5577" s="29">
        <v>1</v>
      </c>
      <c r="I5577" s="22"/>
    </row>
    <row r="5578" spans="1:9" ht="27" x14ac:dyDescent="0.25">
      <c r="A5578" s="29">
        <v>5134</v>
      </c>
      <c r="B5578" s="29" t="s">
        <v>4794</v>
      </c>
      <c r="C5578" s="29" t="s">
        <v>17</v>
      </c>
      <c r="D5578" s="29" t="s">
        <v>15</v>
      </c>
      <c r="E5578" s="29" t="s">
        <v>14</v>
      </c>
      <c r="F5578" s="29">
        <v>150000</v>
      </c>
      <c r="G5578" s="29">
        <v>150000</v>
      </c>
      <c r="H5578" s="29">
        <v>1</v>
      </c>
      <c r="I5578" s="22"/>
    </row>
    <row r="5579" spans="1:9" ht="27" x14ac:dyDescent="0.25">
      <c r="A5579" s="29">
        <v>5134</v>
      </c>
      <c r="B5579" s="29" t="s">
        <v>4795</v>
      </c>
      <c r="C5579" s="29" t="s">
        <v>17</v>
      </c>
      <c r="D5579" s="29" t="s">
        <v>15</v>
      </c>
      <c r="E5579" s="29" t="s">
        <v>14</v>
      </c>
      <c r="F5579" s="29">
        <v>150000</v>
      </c>
      <c r="G5579" s="29">
        <v>150000</v>
      </c>
      <c r="H5579" s="29">
        <v>1</v>
      </c>
      <c r="I5579" s="22"/>
    </row>
    <row r="5580" spans="1:9" ht="27" x14ac:dyDescent="0.25">
      <c r="A5580" s="29">
        <v>5134</v>
      </c>
      <c r="B5580" s="29" t="s">
        <v>4796</v>
      </c>
      <c r="C5580" s="29" t="s">
        <v>17</v>
      </c>
      <c r="D5580" s="29" t="s">
        <v>15</v>
      </c>
      <c r="E5580" s="29" t="s">
        <v>14</v>
      </c>
      <c r="F5580" s="29">
        <v>150000</v>
      </c>
      <c r="G5580" s="29">
        <v>150000</v>
      </c>
      <c r="H5580" s="29">
        <v>1</v>
      </c>
      <c r="I5580" s="22"/>
    </row>
    <row r="5581" spans="1:9" ht="27" x14ac:dyDescent="0.25">
      <c r="A5581" s="29">
        <v>5134</v>
      </c>
      <c r="B5581" s="29" t="s">
        <v>4797</v>
      </c>
      <c r="C5581" s="29" t="s">
        <v>17</v>
      </c>
      <c r="D5581" s="29" t="s">
        <v>15</v>
      </c>
      <c r="E5581" s="29" t="s">
        <v>14</v>
      </c>
      <c r="F5581" s="29">
        <v>350000</v>
      </c>
      <c r="G5581" s="29">
        <v>350000</v>
      </c>
      <c r="H5581" s="29">
        <v>1</v>
      </c>
      <c r="I5581" s="22"/>
    </row>
    <row r="5582" spans="1:9" ht="27" x14ac:dyDescent="0.25">
      <c r="A5582" s="29">
        <v>5134</v>
      </c>
      <c r="B5582" s="29" t="s">
        <v>4798</v>
      </c>
      <c r="C5582" s="29" t="s">
        <v>17</v>
      </c>
      <c r="D5582" s="29" t="s">
        <v>15</v>
      </c>
      <c r="E5582" s="29" t="s">
        <v>14</v>
      </c>
      <c r="F5582" s="29">
        <v>300000</v>
      </c>
      <c r="G5582" s="29">
        <v>300000</v>
      </c>
      <c r="H5582" s="29">
        <v>1</v>
      </c>
      <c r="I5582" s="22"/>
    </row>
    <row r="5583" spans="1:9" ht="27" x14ac:dyDescent="0.25">
      <c r="A5583" s="29">
        <v>5134</v>
      </c>
      <c r="B5583" s="29" t="s">
        <v>4799</v>
      </c>
      <c r="C5583" s="29" t="s">
        <v>17</v>
      </c>
      <c r="D5583" s="29" t="s">
        <v>15</v>
      </c>
      <c r="E5583" s="29" t="s">
        <v>14</v>
      </c>
      <c r="F5583" s="29">
        <v>300000</v>
      </c>
      <c r="G5583" s="29">
        <v>300000</v>
      </c>
      <c r="H5583" s="29">
        <v>1</v>
      </c>
      <c r="I5583" s="22"/>
    </row>
    <row r="5584" spans="1:9" ht="27" x14ac:dyDescent="0.25">
      <c r="A5584" s="29">
        <v>5134</v>
      </c>
      <c r="B5584" s="29" t="s">
        <v>4800</v>
      </c>
      <c r="C5584" s="29" t="s">
        <v>17</v>
      </c>
      <c r="D5584" s="29" t="s">
        <v>15</v>
      </c>
      <c r="E5584" s="29" t="s">
        <v>14</v>
      </c>
      <c r="F5584" s="29">
        <v>300000</v>
      </c>
      <c r="G5584" s="29">
        <v>300000</v>
      </c>
      <c r="H5584" s="29">
        <v>1</v>
      </c>
      <c r="I5584" s="22"/>
    </row>
    <row r="5585" spans="1:9" ht="27" x14ac:dyDescent="0.25">
      <c r="A5585" s="29">
        <v>5134</v>
      </c>
      <c r="B5585" s="29" t="s">
        <v>4801</v>
      </c>
      <c r="C5585" s="29" t="s">
        <v>17</v>
      </c>
      <c r="D5585" s="29" t="s">
        <v>15</v>
      </c>
      <c r="E5585" s="29" t="s">
        <v>14</v>
      </c>
      <c r="F5585" s="29">
        <v>250000</v>
      </c>
      <c r="G5585" s="29">
        <v>250000</v>
      </c>
      <c r="H5585" s="29">
        <v>1</v>
      </c>
      <c r="I5585" s="22"/>
    </row>
    <row r="5586" spans="1:9" ht="27" x14ac:dyDescent="0.25">
      <c r="A5586" s="29">
        <v>5134</v>
      </c>
      <c r="B5586" s="29" t="s">
        <v>4802</v>
      </c>
      <c r="C5586" s="29" t="s">
        <v>17</v>
      </c>
      <c r="D5586" s="29" t="s">
        <v>15</v>
      </c>
      <c r="E5586" s="29" t="s">
        <v>14</v>
      </c>
      <c r="F5586" s="29">
        <v>200000</v>
      </c>
      <c r="G5586" s="29">
        <v>200000</v>
      </c>
      <c r="H5586" s="29">
        <v>1</v>
      </c>
      <c r="I5586" s="22"/>
    </row>
    <row r="5587" spans="1:9" ht="27" x14ac:dyDescent="0.25">
      <c r="A5587" s="29">
        <v>5134</v>
      </c>
      <c r="B5587" s="29" t="s">
        <v>5418</v>
      </c>
      <c r="C5587" s="29" t="s">
        <v>17</v>
      </c>
      <c r="D5587" s="29" t="s">
        <v>15</v>
      </c>
      <c r="E5587" s="29" t="s">
        <v>14</v>
      </c>
      <c r="F5587" s="29">
        <v>150000</v>
      </c>
      <c r="G5587" s="29">
        <v>150000</v>
      </c>
      <c r="H5587" s="29">
        <v>1</v>
      </c>
      <c r="I5587" s="22"/>
    </row>
    <row r="5588" spans="1:9" ht="27" x14ac:dyDescent="0.25">
      <c r="A5588" s="29">
        <v>5134</v>
      </c>
      <c r="B5588" s="29" t="s">
        <v>5419</v>
      </c>
      <c r="C5588" s="29" t="s">
        <v>17</v>
      </c>
      <c r="D5588" s="29" t="s">
        <v>15</v>
      </c>
      <c r="E5588" s="29" t="s">
        <v>14</v>
      </c>
      <c r="F5588" s="29">
        <v>150000</v>
      </c>
      <c r="G5588" s="29">
        <v>150000</v>
      </c>
      <c r="H5588" s="29">
        <v>1</v>
      </c>
      <c r="I5588" s="22"/>
    </row>
    <row r="5589" spans="1:9" ht="27" x14ac:dyDescent="0.25">
      <c r="A5589" s="29">
        <v>5134</v>
      </c>
      <c r="B5589" s="29" t="s">
        <v>5420</v>
      </c>
      <c r="C5589" s="29" t="s">
        <v>17</v>
      </c>
      <c r="D5589" s="29" t="s">
        <v>15</v>
      </c>
      <c r="E5589" s="29" t="s">
        <v>14</v>
      </c>
      <c r="F5589" s="29">
        <v>250000</v>
      </c>
      <c r="G5589" s="29">
        <v>250000</v>
      </c>
      <c r="H5589" s="29">
        <v>1</v>
      </c>
      <c r="I5589" s="22"/>
    </row>
    <row r="5590" spans="1:9" ht="27" x14ac:dyDescent="0.25">
      <c r="A5590" s="29">
        <v>5134</v>
      </c>
      <c r="B5590" s="29" t="s">
        <v>5421</v>
      </c>
      <c r="C5590" s="29" t="s">
        <v>17</v>
      </c>
      <c r="D5590" s="29" t="s">
        <v>15</v>
      </c>
      <c r="E5590" s="29" t="s">
        <v>14</v>
      </c>
      <c r="F5590" s="29">
        <v>350000</v>
      </c>
      <c r="G5590" s="29">
        <v>350000</v>
      </c>
      <c r="H5590" s="29">
        <v>1</v>
      </c>
      <c r="I5590" s="22"/>
    </row>
    <row r="5591" spans="1:9" ht="27" x14ac:dyDescent="0.25">
      <c r="A5591" s="29">
        <v>5134</v>
      </c>
      <c r="B5591" s="29" t="s">
        <v>5422</v>
      </c>
      <c r="C5591" s="29" t="s">
        <v>17</v>
      </c>
      <c r="D5591" s="29" t="s">
        <v>15</v>
      </c>
      <c r="E5591" s="29" t="s">
        <v>14</v>
      </c>
      <c r="F5591" s="29">
        <v>350000</v>
      </c>
      <c r="G5591" s="29">
        <v>350000</v>
      </c>
      <c r="H5591" s="29">
        <v>1</v>
      </c>
      <c r="I5591" s="22"/>
    </row>
    <row r="5592" spans="1:9" ht="27" x14ac:dyDescent="0.25">
      <c r="A5592" s="29">
        <v>5134</v>
      </c>
      <c r="B5592" s="29" t="s">
        <v>5423</v>
      </c>
      <c r="C5592" s="29" t="s">
        <v>17</v>
      </c>
      <c r="D5592" s="29" t="s">
        <v>15</v>
      </c>
      <c r="E5592" s="29" t="s">
        <v>14</v>
      </c>
      <c r="F5592" s="29">
        <v>380000</v>
      </c>
      <c r="G5592" s="29">
        <v>380000</v>
      </c>
      <c r="H5592" s="29">
        <v>1</v>
      </c>
      <c r="I5592" s="22"/>
    </row>
    <row r="5593" spans="1:9" ht="27" x14ac:dyDescent="0.25">
      <c r="A5593" s="29">
        <v>5134</v>
      </c>
      <c r="B5593" s="29" t="s">
        <v>6257</v>
      </c>
      <c r="C5593" s="29" t="s">
        <v>17</v>
      </c>
      <c r="D5593" s="29" t="s">
        <v>381</v>
      </c>
      <c r="E5593" s="29" t="s">
        <v>14</v>
      </c>
      <c r="F5593" s="29">
        <v>150000</v>
      </c>
      <c r="G5593" s="29">
        <v>150000</v>
      </c>
      <c r="H5593" s="29">
        <v>1</v>
      </c>
      <c r="I5593" s="22"/>
    </row>
    <row r="5594" spans="1:9" ht="27" x14ac:dyDescent="0.25">
      <c r="A5594" s="29">
        <v>5134</v>
      </c>
      <c r="B5594" s="29" t="s">
        <v>6258</v>
      </c>
      <c r="C5594" s="29" t="s">
        <v>17</v>
      </c>
      <c r="D5594" s="29" t="s">
        <v>381</v>
      </c>
      <c r="E5594" s="29" t="s">
        <v>14</v>
      </c>
      <c r="F5594" s="29">
        <v>150000</v>
      </c>
      <c r="G5594" s="29">
        <v>150000</v>
      </c>
      <c r="H5594" s="29">
        <v>1</v>
      </c>
      <c r="I5594" s="22"/>
    </row>
    <row r="5595" spans="1:9" ht="27" x14ac:dyDescent="0.25">
      <c r="A5595" s="29">
        <v>5134</v>
      </c>
      <c r="B5595" s="29" t="s">
        <v>6259</v>
      </c>
      <c r="C5595" s="29" t="s">
        <v>17</v>
      </c>
      <c r="D5595" s="29" t="s">
        <v>381</v>
      </c>
      <c r="E5595" s="29" t="s">
        <v>14</v>
      </c>
      <c r="F5595" s="29">
        <v>250000</v>
      </c>
      <c r="G5595" s="29">
        <v>250000</v>
      </c>
      <c r="H5595" s="29">
        <v>1</v>
      </c>
      <c r="I5595" s="22"/>
    </row>
    <row r="5596" spans="1:9" ht="27" x14ac:dyDescent="0.25">
      <c r="A5596" s="29">
        <v>5134</v>
      </c>
      <c r="B5596" s="29" t="s">
        <v>6260</v>
      </c>
      <c r="C5596" s="29" t="s">
        <v>17</v>
      </c>
      <c r="D5596" s="29" t="s">
        <v>381</v>
      </c>
      <c r="E5596" s="29" t="s">
        <v>14</v>
      </c>
      <c r="F5596" s="29">
        <v>350000</v>
      </c>
      <c r="G5596" s="29">
        <v>350000</v>
      </c>
      <c r="H5596" s="29">
        <v>1</v>
      </c>
      <c r="I5596" s="22"/>
    </row>
    <row r="5597" spans="1:9" ht="27" x14ac:dyDescent="0.25">
      <c r="A5597" s="29">
        <v>5134</v>
      </c>
      <c r="B5597" s="29" t="s">
        <v>6261</v>
      </c>
      <c r="C5597" s="29" t="s">
        <v>17</v>
      </c>
      <c r="D5597" s="29" t="s">
        <v>381</v>
      </c>
      <c r="E5597" s="29" t="s">
        <v>14</v>
      </c>
      <c r="F5597" s="29">
        <v>350000</v>
      </c>
      <c r="G5597" s="29">
        <v>350000</v>
      </c>
      <c r="H5597" s="29">
        <v>1</v>
      </c>
      <c r="I5597" s="22"/>
    </row>
    <row r="5598" spans="1:9" ht="27" x14ac:dyDescent="0.25">
      <c r="A5598" s="29">
        <v>5134</v>
      </c>
      <c r="B5598" s="29" t="s">
        <v>6262</v>
      </c>
      <c r="C5598" s="29" t="s">
        <v>17</v>
      </c>
      <c r="D5598" s="29" t="s">
        <v>381</v>
      </c>
      <c r="E5598" s="29" t="s">
        <v>14</v>
      </c>
      <c r="F5598" s="29">
        <v>380000</v>
      </c>
      <c r="G5598" s="29">
        <v>380000</v>
      </c>
      <c r="H5598" s="29">
        <v>1</v>
      </c>
      <c r="I5598" s="22"/>
    </row>
    <row r="5599" spans="1:9" ht="15" customHeight="1" x14ac:dyDescent="0.25">
      <c r="A5599" s="127" t="s">
        <v>268</v>
      </c>
      <c r="B5599" s="128"/>
      <c r="C5599" s="128"/>
      <c r="D5599" s="128"/>
      <c r="E5599" s="128"/>
      <c r="F5599" s="128"/>
      <c r="G5599" s="128"/>
      <c r="H5599" s="129"/>
      <c r="I5599" s="22"/>
    </row>
    <row r="5600" spans="1:9" ht="15" customHeight="1" x14ac:dyDescent="0.25">
      <c r="A5600" s="133" t="s">
        <v>12</v>
      </c>
      <c r="B5600" s="134"/>
      <c r="C5600" s="134"/>
      <c r="D5600" s="134"/>
      <c r="E5600" s="134"/>
      <c r="F5600" s="134"/>
      <c r="G5600" s="134"/>
      <c r="H5600" s="135"/>
      <c r="I5600" s="22"/>
    </row>
    <row r="5601" spans="1:9" x14ac:dyDescent="0.25">
      <c r="A5601" s="29">
        <v>4861</v>
      </c>
      <c r="B5601" s="29" t="s">
        <v>1986</v>
      </c>
      <c r="C5601" s="29" t="s">
        <v>731</v>
      </c>
      <c r="D5601" s="29" t="s">
        <v>381</v>
      </c>
      <c r="E5601" s="29" t="s">
        <v>14</v>
      </c>
      <c r="F5601" s="29">
        <v>9990700</v>
      </c>
      <c r="G5601" s="29">
        <v>9990700</v>
      </c>
      <c r="H5601" s="29">
        <v>1</v>
      </c>
      <c r="I5601" s="22"/>
    </row>
    <row r="5602" spans="1:9" ht="15" customHeight="1" x14ac:dyDescent="0.25">
      <c r="A5602" s="127" t="s">
        <v>87</v>
      </c>
      <c r="B5602" s="128"/>
      <c r="C5602" s="128"/>
      <c r="D5602" s="128"/>
      <c r="E5602" s="128"/>
      <c r="F5602" s="128"/>
      <c r="G5602" s="128"/>
      <c r="H5602" s="129"/>
      <c r="I5602" s="22"/>
    </row>
    <row r="5603" spans="1:9" ht="15" customHeight="1" x14ac:dyDescent="0.25">
      <c r="A5603" s="133" t="s">
        <v>16</v>
      </c>
      <c r="B5603" s="134"/>
      <c r="C5603" s="134"/>
      <c r="D5603" s="134"/>
      <c r="E5603" s="134"/>
      <c r="F5603" s="134"/>
      <c r="G5603" s="134"/>
      <c r="H5603" s="135"/>
      <c r="I5603" s="22"/>
    </row>
    <row r="5604" spans="1:9" ht="27" x14ac:dyDescent="0.25">
      <c r="A5604" s="32">
        <v>4251</v>
      </c>
      <c r="B5604" s="32" t="s">
        <v>1832</v>
      </c>
      <c r="C5604" s="32" t="s">
        <v>464</v>
      </c>
      <c r="D5604" s="32" t="s">
        <v>15</v>
      </c>
      <c r="E5604" s="32" t="s">
        <v>14</v>
      </c>
      <c r="F5604" s="32">
        <v>0</v>
      </c>
      <c r="G5604" s="32">
        <v>0</v>
      </c>
      <c r="H5604" s="32">
        <v>1</v>
      </c>
      <c r="I5604" s="22"/>
    </row>
    <row r="5605" spans="1:9" ht="27" x14ac:dyDescent="0.25">
      <c r="A5605" s="32">
        <v>4251</v>
      </c>
      <c r="B5605" s="32" t="s">
        <v>725</v>
      </c>
      <c r="C5605" s="32" t="s">
        <v>464</v>
      </c>
      <c r="D5605" s="32" t="s">
        <v>15</v>
      </c>
      <c r="E5605" s="32" t="s">
        <v>14</v>
      </c>
      <c r="F5605" s="32">
        <v>0</v>
      </c>
      <c r="G5605" s="32">
        <v>0</v>
      </c>
      <c r="H5605" s="32">
        <v>1</v>
      </c>
      <c r="I5605" s="22"/>
    </row>
    <row r="5606" spans="1:9" ht="15" customHeight="1" x14ac:dyDescent="0.25">
      <c r="A5606" s="133" t="s">
        <v>12</v>
      </c>
      <c r="B5606" s="134"/>
      <c r="C5606" s="134"/>
      <c r="D5606" s="134"/>
      <c r="E5606" s="134"/>
      <c r="F5606" s="134"/>
      <c r="G5606" s="134"/>
      <c r="H5606" s="135"/>
      <c r="I5606" s="22"/>
    </row>
    <row r="5607" spans="1:9" ht="15" customHeight="1" x14ac:dyDescent="0.25">
      <c r="A5607" s="127" t="s">
        <v>198</v>
      </c>
      <c r="B5607" s="128"/>
      <c r="C5607" s="128"/>
      <c r="D5607" s="128"/>
      <c r="E5607" s="128"/>
      <c r="F5607" s="128"/>
      <c r="G5607" s="128"/>
      <c r="H5607" s="129"/>
      <c r="I5607" s="22"/>
    </row>
    <row r="5608" spans="1:9" ht="15" customHeight="1" x14ac:dyDescent="0.25">
      <c r="A5608" s="142" t="s">
        <v>16</v>
      </c>
      <c r="B5608" s="143"/>
      <c r="C5608" s="143"/>
      <c r="D5608" s="143"/>
      <c r="E5608" s="143"/>
      <c r="F5608" s="143"/>
      <c r="G5608" s="143"/>
      <c r="H5608" s="144"/>
      <c r="I5608" s="22"/>
    </row>
    <row r="5609" spans="1:9" x14ac:dyDescent="0.25">
      <c r="A5609" s="29"/>
      <c r="B5609" s="29"/>
      <c r="C5609" s="29"/>
      <c r="D5609" s="29"/>
      <c r="E5609" s="29"/>
      <c r="F5609" s="29"/>
      <c r="G5609" s="29"/>
      <c r="H5609" s="29"/>
      <c r="I5609" s="22"/>
    </row>
    <row r="5610" spans="1:9" ht="15" customHeight="1" x14ac:dyDescent="0.25">
      <c r="A5610" s="133" t="s">
        <v>12</v>
      </c>
      <c r="B5610" s="134"/>
      <c r="C5610" s="134"/>
      <c r="D5610" s="134"/>
      <c r="E5610" s="134"/>
      <c r="F5610" s="134"/>
      <c r="G5610" s="134"/>
      <c r="H5610" s="135"/>
      <c r="I5610" s="22"/>
    </row>
    <row r="5611" spans="1:9" ht="15" customHeight="1" x14ac:dyDescent="0.25">
      <c r="A5611" s="127" t="s">
        <v>210</v>
      </c>
      <c r="B5611" s="128"/>
      <c r="C5611" s="128"/>
      <c r="D5611" s="128"/>
      <c r="E5611" s="128"/>
      <c r="F5611" s="128"/>
      <c r="G5611" s="128"/>
      <c r="H5611" s="129"/>
      <c r="I5611" s="22"/>
    </row>
    <row r="5612" spans="1:9" ht="15" customHeight="1" x14ac:dyDescent="0.25">
      <c r="A5612" s="133" t="s">
        <v>12</v>
      </c>
      <c r="B5612" s="134"/>
      <c r="C5612" s="134"/>
      <c r="D5612" s="134"/>
      <c r="E5612" s="134"/>
      <c r="F5612" s="134"/>
      <c r="G5612" s="134"/>
      <c r="H5612" s="135"/>
      <c r="I5612" s="22"/>
    </row>
    <row r="5613" spans="1:9" x14ac:dyDescent="0.25">
      <c r="A5613" s="20"/>
      <c r="B5613" s="20"/>
      <c r="C5613" s="20"/>
      <c r="D5613" s="20"/>
      <c r="E5613" s="20"/>
      <c r="F5613" s="20"/>
      <c r="G5613" s="20"/>
      <c r="H5613" s="20"/>
      <c r="I5613" s="22"/>
    </row>
    <row r="5614" spans="1:9" ht="15" customHeight="1" x14ac:dyDescent="0.25">
      <c r="A5614" s="127" t="s">
        <v>88</v>
      </c>
      <c r="B5614" s="128"/>
      <c r="C5614" s="128"/>
      <c r="D5614" s="128"/>
      <c r="E5614" s="128"/>
      <c r="F5614" s="128"/>
      <c r="G5614" s="128"/>
      <c r="H5614" s="129"/>
      <c r="I5614" s="22"/>
    </row>
    <row r="5615" spans="1:9" x14ac:dyDescent="0.25">
      <c r="A5615" s="133" t="s">
        <v>8</v>
      </c>
      <c r="B5615" s="134"/>
      <c r="C5615" s="134"/>
      <c r="D5615" s="134"/>
      <c r="E5615" s="134"/>
      <c r="F5615" s="134"/>
      <c r="G5615" s="134"/>
      <c r="H5615" s="135"/>
      <c r="I5615" s="22"/>
    </row>
    <row r="5616" spans="1:9" x14ac:dyDescent="0.25">
      <c r="A5616" s="4"/>
      <c r="B5616" s="4"/>
      <c r="C5616" s="4"/>
      <c r="D5616" s="4"/>
      <c r="E5616" s="4"/>
      <c r="F5616" s="4"/>
      <c r="G5616" s="26"/>
      <c r="H5616" s="4"/>
      <c r="I5616" s="22"/>
    </row>
    <row r="5617" spans="1:9" ht="15" customHeight="1" x14ac:dyDescent="0.25">
      <c r="A5617" s="142" t="s">
        <v>16</v>
      </c>
      <c r="B5617" s="143"/>
      <c r="C5617" s="143"/>
      <c r="D5617" s="143"/>
      <c r="E5617" s="143"/>
      <c r="F5617" s="143"/>
      <c r="G5617" s="143"/>
      <c r="H5617" s="144"/>
      <c r="I5617" s="22"/>
    </row>
    <row r="5618" spans="1:9" x14ac:dyDescent="0.25">
      <c r="A5618" s="29"/>
      <c r="B5618" s="29"/>
      <c r="C5618" s="29"/>
      <c r="D5618" s="29"/>
      <c r="E5618" s="29"/>
      <c r="F5618" s="29"/>
      <c r="G5618" s="29"/>
      <c r="H5618" s="29"/>
      <c r="I5618" s="22"/>
    </row>
    <row r="5619" spans="1:9" ht="15" customHeight="1" x14ac:dyDescent="0.25">
      <c r="A5619" s="127" t="s">
        <v>2426</v>
      </c>
      <c r="B5619" s="128"/>
      <c r="C5619" s="128"/>
      <c r="D5619" s="128"/>
      <c r="E5619" s="128"/>
      <c r="F5619" s="128"/>
      <c r="G5619" s="128"/>
      <c r="H5619" s="129"/>
      <c r="I5619" s="22"/>
    </row>
    <row r="5620" spans="1:9" ht="15" customHeight="1" x14ac:dyDescent="0.25">
      <c r="A5620" s="142" t="s">
        <v>12</v>
      </c>
      <c r="B5620" s="143"/>
      <c r="C5620" s="143"/>
      <c r="D5620" s="143"/>
      <c r="E5620" s="143"/>
      <c r="F5620" s="143"/>
      <c r="G5620" s="143"/>
      <c r="H5620" s="144"/>
      <c r="I5620" s="22"/>
    </row>
    <row r="5621" spans="1:9" ht="27" x14ac:dyDescent="0.25">
      <c r="A5621" s="4">
        <v>5129</v>
      </c>
      <c r="B5621" s="4" t="s">
        <v>2427</v>
      </c>
      <c r="C5621" s="4" t="s">
        <v>445</v>
      </c>
      <c r="D5621" s="4" t="s">
        <v>15</v>
      </c>
      <c r="E5621" s="4" t="s">
        <v>14</v>
      </c>
      <c r="F5621" s="4">
        <v>14705.883</v>
      </c>
      <c r="G5621" s="4">
        <v>14705.883</v>
      </c>
      <c r="H5621" s="4">
        <v>1</v>
      </c>
      <c r="I5621" s="22"/>
    </row>
    <row r="5622" spans="1:9" ht="27" x14ac:dyDescent="0.25">
      <c r="A5622" s="4">
        <v>5129</v>
      </c>
      <c r="B5622" s="4" t="s">
        <v>2428</v>
      </c>
      <c r="C5622" s="4" t="s">
        <v>454</v>
      </c>
      <c r="D5622" s="4" t="s">
        <v>15</v>
      </c>
      <c r="E5622" s="4" t="s">
        <v>14</v>
      </c>
      <c r="F5622" s="4">
        <v>294117</v>
      </c>
      <c r="G5622" s="4">
        <v>294117</v>
      </c>
      <c r="H5622" s="4">
        <v>1</v>
      </c>
      <c r="I5622" s="22"/>
    </row>
    <row r="5623" spans="1:9" ht="27" x14ac:dyDescent="0.25">
      <c r="A5623" s="4">
        <v>5129</v>
      </c>
      <c r="B5623" s="4" t="s">
        <v>1835</v>
      </c>
      <c r="C5623" s="4" t="s">
        <v>454</v>
      </c>
      <c r="D5623" s="4" t="s">
        <v>1212</v>
      </c>
      <c r="E5623" s="4" t="s">
        <v>14</v>
      </c>
      <c r="F5623" s="4">
        <v>293916</v>
      </c>
      <c r="G5623" s="4">
        <v>293916</v>
      </c>
      <c r="H5623" s="4">
        <v>1</v>
      </c>
      <c r="I5623" s="22"/>
    </row>
    <row r="5624" spans="1:9" ht="15" customHeight="1" x14ac:dyDescent="0.25">
      <c r="A5624" s="127" t="s">
        <v>89</v>
      </c>
      <c r="B5624" s="128"/>
      <c r="C5624" s="128"/>
      <c r="D5624" s="128"/>
      <c r="E5624" s="128"/>
      <c r="F5624" s="128"/>
      <c r="G5624" s="128"/>
      <c r="H5624" s="129"/>
      <c r="I5624" s="22"/>
    </row>
    <row r="5625" spans="1:9" x14ac:dyDescent="0.25">
      <c r="A5625" s="4"/>
      <c r="B5625" s="133" t="s">
        <v>16</v>
      </c>
      <c r="C5625" s="134" t="s">
        <v>16</v>
      </c>
      <c r="D5625" s="134"/>
      <c r="E5625" s="134"/>
      <c r="F5625" s="134"/>
      <c r="G5625" s="135">
        <v>4320000</v>
      </c>
      <c r="H5625" s="19"/>
      <c r="I5625" s="22"/>
    </row>
    <row r="5626" spans="1:9" ht="27" x14ac:dyDescent="0.25">
      <c r="A5626" s="4">
        <v>4861</v>
      </c>
      <c r="B5626" s="4" t="s">
        <v>729</v>
      </c>
      <c r="C5626" s="4" t="s">
        <v>20</v>
      </c>
      <c r="D5626" s="4" t="s">
        <v>15</v>
      </c>
      <c r="E5626" s="4" t="s">
        <v>14</v>
      </c>
      <c r="F5626" s="4">
        <v>0</v>
      </c>
      <c r="G5626" s="4">
        <v>0</v>
      </c>
      <c r="H5626" s="4">
        <v>1</v>
      </c>
      <c r="I5626" s="22"/>
    </row>
    <row r="5627" spans="1:9" ht="27" x14ac:dyDescent="0.25">
      <c r="A5627" s="4">
        <v>4861</v>
      </c>
      <c r="B5627" s="4" t="s">
        <v>1584</v>
      </c>
      <c r="C5627" s="4" t="s">
        <v>20</v>
      </c>
      <c r="D5627" s="4" t="s">
        <v>381</v>
      </c>
      <c r="E5627" s="4" t="s">
        <v>14</v>
      </c>
      <c r="F5627" s="4">
        <v>0</v>
      </c>
      <c r="G5627" s="4">
        <v>0</v>
      </c>
      <c r="H5627" s="4">
        <v>1</v>
      </c>
      <c r="I5627" s="22"/>
    </row>
    <row r="5628" spans="1:9" x14ac:dyDescent="0.25">
      <c r="A5628" s="4">
        <v>4861</v>
      </c>
      <c r="B5628" s="4" t="s">
        <v>730</v>
      </c>
      <c r="C5628" s="4" t="s">
        <v>731</v>
      </c>
      <c r="D5628" s="4" t="s">
        <v>15</v>
      </c>
      <c r="E5628" s="4" t="s">
        <v>14</v>
      </c>
      <c r="F5628" s="4">
        <v>0</v>
      </c>
      <c r="G5628" s="4">
        <v>0</v>
      </c>
      <c r="H5628" s="4">
        <v>1</v>
      </c>
      <c r="I5628" s="22"/>
    </row>
    <row r="5629" spans="1:9" x14ac:dyDescent="0.25">
      <c r="A5629" s="4">
        <v>4861</v>
      </c>
      <c r="B5629" s="4" t="s">
        <v>1585</v>
      </c>
      <c r="C5629" s="4" t="s">
        <v>731</v>
      </c>
      <c r="D5629" s="4" t="s">
        <v>381</v>
      </c>
      <c r="E5629" s="4" t="s">
        <v>14</v>
      </c>
      <c r="F5629" s="4">
        <v>0</v>
      </c>
      <c r="G5629" s="4">
        <v>0</v>
      </c>
      <c r="H5629" s="4">
        <v>1</v>
      </c>
      <c r="I5629" s="22"/>
    </row>
    <row r="5630" spans="1:9" ht="54" x14ac:dyDescent="0.25">
      <c r="A5630" s="4">
        <v>4239</v>
      </c>
      <c r="B5630" s="4" t="s">
        <v>1311</v>
      </c>
      <c r="C5630" s="4" t="s">
        <v>1312</v>
      </c>
      <c r="D5630" s="4" t="s">
        <v>9</v>
      </c>
      <c r="E5630" s="4" t="s">
        <v>14</v>
      </c>
      <c r="F5630" s="4">
        <v>0</v>
      </c>
      <c r="G5630" s="4">
        <v>0</v>
      </c>
      <c r="H5630" s="4">
        <v>1</v>
      </c>
      <c r="I5630" s="22"/>
    </row>
    <row r="5631" spans="1:9" ht="54" x14ac:dyDescent="0.25">
      <c r="A5631" s="4">
        <v>4239</v>
      </c>
      <c r="B5631" s="4" t="s">
        <v>1313</v>
      </c>
      <c r="C5631" s="4" t="s">
        <v>1312</v>
      </c>
      <c r="D5631" s="4" t="s">
        <v>9</v>
      </c>
      <c r="E5631" s="4" t="s">
        <v>14</v>
      </c>
      <c r="F5631" s="4">
        <v>0</v>
      </c>
      <c r="G5631" s="4">
        <v>0</v>
      </c>
      <c r="H5631" s="4">
        <v>1</v>
      </c>
      <c r="I5631" s="22"/>
    </row>
    <row r="5632" spans="1:9" ht="27" x14ac:dyDescent="0.25">
      <c r="A5632" s="4">
        <v>4861</v>
      </c>
      <c r="B5632" s="4" t="s">
        <v>1826</v>
      </c>
      <c r="C5632" s="4" t="s">
        <v>20</v>
      </c>
      <c r="D5632" s="4" t="s">
        <v>381</v>
      </c>
      <c r="E5632" s="4" t="s">
        <v>14</v>
      </c>
      <c r="F5632" s="4">
        <v>19607843</v>
      </c>
      <c r="G5632" s="4">
        <v>19607843</v>
      </c>
      <c r="H5632" s="4">
        <v>1</v>
      </c>
      <c r="I5632" s="22"/>
    </row>
    <row r="5633" spans="1:9" ht="27" x14ac:dyDescent="0.25">
      <c r="A5633" s="4">
        <v>4861</v>
      </c>
      <c r="B5633" s="4" t="s">
        <v>1826</v>
      </c>
      <c r="C5633" s="4" t="s">
        <v>20</v>
      </c>
      <c r="D5633" s="4" t="s">
        <v>381</v>
      </c>
      <c r="E5633" s="4" t="s">
        <v>14</v>
      </c>
      <c r="F5633" s="4">
        <v>0</v>
      </c>
      <c r="G5633" s="4">
        <v>0</v>
      </c>
      <c r="H5633" s="4">
        <v>1</v>
      </c>
      <c r="I5633" s="22"/>
    </row>
    <row r="5634" spans="1:9" ht="27" x14ac:dyDescent="0.25">
      <c r="A5634" s="4">
        <v>4861</v>
      </c>
      <c r="B5634" s="4" t="s">
        <v>729</v>
      </c>
      <c r="C5634" s="4" t="s">
        <v>20</v>
      </c>
      <c r="D5634" s="4" t="s">
        <v>15</v>
      </c>
      <c r="E5634" s="4" t="s">
        <v>14</v>
      </c>
      <c r="F5634" s="4">
        <v>0</v>
      </c>
      <c r="G5634" s="4">
        <v>0</v>
      </c>
      <c r="H5634" s="4">
        <v>1</v>
      </c>
      <c r="I5634" s="22"/>
    </row>
    <row r="5635" spans="1:9" x14ac:dyDescent="0.25">
      <c r="A5635" s="4">
        <v>4861</v>
      </c>
      <c r="B5635" s="4" t="s">
        <v>730</v>
      </c>
      <c r="C5635" s="4" t="s">
        <v>731</v>
      </c>
      <c r="D5635" s="4" t="s">
        <v>15</v>
      </c>
      <c r="E5635" s="4" t="s">
        <v>14</v>
      </c>
      <c r="F5635" s="4">
        <v>0</v>
      </c>
      <c r="G5635" s="4">
        <v>0</v>
      </c>
      <c r="H5635" s="4">
        <v>1</v>
      </c>
      <c r="I5635" s="22"/>
    </row>
    <row r="5636" spans="1:9" x14ac:dyDescent="0.25">
      <c r="A5636" s="4">
        <v>4861</v>
      </c>
      <c r="B5636" s="4" t="s">
        <v>1983</v>
      </c>
      <c r="C5636" s="4" t="s">
        <v>731</v>
      </c>
      <c r="D5636" s="4" t="s">
        <v>381</v>
      </c>
      <c r="E5636" s="4" t="s">
        <v>14</v>
      </c>
      <c r="F5636" s="4">
        <v>18500000</v>
      </c>
      <c r="G5636" s="4">
        <v>18500000</v>
      </c>
      <c r="H5636" s="4">
        <v>1</v>
      </c>
      <c r="I5636" s="22"/>
    </row>
    <row r="5637" spans="1:9" ht="15" customHeight="1" x14ac:dyDescent="0.25">
      <c r="A5637" s="169" t="s">
        <v>12</v>
      </c>
      <c r="B5637" s="170"/>
      <c r="C5637" s="170"/>
      <c r="D5637" s="170"/>
      <c r="E5637" s="170"/>
      <c r="F5637" s="170"/>
      <c r="G5637" s="170"/>
      <c r="H5637" s="171"/>
      <c r="I5637" s="22"/>
    </row>
    <row r="5638" spans="1:9" ht="27" x14ac:dyDescent="0.25">
      <c r="A5638" s="29">
        <v>4861</v>
      </c>
      <c r="B5638" s="29" t="s">
        <v>1827</v>
      </c>
      <c r="C5638" s="29" t="s">
        <v>454</v>
      </c>
      <c r="D5638" s="29" t="s">
        <v>1212</v>
      </c>
      <c r="E5638" s="29" t="s">
        <v>14</v>
      </c>
      <c r="F5638" s="29">
        <v>0</v>
      </c>
      <c r="G5638" s="29">
        <v>0</v>
      </c>
      <c r="H5638" s="29">
        <v>1</v>
      </c>
      <c r="I5638" s="22"/>
    </row>
    <row r="5639" spans="1:9" ht="27" x14ac:dyDescent="0.25">
      <c r="A5639" s="29">
        <v>4861</v>
      </c>
      <c r="B5639" s="29" t="s">
        <v>1982</v>
      </c>
      <c r="C5639" s="29" t="s">
        <v>454</v>
      </c>
      <c r="D5639" s="29" t="s">
        <v>1212</v>
      </c>
      <c r="E5639" s="29" t="s">
        <v>14</v>
      </c>
      <c r="F5639" s="29">
        <v>392197</v>
      </c>
      <c r="G5639" s="29">
        <v>392197</v>
      </c>
      <c r="H5639" s="29">
        <v>1</v>
      </c>
      <c r="I5639" s="22"/>
    </row>
    <row r="5640" spans="1:9" x14ac:dyDescent="0.25">
      <c r="A5640" s="29">
        <v>4861</v>
      </c>
      <c r="B5640" s="29" t="s">
        <v>1873</v>
      </c>
      <c r="C5640" s="29" t="s">
        <v>731</v>
      </c>
      <c r="D5640" s="29" t="s">
        <v>381</v>
      </c>
      <c r="E5640" s="29" t="s">
        <v>14</v>
      </c>
      <c r="F5640" s="98">
        <v>18500000</v>
      </c>
      <c r="G5640" s="98">
        <v>18500000</v>
      </c>
      <c r="H5640" s="29">
        <v>1</v>
      </c>
      <c r="I5640" s="22"/>
    </row>
    <row r="5641" spans="1:9" ht="27" x14ac:dyDescent="0.25">
      <c r="A5641" s="29">
        <v>4861</v>
      </c>
      <c r="B5641" s="29" t="s">
        <v>1827</v>
      </c>
      <c r="C5641" s="29" t="s">
        <v>454</v>
      </c>
      <c r="D5641" s="29" t="s">
        <v>1212</v>
      </c>
      <c r="E5641" s="29" t="s">
        <v>14</v>
      </c>
      <c r="F5641" s="29">
        <v>0</v>
      </c>
      <c r="G5641" s="29">
        <v>0</v>
      </c>
      <c r="H5641" s="29">
        <v>1</v>
      </c>
      <c r="I5641" s="22"/>
    </row>
    <row r="5642" spans="1:9" x14ac:dyDescent="0.25">
      <c r="A5642" s="29">
        <v>4861</v>
      </c>
      <c r="B5642" s="29" t="s">
        <v>1828</v>
      </c>
      <c r="C5642" s="29" t="s">
        <v>731</v>
      </c>
      <c r="D5642" s="29" t="s">
        <v>381</v>
      </c>
      <c r="E5642" s="29" t="s">
        <v>14</v>
      </c>
      <c r="F5642" s="29">
        <v>0</v>
      </c>
      <c r="G5642" s="29">
        <v>0</v>
      </c>
      <c r="H5642" s="29">
        <v>1</v>
      </c>
      <c r="I5642" s="22"/>
    </row>
    <row r="5643" spans="1:9" ht="15" customHeight="1" x14ac:dyDescent="0.25">
      <c r="A5643" s="127" t="s">
        <v>6202</v>
      </c>
      <c r="B5643" s="128"/>
      <c r="C5643" s="128"/>
      <c r="D5643" s="128"/>
      <c r="E5643" s="128"/>
      <c r="F5643" s="128"/>
      <c r="G5643" s="128"/>
      <c r="H5643" s="129"/>
      <c r="I5643" s="22"/>
    </row>
    <row r="5644" spans="1:9" ht="15" customHeight="1" x14ac:dyDescent="0.25">
      <c r="A5644" s="169" t="s">
        <v>16</v>
      </c>
      <c r="B5644" s="170"/>
      <c r="C5644" s="170"/>
      <c r="D5644" s="170"/>
      <c r="E5644" s="170"/>
      <c r="F5644" s="170"/>
      <c r="G5644" s="170"/>
      <c r="H5644" s="171"/>
      <c r="I5644" s="22"/>
    </row>
    <row r="5645" spans="1:9" ht="27" x14ac:dyDescent="0.25">
      <c r="A5645" s="4">
        <v>4251</v>
      </c>
      <c r="B5645" s="4" t="s">
        <v>2429</v>
      </c>
      <c r="C5645" s="4" t="s">
        <v>974</v>
      </c>
      <c r="D5645" s="4" t="s">
        <v>15</v>
      </c>
      <c r="E5645" s="4" t="s">
        <v>14</v>
      </c>
      <c r="F5645" s="4">
        <v>9798702</v>
      </c>
      <c r="G5645" s="4">
        <v>9798702</v>
      </c>
      <c r="H5645" s="4">
        <v>1</v>
      </c>
      <c r="I5645" s="22"/>
    </row>
    <row r="5646" spans="1:9" ht="15" customHeight="1" x14ac:dyDescent="0.25">
      <c r="A5646" s="169" t="s">
        <v>12</v>
      </c>
      <c r="B5646" s="170"/>
      <c r="C5646" s="170"/>
      <c r="D5646" s="170"/>
      <c r="E5646" s="170"/>
      <c r="F5646" s="170"/>
      <c r="G5646" s="170"/>
      <c r="H5646" s="171"/>
      <c r="I5646" s="22"/>
    </row>
    <row r="5647" spans="1:9" ht="27" x14ac:dyDescent="0.25">
      <c r="A5647" s="4">
        <v>4251</v>
      </c>
      <c r="B5647" s="4" t="s">
        <v>2430</v>
      </c>
      <c r="C5647" s="4" t="s">
        <v>454</v>
      </c>
      <c r="D5647" s="4" t="s">
        <v>15</v>
      </c>
      <c r="E5647" s="4" t="s">
        <v>14</v>
      </c>
      <c r="F5647" s="4">
        <v>195974</v>
      </c>
      <c r="G5647" s="4">
        <v>195974</v>
      </c>
      <c r="H5647" s="4">
        <v>1</v>
      </c>
      <c r="I5647" s="22"/>
    </row>
    <row r="5648" spans="1:9" ht="27" x14ac:dyDescent="0.25">
      <c r="A5648" s="4">
        <v>5112</v>
      </c>
      <c r="B5648" s="4" t="s">
        <v>6203</v>
      </c>
      <c r="C5648" s="4" t="s">
        <v>1093</v>
      </c>
      <c r="D5648" s="4" t="s">
        <v>13</v>
      </c>
      <c r="E5648" s="4" t="s">
        <v>14</v>
      </c>
      <c r="F5648" s="4">
        <v>841600</v>
      </c>
      <c r="G5648" s="4">
        <v>841600</v>
      </c>
      <c r="H5648" s="4">
        <v>1</v>
      </c>
      <c r="I5648" s="22"/>
    </row>
    <row r="5649" spans="1:9" ht="15" customHeight="1" x14ac:dyDescent="0.25">
      <c r="A5649" s="127" t="s">
        <v>146</v>
      </c>
      <c r="B5649" s="128"/>
      <c r="C5649" s="128"/>
      <c r="D5649" s="128"/>
      <c r="E5649" s="128"/>
      <c r="F5649" s="128"/>
      <c r="G5649" s="128"/>
      <c r="H5649" s="129"/>
      <c r="I5649" s="22"/>
    </row>
    <row r="5650" spans="1:9" ht="15" customHeight="1" x14ac:dyDescent="0.25">
      <c r="A5650" s="133" t="s">
        <v>16</v>
      </c>
      <c r="B5650" s="134"/>
      <c r="C5650" s="134"/>
      <c r="D5650" s="134"/>
      <c r="E5650" s="134"/>
      <c r="F5650" s="134"/>
      <c r="G5650" s="134"/>
      <c r="H5650" s="135"/>
      <c r="I5650" s="22"/>
    </row>
    <row r="5651" spans="1:9" x14ac:dyDescent="0.25">
      <c r="A5651" s="68"/>
      <c r="B5651" s="36"/>
      <c r="C5651" s="36"/>
      <c r="D5651" s="36"/>
      <c r="E5651" s="36"/>
      <c r="F5651" s="36"/>
      <c r="G5651" s="36"/>
      <c r="H5651" s="36"/>
      <c r="I5651" s="22"/>
    </row>
    <row r="5652" spans="1:9" ht="27" x14ac:dyDescent="0.25">
      <c r="A5652" s="32">
        <v>5113</v>
      </c>
      <c r="B5652" s="32" t="s">
        <v>3164</v>
      </c>
      <c r="C5652" s="32" t="s">
        <v>974</v>
      </c>
      <c r="D5652" s="32" t="s">
        <v>15</v>
      </c>
      <c r="E5652" s="32" t="s">
        <v>14</v>
      </c>
      <c r="F5652" s="32">
        <v>0</v>
      </c>
      <c r="G5652" s="32">
        <v>0</v>
      </c>
      <c r="H5652" s="32">
        <v>1</v>
      </c>
      <c r="I5652" s="22"/>
    </row>
    <row r="5653" spans="1:9" ht="27" x14ac:dyDescent="0.25">
      <c r="A5653" s="32">
        <v>4251</v>
      </c>
      <c r="B5653" s="32" t="s">
        <v>1836</v>
      </c>
      <c r="C5653" s="32" t="s">
        <v>728</v>
      </c>
      <c r="D5653" s="32" t="s">
        <v>15</v>
      </c>
      <c r="E5653" s="32" t="s">
        <v>14</v>
      </c>
      <c r="F5653" s="32">
        <v>0</v>
      </c>
      <c r="G5653" s="32">
        <v>0</v>
      </c>
      <c r="H5653" s="32">
        <v>1</v>
      </c>
      <c r="I5653" s="22"/>
    </row>
    <row r="5654" spans="1:9" ht="27" x14ac:dyDescent="0.25">
      <c r="A5654" s="32">
        <v>4251</v>
      </c>
      <c r="B5654" s="32" t="s">
        <v>727</v>
      </c>
      <c r="C5654" s="32" t="s">
        <v>728</v>
      </c>
      <c r="D5654" s="32" t="s">
        <v>15</v>
      </c>
      <c r="E5654" s="32" t="s">
        <v>14</v>
      </c>
      <c r="F5654" s="32">
        <v>0</v>
      </c>
      <c r="G5654" s="32">
        <v>0</v>
      </c>
      <c r="H5654" s="32">
        <v>1</v>
      </c>
      <c r="I5654" s="22"/>
    </row>
    <row r="5655" spans="1:9" ht="27" x14ac:dyDescent="0.25">
      <c r="A5655" s="32">
        <v>4251</v>
      </c>
      <c r="B5655" s="32" t="s">
        <v>5081</v>
      </c>
      <c r="C5655" s="32" t="s">
        <v>728</v>
      </c>
      <c r="D5655" s="32" t="s">
        <v>381</v>
      </c>
      <c r="E5655" s="32" t="s">
        <v>14</v>
      </c>
      <c r="F5655" s="32">
        <v>4896834</v>
      </c>
      <c r="G5655" s="32">
        <v>4896834</v>
      </c>
      <c r="H5655" s="32">
        <v>1</v>
      </c>
      <c r="I5655" s="22"/>
    </row>
    <row r="5656" spans="1:9" ht="15" customHeight="1" x14ac:dyDescent="0.25">
      <c r="A5656" s="133" t="s">
        <v>12</v>
      </c>
      <c r="B5656" s="134"/>
      <c r="C5656" s="134"/>
      <c r="D5656" s="134"/>
      <c r="E5656" s="134"/>
      <c r="F5656" s="134"/>
      <c r="G5656" s="134"/>
      <c r="H5656" s="135"/>
      <c r="I5656" s="22"/>
    </row>
    <row r="5657" spans="1:9" ht="27" x14ac:dyDescent="0.25">
      <c r="A5657" s="32">
        <v>5113</v>
      </c>
      <c r="B5657" s="32" t="s">
        <v>3162</v>
      </c>
      <c r="C5657" s="32" t="s">
        <v>454</v>
      </c>
      <c r="D5657" s="32" t="s">
        <v>15</v>
      </c>
      <c r="E5657" s="32" t="s">
        <v>14</v>
      </c>
      <c r="F5657" s="32">
        <v>0</v>
      </c>
      <c r="G5657" s="32">
        <v>0</v>
      </c>
      <c r="H5657" s="32">
        <v>1</v>
      </c>
      <c r="I5657" s="22"/>
    </row>
    <row r="5658" spans="1:9" ht="27" x14ac:dyDescent="0.25">
      <c r="A5658" s="32">
        <v>5113</v>
      </c>
      <c r="B5658" s="32" t="s">
        <v>3163</v>
      </c>
      <c r="C5658" s="32" t="s">
        <v>1093</v>
      </c>
      <c r="D5658" s="32" t="s">
        <v>13</v>
      </c>
      <c r="E5658" s="32" t="s">
        <v>14</v>
      </c>
      <c r="F5658" s="32">
        <v>0</v>
      </c>
      <c r="G5658" s="32">
        <v>0</v>
      </c>
      <c r="H5658" s="32">
        <v>1</v>
      </c>
      <c r="I5658" s="22"/>
    </row>
    <row r="5659" spans="1:9" ht="27" x14ac:dyDescent="0.25">
      <c r="A5659" s="32">
        <v>4251</v>
      </c>
      <c r="B5659" s="32" t="s">
        <v>1837</v>
      </c>
      <c r="C5659" s="32" t="s">
        <v>454</v>
      </c>
      <c r="D5659" s="32" t="s">
        <v>15</v>
      </c>
      <c r="E5659" s="32" t="s">
        <v>14</v>
      </c>
      <c r="F5659" s="32">
        <v>0</v>
      </c>
      <c r="G5659" s="32">
        <v>0</v>
      </c>
      <c r="H5659" s="32">
        <v>1</v>
      </c>
      <c r="I5659" s="22"/>
    </row>
    <row r="5660" spans="1:9" ht="27" x14ac:dyDescent="0.25">
      <c r="A5660" s="32">
        <v>4251</v>
      </c>
      <c r="B5660" s="32" t="s">
        <v>5082</v>
      </c>
      <c r="C5660" s="32" t="s">
        <v>454</v>
      </c>
      <c r="D5660" s="32" t="s">
        <v>381</v>
      </c>
      <c r="E5660" s="32" t="s">
        <v>14</v>
      </c>
      <c r="F5660" s="32">
        <v>97936</v>
      </c>
      <c r="G5660" s="32">
        <v>97936</v>
      </c>
      <c r="H5660" s="32">
        <v>1</v>
      </c>
      <c r="I5660" s="22"/>
    </row>
    <row r="5661" spans="1:9" ht="27" x14ac:dyDescent="0.25">
      <c r="A5661" s="32">
        <v>4251</v>
      </c>
      <c r="B5661" s="32" t="s">
        <v>5429</v>
      </c>
      <c r="C5661" s="32" t="s">
        <v>454</v>
      </c>
      <c r="D5661" s="32" t="s">
        <v>1212</v>
      </c>
      <c r="E5661" s="32" t="s">
        <v>14</v>
      </c>
      <c r="F5661" s="32">
        <v>97936</v>
      </c>
      <c r="G5661" s="32">
        <v>97936</v>
      </c>
      <c r="H5661" s="32">
        <v>1</v>
      </c>
      <c r="I5661" s="22"/>
    </row>
    <row r="5662" spans="1:9" ht="15" customHeight="1" x14ac:dyDescent="0.25">
      <c r="A5662" s="160" t="s">
        <v>184</v>
      </c>
      <c r="B5662" s="161"/>
      <c r="C5662" s="161"/>
      <c r="D5662" s="161"/>
      <c r="E5662" s="161"/>
      <c r="F5662" s="161"/>
      <c r="G5662" s="161"/>
      <c r="H5662" s="162"/>
      <c r="I5662" s="22"/>
    </row>
    <row r="5663" spans="1:9" ht="15" customHeight="1" x14ac:dyDescent="0.25">
      <c r="A5663" s="133" t="s">
        <v>16</v>
      </c>
      <c r="B5663" s="134"/>
      <c r="C5663" s="134"/>
      <c r="D5663" s="134"/>
      <c r="E5663" s="134"/>
      <c r="F5663" s="134"/>
      <c r="G5663" s="134"/>
      <c r="H5663" s="135"/>
      <c r="I5663" s="22"/>
    </row>
    <row r="5664" spans="1:9" ht="40.5" x14ac:dyDescent="0.25">
      <c r="A5664" s="4">
        <v>4251</v>
      </c>
      <c r="B5664" s="4" t="s">
        <v>1838</v>
      </c>
      <c r="C5664" s="4" t="s">
        <v>422</v>
      </c>
      <c r="D5664" s="4" t="s">
        <v>15</v>
      </c>
      <c r="E5664" s="4" t="s">
        <v>14</v>
      </c>
      <c r="F5664" s="4">
        <v>0</v>
      </c>
      <c r="G5664" s="4">
        <v>0</v>
      </c>
      <c r="H5664" s="4">
        <v>1</v>
      </c>
      <c r="I5664" s="22"/>
    </row>
    <row r="5665" spans="1:9" ht="15" customHeight="1" x14ac:dyDescent="0.25">
      <c r="A5665" s="133" t="s">
        <v>12</v>
      </c>
      <c r="B5665" s="134"/>
      <c r="C5665" s="134"/>
      <c r="D5665" s="134"/>
      <c r="E5665" s="134"/>
      <c r="F5665" s="134"/>
      <c r="G5665" s="134"/>
      <c r="H5665" s="135"/>
      <c r="I5665" s="22"/>
    </row>
    <row r="5666" spans="1:9" ht="27" x14ac:dyDescent="0.25">
      <c r="A5666" s="29">
        <v>4251</v>
      </c>
      <c r="B5666" s="29" t="s">
        <v>1839</v>
      </c>
      <c r="C5666" s="29" t="s">
        <v>454</v>
      </c>
      <c r="D5666" s="29" t="s">
        <v>15</v>
      </c>
      <c r="E5666" s="29" t="s">
        <v>14</v>
      </c>
      <c r="F5666" s="29">
        <v>0</v>
      </c>
      <c r="G5666" s="29">
        <v>0</v>
      </c>
      <c r="H5666" s="29">
        <v>1</v>
      </c>
      <c r="I5666" s="22"/>
    </row>
    <row r="5667" spans="1:9" ht="15" customHeight="1" x14ac:dyDescent="0.25">
      <c r="A5667" s="160" t="s">
        <v>156</v>
      </c>
      <c r="B5667" s="161"/>
      <c r="C5667" s="161"/>
      <c r="D5667" s="161"/>
      <c r="E5667" s="161"/>
      <c r="F5667" s="161"/>
      <c r="G5667" s="161"/>
      <c r="H5667" s="162"/>
      <c r="I5667" s="22"/>
    </row>
    <row r="5668" spans="1:9" x14ac:dyDescent="0.25">
      <c r="A5668" s="133"/>
      <c r="B5668" s="134"/>
      <c r="C5668" s="134"/>
      <c r="D5668" s="134"/>
      <c r="E5668" s="134"/>
      <c r="F5668" s="134"/>
      <c r="G5668" s="134"/>
      <c r="H5668" s="135"/>
      <c r="I5668" s="22"/>
    </row>
    <row r="5669" spans="1:9" x14ac:dyDescent="0.25">
      <c r="A5669" s="4"/>
      <c r="B5669" s="4"/>
      <c r="C5669" s="4"/>
      <c r="D5669" s="4"/>
      <c r="E5669" s="4"/>
      <c r="F5669" s="4"/>
      <c r="G5669" s="4"/>
      <c r="H5669" s="4"/>
      <c r="I5669" s="22"/>
    </row>
    <row r="5670" spans="1:9" ht="15" customHeight="1" x14ac:dyDescent="0.25">
      <c r="A5670" s="160" t="s">
        <v>134</v>
      </c>
      <c r="B5670" s="161"/>
      <c r="C5670" s="161"/>
      <c r="D5670" s="161"/>
      <c r="E5670" s="161"/>
      <c r="F5670" s="161"/>
      <c r="G5670" s="161"/>
      <c r="H5670" s="162"/>
      <c r="I5670" s="22"/>
    </row>
    <row r="5671" spans="1:9" ht="15" customHeight="1" x14ac:dyDescent="0.25">
      <c r="A5671" s="133" t="s">
        <v>16</v>
      </c>
      <c r="B5671" s="134"/>
      <c r="C5671" s="134"/>
      <c r="D5671" s="134"/>
      <c r="E5671" s="134"/>
      <c r="F5671" s="134"/>
      <c r="G5671" s="134"/>
      <c r="H5671" s="135"/>
      <c r="I5671" s="22"/>
    </row>
    <row r="5672" spans="1:9" ht="23.25" customHeight="1" x14ac:dyDescent="0.25">
      <c r="A5672" s="32">
        <v>4251</v>
      </c>
      <c r="B5672" s="32" t="s">
        <v>2431</v>
      </c>
      <c r="C5672" s="32" t="s">
        <v>470</v>
      </c>
      <c r="D5672" s="32" t="s">
        <v>15</v>
      </c>
      <c r="E5672" s="32" t="s">
        <v>14</v>
      </c>
      <c r="F5672" s="32">
        <v>50979.942000000003</v>
      </c>
      <c r="G5672" s="32">
        <v>50979.942000000003</v>
      </c>
      <c r="H5672" s="32">
        <v>1</v>
      </c>
      <c r="I5672" s="22"/>
    </row>
    <row r="5673" spans="1:9" ht="23.25" customHeight="1" x14ac:dyDescent="0.25">
      <c r="A5673" s="133" t="s">
        <v>12</v>
      </c>
      <c r="B5673" s="134"/>
      <c r="C5673" s="134"/>
      <c r="D5673" s="134"/>
      <c r="E5673" s="134"/>
      <c r="F5673" s="134"/>
      <c r="G5673" s="134"/>
      <c r="H5673" s="135"/>
      <c r="I5673" s="22"/>
    </row>
    <row r="5674" spans="1:9" ht="23.25" customHeight="1" x14ac:dyDescent="0.25">
      <c r="A5674" s="29">
        <v>4251</v>
      </c>
      <c r="B5674" s="32" t="s">
        <v>2432</v>
      </c>
      <c r="C5674" s="32" t="s">
        <v>454</v>
      </c>
      <c r="D5674" s="32" t="s">
        <v>15</v>
      </c>
      <c r="E5674" s="32" t="s">
        <v>14</v>
      </c>
      <c r="F5674" s="32">
        <v>1019.599</v>
      </c>
      <c r="G5674" s="32">
        <v>1019.599</v>
      </c>
      <c r="H5674" s="29">
        <v>1</v>
      </c>
      <c r="I5674" s="22"/>
    </row>
    <row r="5675" spans="1:9" ht="15" customHeight="1" x14ac:dyDescent="0.25">
      <c r="A5675" s="127" t="s">
        <v>90</v>
      </c>
      <c r="B5675" s="128"/>
      <c r="C5675" s="128"/>
      <c r="D5675" s="128"/>
      <c r="E5675" s="128"/>
      <c r="F5675" s="128"/>
      <c r="G5675" s="128"/>
      <c r="H5675" s="129"/>
      <c r="I5675" s="22"/>
    </row>
    <row r="5676" spans="1:9" ht="15" customHeight="1" x14ac:dyDescent="0.25">
      <c r="A5676" s="133" t="s">
        <v>16</v>
      </c>
      <c r="B5676" s="134"/>
      <c r="C5676" s="134"/>
      <c r="D5676" s="134"/>
      <c r="E5676" s="134"/>
      <c r="F5676" s="134"/>
      <c r="G5676" s="134"/>
      <c r="H5676" s="135"/>
      <c r="I5676" s="22"/>
    </row>
    <row r="5677" spans="1:9" ht="27" x14ac:dyDescent="0.25">
      <c r="A5677" s="32">
        <v>4251</v>
      </c>
      <c r="B5677" s="32" t="s">
        <v>1834</v>
      </c>
      <c r="C5677" s="32" t="s">
        <v>468</v>
      </c>
      <c r="D5677" s="32" t="s">
        <v>15</v>
      </c>
      <c r="E5677" s="32" t="s">
        <v>14</v>
      </c>
      <c r="F5677" s="32">
        <v>0</v>
      </c>
      <c r="G5677" s="32">
        <v>0</v>
      </c>
      <c r="H5677" s="32">
        <v>1</v>
      </c>
      <c r="I5677" s="22"/>
    </row>
    <row r="5678" spans="1:9" x14ac:dyDescent="0.25">
      <c r="A5678" s="32">
        <v>4269</v>
      </c>
      <c r="B5678" s="32" t="s">
        <v>1829</v>
      </c>
      <c r="C5678" s="32" t="s">
        <v>1570</v>
      </c>
      <c r="D5678" s="32" t="s">
        <v>248</v>
      </c>
      <c r="E5678" s="32" t="s">
        <v>854</v>
      </c>
      <c r="F5678" s="32">
        <v>2561.5700000000002</v>
      </c>
      <c r="G5678" s="32">
        <f>+F5678*H5678</f>
        <v>14826367.16</v>
      </c>
      <c r="H5678" s="32">
        <v>5788</v>
      </c>
      <c r="I5678" s="22"/>
    </row>
    <row r="5679" spans="1:9" x14ac:dyDescent="0.25">
      <c r="A5679" s="32">
        <v>4269</v>
      </c>
      <c r="B5679" s="32" t="s">
        <v>1569</v>
      </c>
      <c r="C5679" s="32" t="s">
        <v>1570</v>
      </c>
      <c r="D5679" s="32" t="s">
        <v>248</v>
      </c>
      <c r="E5679" s="32" t="s">
        <v>854</v>
      </c>
      <c r="F5679" s="32">
        <v>0</v>
      </c>
      <c r="G5679" s="32">
        <v>0</v>
      </c>
      <c r="H5679" s="32">
        <v>5788</v>
      </c>
      <c r="I5679" s="22"/>
    </row>
    <row r="5680" spans="1:9" ht="27" x14ac:dyDescent="0.25">
      <c r="A5680" s="32">
        <v>4251</v>
      </c>
      <c r="B5680" s="32" t="s">
        <v>726</v>
      </c>
      <c r="C5680" s="32" t="s">
        <v>468</v>
      </c>
      <c r="D5680" s="32" t="s">
        <v>15</v>
      </c>
      <c r="E5680" s="32" t="s">
        <v>14</v>
      </c>
      <c r="F5680" s="32">
        <v>0</v>
      </c>
      <c r="G5680" s="32">
        <v>0</v>
      </c>
      <c r="H5680" s="32">
        <v>1</v>
      </c>
      <c r="I5680" s="22"/>
    </row>
    <row r="5681" spans="1:9" ht="15" customHeight="1" x14ac:dyDescent="0.25">
      <c r="A5681" s="133" t="s">
        <v>12</v>
      </c>
      <c r="B5681" s="134"/>
      <c r="C5681" s="134"/>
      <c r="D5681" s="134"/>
      <c r="E5681" s="134"/>
      <c r="F5681" s="134"/>
      <c r="G5681" s="134"/>
      <c r="H5681" s="135"/>
      <c r="I5681" s="22"/>
    </row>
    <row r="5682" spans="1:9" ht="15" customHeight="1" x14ac:dyDescent="0.25">
      <c r="A5682" s="127" t="s">
        <v>91</v>
      </c>
      <c r="B5682" s="128"/>
      <c r="C5682" s="128"/>
      <c r="D5682" s="128"/>
      <c r="E5682" s="128"/>
      <c r="F5682" s="128"/>
      <c r="G5682" s="128"/>
      <c r="H5682" s="129"/>
      <c r="I5682" s="22"/>
    </row>
    <row r="5683" spans="1:9" x14ac:dyDescent="0.25">
      <c r="A5683" s="133" t="s">
        <v>8</v>
      </c>
      <c r="B5683" s="134"/>
      <c r="C5683" s="134"/>
      <c r="D5683" s="134"/>
      <c r="E5683" s="134"/>
      <c r="F5683" s="134"/>
      <c r="G5683" s="134"/>
      <c r="H5683" s="135"/>
      <c r="I5683" s="22"/>
    </row>
    <row r="5684" spans="1:9" x14ac:dyDescent="0.25">
      <c r="A5684" s="12"/>
      <c r="B5684" s="12"/>
      <c r="C5684" s="12"/>
      <c r="D5684" s="12"/>
      <c r="E5684" s="12"/>
      <c r="F5684" s="12"/>
      <c r="G5684" s="12"/>
      <c r="H5684" s="12"/>
      <c r="I5684" s="22"/>
    </row>
    <row r="5685" spans="1:9" ht="15" customHeight="1" x14ac:dyDescent="0.25">
      <c r="A5685" s="127" t="s">
        <v>723</v>
      </c>
      <c r="B5685" s="128"/>
      <c r="C5685" s="128"/>
      <c r="D5685" s="128"/>
      <c r="E5685" s="128"/>
      <c r="F5685" s="128"/>
      <c r="G5685" s="128"/>
      <c r="H5685" s="129"/>
      <c r="I5685" s="22"/>
    </row>
    <row r="5686" spans="1:9" ht="15" customHeight="1" x14ac:dyDescent="0.25">
      <c r="A5686" s="133" t="s">
        <v>16</v>
      </c>
      <c r="B5686" s="134"/>
      <c r="C5686" s="134"/>
      <c r="D5686" s="134"/>
      <c r="E5686" s="134"/>
      <c r="F5686" s="134"/>
      <c r="G5686" s="134"/>
      <c r="H5686" s="135"/>
      <c r="I5686" s="22"/>
    </row>
    <row r="5687" spans="1:9" ht="40.5" x14ac:dyDescent="0.25">
      <c r="A5687" s="20">
        <v>4251</v>
      </c>
      <c r="B5687" s="20" t="s">
        <v>1830</v>
      </c>
      <c r="C5687" s="20" t="s">
        <v>24</v>
      </c>
      <c r="D5687" s="20" t="s">
        <v>15</v>
      </c>
      <c r="E5687" s="20" t="s">
        <v>14</v>
      </c>
      <c r="F5687" s="20">
        <v>0</v>
      </c>
      <c r="G5687" s="20">
        <v>0</v>
      </c>
      <c r="H5687" s="20">
        <v>1</v>
      </c>
      <c r="I5687" s="22"/>
    </row>
    <row r="5688" spans="1:9" ht="40.5" x14ac:dyDescent="0.25">
      <c r="A5688" s="20">
        <v>4251</v>
      </c>
      <c r="B5688" s="20" t="s">
        <v>724</v>
      </c>
      <c r="C5688" s="20" t="s">
        <v>24</v>
      </c>
      <c r="D5688" s="20" t="s">
        <v>15</v>
      </c>
      <c r="E5688" s="20" t="s">
        <v>14</v>
      </c>
      <c r="F5688" s="20">
        <v>0</v>
      </c>
      <c r="G5688" s="20">
        <v>0</v>
      </c>
      <c r="H5688" s="20">
        <v>1</v>
      </c>
      <c r="I5688" s="22"/>
    </row>
    <row r="5689" spans="1:9" ht="15" customHeight="1" x14ac:dyDescent="0.25">
      <c r="A5689" s="133" t="s">
        <v>12</v>
      </c>
      <c r="B5689" s="134"/>
      <c r="C5689" s="134"/>
      <c r="D5689" s="134"/>
      <c r="E5689" s="134"/>
      <c r="F5689" s="134"/>
      <c r="G5689" s="134"/>
      <c r="H5689" s="135"/>
      <c r="I5689" s="22"/>
    </row>
    <row r="5690" spans="1:9" ht="27" x14ac:dyDescent="0.25">
      <c r="A5690" s="32">
        <v>4251</v>
      </c>
      <c r="B5690" s="32" t="s">
        <v>1831</v>
      </c>
      <c r="C5690" s="32" t="s">
        <v>454</v>
      </c>
      <c r="D5690" s="32" t="s">
        <v>15</v>
      </c>
      <c r="E5690" s="32" t="s">
        <v>14</v>
      </c>
      <c r="F5690" s="32">
        <v>0</v>
      </c>
      <c r="G5690" s="32">
        <v>0</v>
      </c>
      <c r="H5690" s="32">
        <v>1</v>
      </c>
      <c r="I5690" s="22"/>
    </row>
    <row r="5691" spans="1:9" ht="15" customHeight="1" x14ac:dyDescent="0.25">
      <c r="A5691" s="127" t="s">
        <v>2433</v>
      </c>
      <c r="B5691" s="128"/>
      <c r="C5691" s="128"/>
      <c r="D5691" s="128"/>
      <c r="E5691" s="128"/>
      <c r="F5691" s="128"/>
      <c r="G5691" s="128"/>
      <c r="H5691" s="129"/>
      <c r="I5691" s="22"/>
    </row>
    <row r="5692" spans="1:9" ht="15" customHeight="1" x14ac:dyDescent="0.25">
      <c r="A5692" s="133" t="s">
        <v>16</v>
      </c>
      <c r="B5692" s="134"/>
      <c r="C5692" s="134"/>
      <c r="D5692" s="134"/>
      <c r="E5692" s="134"/>
      <c r="F5692" s="134"/>
      <c r="G5692" s="134"/>
      <c r="H5692" s="135"/>
      <c r="I5692" s="22"/>
    </row>
    <row r="5693" spans="1:9" ht="40.5" x14ac:dyDescent="0.25">
      <c r="A5693" s="32" t="s">
        <v>1978</v>
      </c>
      <c r="B5693" s="32" t="s">
        <v>2434</v>
      </c>
      <c r="C5693" s="32" t="s">
        <v>24</v>
      </c>
      <c r="D5693" s="32" t="s">
        <v>15</v>
      </c>
      <c r="E5693" s="32" t="s">
        <v>14</v>
      </c>
      <c r="F5693" s="32">
        <v>6682750</v>
      </c>
      <c r="G5693" s="32">
        <v>6682.75</v>
      </c>
      <c r="H5693" s="32">
        <v>1</v>
      </c>
      <c r="I5693" s="22"/>
    </row>
    <row r="5694" spans="1:9" ht="27" x14ac:dyDescent="0.25">
      <c r="A5694" s="32" t="s">
        <v>2397</v>
      </c>
      <c r="B5694" s="32" t="s">
        <v>2435</v>
      </c>
      <c r="C5694" s="32" t="s">
        <v>2436</v>
      </c>
      <c r="D5694" s="32" t="s">
        <v>15</v>
      </c>
      <c r="E5694" s="32" t="s">
        <v>14</v>
      </c>
      <c r="F5694" s="32">
        <v>19416288</v>
      </c>
      <c r="G5694" s="32">
        <v>19416.288</v>
      </c>
      <c r="H5694" s="32">
        <v>1</v>
      </c>
      <c r="I5694" s="22"/>
    </row>
    <row r="5695" spans="1:9" ht="15" customHeight="1" x14ac:dyDescent="0.25">
      <c r="A5695" s="133" t="s">
        <v>12</v>
      </c>
      <c r="B5695" s="134"/>
      <c r="C5695" s="134"/>
      <c r="D5695" s="134"/>
      <c r="E5695" s="134"/>
      <c r="F5695" s="134"/>
      <c r="G5695" s="134"/>
      <c r="H5695" s="135"/>
      <c r="I5695" s="22"/>
    </row>
    <row r="5696" spans="1:9" ht="29.25" customHeight="1" x14ac:dyDescent="0.25">
      <c r="A5696" s="32" t="s">
        <v>1978</v>
      </c>
      <c r="B5696" s="32" t="s">
        <v>2437</v>
      </c>
      <c r="C5696" s="32" t="s">
        <v>454</v>
      </c>
      <c r="D5696" s="32" t="s">
        <v>15</v>
      </c>
      <c r="E5696" s="32" t="s">
        <v>14</v>
      </c>
      <c r="F5696" s="32">
        <v>137.25</v>
      </c>
      <c r="G5696" s="32">
        <v>137.25</v>
      </c>
      <c r="H5696" s="32">
        <v>1</v>
      </c>
      <c r="I5696" s="22"/>
    </row>
    <row r="5697" spans="1:9" ht="27" x14ac:dyDescent="0.25">
      <c r="A5697" s="32" t="s">
        <v>2397</v>
      </c>
      <c r="B5697" s="32" t="s">
        <v>2438</v>
      </c>
      <c r="C5697" s="32" t="s">
        <v>454</v>
      </c>
      <c r="D5697" s="32" t="s">
        <v>15</v>
      </c>
      <c r="E5697" s="32" t="s">
        <v>14</v>
      </c>
      <c r="F5697" s="32">
        <v>380.17599999999999</v>
      </c>
      <c r="G5697" s="32">
        <v>380.17599999999999</v>
      </c>
      <c r="H5697" s="32">
        <v>1</v>
      </c>
      <c r="I5697" s="22"/>
    </row>
    <row r="5698" spans="1:9" ht="27" x14ac:dyDescent="0.25">
      <c r="A5698" s="32" t="s">
        <v>2397</v>
      </c>
      <c r="B5698" s="32" t="s">
        <v>2439</v>
      </c>
      <c r="C5698" s="32" t="s">
        <v>1093</v>
      </c>
      <c r="D5698" s="32" t="s">
        <v>13</v>
      </c>
      <c r="E5698" s="32"/>
      <c r="F5698" s="32">
        <v>114.053</v>
      </c>
      <c r="G5698" s="32">
        <v>114.053</v>
      </c>
      <c r="H5698" s="32">
        <v>1</v>
      </c>
      <c r="I5698" s="22"/>
    </row>
    <row r="5699" spans="1:9" ht="15" customHeight="1" x14ac:dyDescent="0.25">
      <c r="A5699" s="127" t="s">
        <v>92</v>
      </c>
      <c r="B5699" s="128"/>
      <c r="C5699" s="128"/>
      <c r="D5699" s="128"/>
      <c r="E5699" s="128"/>
      <c r="F5699" s="128"/>
      <c r="G5699" s="128"/>
      <c r="H5699" s="129"/>
      <c r="I5699" s="22"/>
    </row>
    <row r="5700" spans="1:9" ht="15" customHeight="1" x14ac:dyDescent="0.25">
      <c r="A5700" s="133" t="s">
        <v>16</v>
      </c>
      <c r="B5700" s="134"/>
      <c r="C5700" s="134"/>
      <c r="D5700" s="134"/>
      <c r="E5700" s="134"/>
      <c r="F5700" s="134"/>
      <c r="G5700" s="134"/>
      <c r="H5700" s="135"/>
      <c r="I5700" s="22"/>
    </row>
    <row r="5701" spans="1:9" ht="27" x14ac:dyDescent="0.25">
      <c r="A5701" s="32">
        <v>5113</v>
      </c>
      <c r="B5701" s="32" t="s">
        <v>2423</v>
      </c>
      <c r="C5701" s="32" t="s">
        <v>981</v>
      </c>
      <c r="D5701" s="32" t="s">
        <v>15</v>
      </c>
      <c r="E5701" s="32" t="s">
        <v>14</v>
      </c>
      <c r="F5701" s="32">
        <v>8314463</v>
      </c>
      <c r="G5701" s="32">
        <v>8314463</v>
      </c>
      <c r="H5701" s="32">
        <v>1</v>
      </c>
      <c r="I5701" s="22"/>
    </row>
    <row r="5702" spans="1:9" x14ac:dyDescent="0.25">
      <c r="A5702" s="4"/>
      <c r="B5702" s="4"/>
      <c r="C5702" s="4"/>
      <c r="D5702" s="12"/>
      <c r="E5702" s="12"/>
      <c r="F5702" s="12"/>
      <c r="G5702" s="12"/>
      <c r="H5702" s="12"/>
      <c r="I5702" s="22"/>
    </row>
    <row r="5703" spans="1:9" x14ac:dyDescent="0.25">
      <c r="A5703" s="4"/>
      <c r="B5703" s="133" t="s">
        <v>12</v>
      </c>
      <c r="C5703" s="134"/>
      <c r="D5703" s="134"/>
      <c r="E5703" s="134"/>
      <c r="F5703" s="134"/>
      <c r="G5703" s="135"/>
      <c r="H5703" s="19"/>
      <c r="I5703" s="22"/>
    </row>
    <row r="5704" spans="1:9" ht="27" x14ac:dyDescent="0.25">
      <c r="A5704" s="32">
        <v>5113</v>
      </c>
      <c r="B5704" s="32" t="s">
        <v>2424</v>
      </c>
      <c r="C5704" s="32" t="s">
        <v>454</v>
      </c>
      <c r="D5704" s="32" t="s">
        <v>15</v>
      </c>
      <c r="E5704" s="32" t="s">
        <v>14</v>
      </c>
      <c r="F5704" s="32">
        <v>166.28899999999999</v>
      </c>
      <c r="G5704" s="32">
        <v>166.28899999999999</v>
      </c>
      <c r="H5704" s="32">
        <v>1</v>
      </c>
      <c r="I5704" s="22"/>
    </row>
    <row r="5705" spans="1:9" ht="27" x14ac:dyDescent="0.25">
      <c r="A5705" s="32">
        <v>5113</v>
      </c>
      <c r="B5705" s="32" t="s">
        <v>2425</v>
      </c>
      <c r="C5705" s="32" t="s">
        <v>1093</v>
      </c>
      <c r="D5705" s="32" t="s">
        <v>13</v>
      </c>
      <c r="E5705" s="32" t="s">
        <v>14</v>
      </c>
      <c r="F5705" s="32">
        <v>49887</v>
      </c>
      <c r="G5705" s="32">
        <v>49887</v>
      </c>
      <c r="H5705" s="32">
        <v>1</v>
      </c>
      <c r="I5705" s="22"/>
    </row>
    <row r="5706" spans="1:9" ht="15" customHeight="1" x14ac:dyDescent="0.25">
      <c r="A5706" s="127" t="s">
        <v>93</v>
      </c>
      <c r="B5706" s="128"/>
      <c r="C5706" s="128"/>
      <c r="D5706" s="128"/>
      <c r="E5706" s="128"/>
      <c r="F5706" s="128"/>
      <c r="G5706" s="128"/>
      <c r="H5706" s="129"/>
      <c r="I5706" s="22"/>
    </row>
    <row r="5707" spans="1:9" x14ac:dyDescent="0.25">
      <c r="A5707" s="133" t="s">
        <v>8</v>
      </c>
      <c r="B5707" s="134"/>
      <c r="C5707" s="134"/>
      <c r="D5707" s="134"/>
      <c r="E5707" s="134"/>
      <c r="F5707" s="134"/>
      <c r="G5707" s="134"/>
      <c r="H5707" s="135"/>
      <c r="I5707" s="22"/>
    </row>
    <row r="5708" spans="1:9" ht="27" x14ac:dyDescent="0.25">
      <c r="A5708" s="32">
        <v>5129</v>
      </c>
      <c r="B5708" s="32" t="s">
        <v>3088</v>
      </c>
      <c r="C5708" s="32" t="s">
        <v>1630</v>
      </c>
      <c r="D5708" s="32" t="s">
        <v>248</v>
      </c>
      <c r="E5708" s="32" t="s">
        <v>10</v>
      </c>
      <c r="F5708" s="32">
        <v>350000</v>
      </c>
      <c r="G5708" s="32">
        <f>+F5708*H5708</f>
        <v>1050000</v>
      </c>
      <c r="H5708" s="32">
        <v>3</v>
      </c>
      <c r="I5708" s="22"/>
    </row>
    <row r="5709" spans="1:9" ht="40.5" x14ac:dyDescent="0.25">
      <c r="A5709" s="32">
        <v>5129</v>
      </c>
      <c r="B5709" s="32" t="s">
        <v>2378</v>
      </c>
      <c r="C5709" s="32" t="s">
        <v>1586</v>
      </c>
      <c r="D5709" s="32" t="s">
        <v>15</v>
      </c>
      <c r="E5709" s="32" t="s">
        <v>10</v>
      </c>
      <c r="F5709" s="32">
        <v>360000</v>
      </c>
      <c r="G5709" s="32">
        <f>F5709*H5709</f>
        <v>1080000</v>
      </c>
      <c r="H5709" s="32">
        <v>3</v>
      </c>
      <c r="I5709" s="22"/>
    </row>
    <row r="5710" spans="1:9" ht="40.5" x14ac:dyDescent="0.25">
      <c r="A5710" s="32">
        <v>5129</v>
      </c>
      <c r="B5710" s="32" t="s">
        <v>2379</v>
      </c>
      <c r="C5710" s="32" t="s">
        <v>1586</v>
      </c>
      <c r="D5710" s="32" t="s">
        <v>15</v>
      </c>
      <c r="E5710" s="32" t="s">
        <v>10</v>
      </c>
      <c r="F5710" s="32">
        <v>600000</v>
      </c>
      <c r="G5710" s="32">
        <f t="shared" ref="G5710:G5713" si="104">F5710*H5710</f>
        <v>1800000</v>
      </c>
      <c r="H5710" s="32">
        <v>3</v>
      </c>
      <c r="I5710" s="22"/>
    </row>
    <row r="5711" spans="1:9" ht="40.5" x14ac:dyDescent="0.25">
      <c r="A5711" s="32">
        <v>5129</v>
      </c>
      <c r="B5711" s="32" t="s">
        <v>2380</v>
      </c>
      <c r="C5711" s="32" t="s">
        <v>1587</v>
      </c>
      <c r="D5711" s="32" t="s">
        <v>15</v>
      </c>
      <c r="E5711" s="32" t="s">
        <v>10</v>
      </c>
      <c r="F5711" s="32">
        <v>660000</v>
      </c>
      <c r="G5711" s="32">
        <f t="shared" si="104"/>
        <v>1980000</v>
      </c>
      <c r="H5711" s="32">
        <v>3</v>
      </c>
      <c r="I5711" s="22"/>
    </row>
    <row r="5712" spans="1:9" x14ac:dyDescent="0.25">
      <c r="A5712" s="32">
        <v>5129</v>
      </c>
      <c r="B5712" s="32" t="s">
        <v>2381</v>
      </c>
      <c r="C5712" s="32" t="s">
        <v>1583</v>
      </c>
      <c r="D5712" s="32" t="s">
        <v>248</v>
      </c>
      <c r="E5712" s="32" t="s">
        <v>10</v>
      </c>
      <c r="F5712" s="32">
        <v>70000</v>
      </c>
      <c r="G5712" s="32">
        <f t="shared" si="104"/>
        <v>3570000</v>
      </c>
      <c r="H5712" s="32">
        <v>51</v>
      </c>
      <c r="I5712" s="22"/>
    </row>
    <row r="5713" spans="1:9" x14ac:dyDescent="0.25">
      <c r="A5713" s="32">
        <v>5129</v>
      </c>
      <c r="B5713" s="32" t="s">
        <v>2382</v>
      </c>
      <c r="C5713" s="32" t="s">
        <v>1513</v>
      </c>
      <c r="D5713" s="32" t="s">
        <v>248</v>
      </c>
      <c r="E5713" s="32" t="s">
        <v>10</v>
      </c>
      <c r="F5713" s="32">
        <v>25000</v>
      </c>
      <c r="G5713" s="32">
        <f t="shared" si="104"/>
        <v>500000</v>
      </c>
      <c r="H5713" s="32">
        <v>20</v>
      </c>
      <c r="I5713" s="22"/>
    </row>
    <row r="5714" spans="1:9" ht="15" customHeight="1" x14ac:dyDescent="0.25">
      <c r="A5714" s="133" t="s">
        <v>16</v>
      </c>
      <c r="B5714" s="134"/>
      <c r="C5714" s="134"/>
      <c r="D5714" s="134"/>
      <c r="E5714" s="134"/>
      <c r="F5714" s="134"/>
      <c r="G5714" s="134"/>
      <c r="H5714" s="135"/>
      <c r="I5714" s="22"/>
    </row>
    <row r="5715" spans="1:9" ht="27" x14ac:dyDescent="0.25">
      <c r="A5715" s="32">
        <v>4251</v>
      </c>
      <c r="B5715" s="32" t="s">
        <v>4518</v>
      </c>
      <c r="C5715" s="32" t="s">
        <v>728</v>
      </c>
      <c r="D5715" s="32" t="s">
        <v>381</v>
      </c>
      <c r="E5715" s="32" t="s">
        <v>14</v>
      </c>
      <c r="F5715" s="32">
        <v>20561492</v>
      </c>
      <c r="G5715" s="32">
        <v>20561492</v>
      </c>
      <c r="H5715" s="32">
        <v>1</v>
      </c>
      <c r="I5715" s="22"/>
    </row>
    <row r="5716" spans="1:9" ht="27" x14ac:dyDescent="0.25">
      <c r="A5716" s="32">
        <v>5112</v>
      </c>
      <c r="B5716" s="32" t="s">
        <v>4276</v>
      </c>
      <c r="C5716" s="32" t="s">
        <v>20</v>
      </c>
      <c r="D5716" s="32" t="s">
        <v>15</v>
      </c>
      <c r="E5716" s="32" t="s">
        <v>14</v>
      </c>
      <c r="F5716" s="32">
        <v>61354070</v>
      </c>
      <c r="G5716" s="32">
        <v>61354070</v>
      </c>
      <c r="H5716" s="32">
        <v>1</v>
      </c>
      <c r="I5716" s="22"/>
    </row>
    <row r="5717" spans="1:9" ht="27" x14ac:dyDescent="0.25">
      <c r="A5717" s="32">
        <v>5112</v>
      </c>
      <c r="B5717" s="32" t="s">
        <v>3159</v>
      </c>
      <c r="C5717" s="32" t="s">
        <v>728</v>
      </c>
      <c r="D5717" s="32" t="s">
        <v>15</v>
      </c>
      <c r="E5717" s="32" t="s">
        <v>14</v>
      </c>
      <c r="F5717" s="32">
        <v>53079579</v>
      </c>
      <c r="G5717" s="32">
        <v>53079579</v>
      </c>
      <c r="H5717" s="32">
        <v>1</v>
      </c>
      <c r="I5717" s="22"/>
    </row>
    <row r="5718" spans="1:9" ht="27" x14ac:dyDescent="0.25">
      <c r="A5718" s="32" t="s">
        <v>1978</v>
      </c>
      <c r="B5718" s="32" t="s">
        <v>2383</v>
      </c>
      <c r="C5718" s="32" t="s">
        <v>728</v>
      </c>
      <c r="D5718" s="32" t="s">
        <v>15</v>
      </c>
      <c r="E5718" s="32" t="s">
        <v>14</v>
      </c>
      <c r="F5718" s="32">
        <v>15200980</v>
      </c>
      <c r="G5718" s="32">
        <v>15200980</v>
      </c>
      <c r="H5718" s="32">
        <v>1</v>
      </c>
      <c r="I5718" s="22"/>
    </row>
    <row r="5719" spans="1:9" ht="27" x14ac:dyDescent="0.25">
      <c r="A5719" s="32" t="s">
        <v>1978</v>
      </c>
      <c r="B5719" s="32" t="s">
        <v>2384</v>
      </c>
      <c r="C5719" s="32" t="s">
        <v>728</v>
      </c>
      <c r="D5719" s="32" t="s">
        <v>15</v>
      </c>
      <c r="E5719" s="32" t="s">
        <v>14</v>
      </c>
      <c r="F5719" s="32">
        <v>13725491</v>
      </c>
      <c r="G5719" s="32">
        <v>13725491</v>
      </c>
      <c r="H5719" s="32">
        <v>1</v>
      </c>
      <c r="I5719" s="22"/>
    </row>
    <row r="5720" spans="1:9" ht="27" x14ac:dyDescent="0.25">
      <c r="A5720" s="32" t="s">
        <v>1978</v>
      </c>
      <c r="B5720" s="32" t="s">
        <v>2385</v>
      </c>
      <c r="C5720" s="32" t="s">
        <v>728</v>
      </c>
      <c r="D5720" s="32" t="s">
        <v>15</v>
      </c>
      <c r="E5720" s="32" t="s">
        <v>14</v>
      </c>
      <c r="F5720" s="32">
        <v>20588235</v>
      </c>
      <c r="G5720" s="32">
        <v>20588235</v>
      </c>
      <c r="H5720" s="32">
        <v>1</v>
      </c>
      <c r="I5720" s="22"/>
    </row>
    <row r="5721" spans="1:9" ht="27" x14ac:dyDescent="0.25">
      <c r="A5721" s="32" t="s">
        <v>2397</v>
      </c>
      <c r="B5721" s="32" t="s">
        <v>2386</v>
      </c>
      <c r="C5721" s="32" t="s">
        <v>974</v>
      </c>
      <c r="D5721" s="32" t="s">
        <v>15</v>
      </c>
      <c r="E5721" s="32" t="s">
        <v>14</v>
      </c>
      <c r="F5721" s="32">
        <v>61354070</v>
      </c>
      <c r="G5721" s="32">
        <v>61354070</v>
      </c>
      <c r="H5721" s="32">
        <v>1</v>
      </c>
      <c r="I5721" s="22"/>
    </row>
    <row r="5722" spans="1:9" ht="27" x14ac:dyDescent="0.25">
      <c r="A5722" s="32" t="s">
        <v>2397</v>
      </c>
      <c r="B5722" s="32" t="s">
        <v>2387</v>
      </c>
      <c r="C5722" s="32" t="s">
        <v>974</v>
      </c>
      <c r="D5722" s="32" t="s">
        <v>15</v>
      </c>
      <c r="E5722" s="32" t="s">
        <v>14</v>
      </c>
      <c r="F5722" s="32">
        <v>81843943</v>
      </c>
      <c r="G5722" s="32">
        <v>81843943</v>
      </c>
      <c r="H5722" s="32">
        <v>1</v>
      </c>
      <c r="I5722" s="22"/>
    </row>
    <row r="5723" spans="1:9" ht="27" x14ac:dyDescent="0.25">
      <c r="A5723" s="32" t="s">
        <v>2397</v>
      </c>
      <c r="B5723" s="32" t="s">
        <v>2388</v>
      </c>
      <c r="C5723" s="32" t="s">
        <v>974</v>
      </c>
      <c r="D5723" s="32" t="s">
        <v>15</v>
      </c>
      <c r="E5723" s="32" t="s">
        <v>14</v>
      </c>
      <c r="F5723" s="32">
        <v>31859988</v>
      </c>
      <c r="G5723" s="32">
        <v>31859988</v>
      </c>
      <c r="H5723" s="32">
        <v>1</v>
      </c>
      <c r="I5723" s="22"/>
    </row>
    <row r="5724" spans="1:9" ht="27" x14ac:dyDescent="0.25">
      <c r="A5724" s="32" t="s">
        <v>2056</v>
      </c>
      <c r="B5724" s="32" t="s">
        <v>2389</v>
      </c>
      <c r="C5724" s="32" t="s">
        <v>974</v>
      </c>
      <c r="D5724" s="32" t="s">
        <v>15</v>
      </c>
      <c r="E5724" s="32" t="s">
        <v>14</v>
      </c>
      <c r="F5724" s="32">
        <v>23129565</v>
      </c>
      <c r="G5724" s="32">
        <v>23129565</v>
      </c>
      <c r="H5724" s="32">
        <v>1</v>
      </c>
      <c r="I5724" s="22"/>
    </row>
    <row r="5725" spans="1:9" ht="27" x14ac:dyDescent="0.25">
      <c r="A5725" s="32" t="s">
        <v>2056</v>
      </c>
      <c r="B5725" s="32" t="s">
        <v>2390</v>
      </c>
      <c r="C5725" s="32" t="s">
        <v>974</v>
      </c>
      <c r="D5725" s="32" t="s">
        <v>15</v>
      </c>
      <c r="E5725" s="32" t="s">
        <v>14</v>
      </c>
      <c r="F5725" s="32">
        <v>35996735</v>
      </c>
      <c r="G5725" s="32">
        <v>35996735</v>
      </c>
      <c r="H5725" s="32">
        <v>1</v>
      </c>
      <c r="I5725" s="22"/>
    </row>
    <row r="5726" spans="1:9" ht="27" x14ac:dyDescent="0.25">
      <c r="A5726" s="32" t="s">
        <v>2056</v>
      </c>
      <c r="B5726" s="32" t="s">
        <v>2391</v>
      </c>
      <c r="C5726" s="32" t="s">
        <v>974</v>
      </c>
      <c r="D5726" s="32" t="s">
        <v>15</v>
      </c>
      <c r="E5726" s="32" t="s">
        <v>14</v>
      </c>
      <c r="F5726" s="32">
        <v>36958912</v>
      </c>
      <c r="G5726" s="32">
        <v>36958912</v>
      </c>
      <c r="H5726" s="32">
        <v>1</v>
      </c>
      <c r="I5726" s="22"/>
    </row>
    <row r="5727" spans="1:9" ht="27" x14ac:dyDescent="0.25">
      <c r="A5727" s="32" t="s">
        <v>2056</v>
      </c>
      <c r="B5727" s="32" t="s">
        <v>2392</v>
      </c>
      <c r="C5727" s="32" t="s">
        <v>974</v>
      </c>
      <c r="D5727" s="32" t="s">
        <v>15</v>
      </c>
      <c r="E5727" s="32" t="s">
        <v>14</v>
      </c>
      <c r="F5727" s="32">
        <v>5562294</v>
      </c>
      <c r="G5727" s="32">
        <v>5562294</v>
      </c>
      <c r="H5727" s="32">
        <v>1</v>
      </c>
      <c r="I5727" s="22"/>
    </row>
    <row r="5728" spans="1:9" ht="27" x14ac:dyDescent="0.25">
      <c r="A5728" s="32" t="s">
        <v>2056</v>
      </c>
      <c r="B5728" s="32" t="s">
        <v>2393</v>
      </c>
      <c r="C5728" s="32" t="s">
        <v>974</v>
      </c>
      <c r="D5728" s="32" t="s">
        <v>15</v>
      </c>
      <c r="E5728" s="32" t="s">
        <v>14</v>
      </c>
      <c r="F5728" s="32">
        <v>8705595</v>
      </c>
      <c r="G5728" s="32">
        <v>8705595</v>
      </c>
      <c r="H5728" s="32">
        <v>1</v>
      </c>
      <c r="I5728" s="22"/>
    </row>
    <row r="5729" spans="1:9" ht="27" x14ac:dyDescent="0.25">
      <c r="A5729" s="32" t="s">
        <v>2056</v>
      </c>
      <c r="B5729" s="32" t="s">
        <v>2394</v>
      </c>
      <c r="C5729" s="32" t="s">
        <v>974</v>
      </c>
      <c r="D5729" s="32" t="s">
        <v>15</v>
      </c>
      <c r="E5729" s="32" t="s">
        <v>14</v>
      </c>
      <c r="F5729" s="32">
        <v>10304588</v>
      </c>
      <c r="G5729" s="32">
        <v>10304588</v>
      </c>
      <c r="H5729" s="32">
        <v>1</v>
      </c>
      <c r="I5729" s="22"/>
    </row>
    <row r="5730" spans="1:9" ht="27" x14ac:dyDescent="0.25">
      <c r="A5730" s="32" t="s">
        <v>2056</v>
      </c>
      <c r="B5730" s="32" t="s">
        <v>2395</v>
      </c>
      <c r="C5730" s="32" t="s">
        <v>974</v>
      </c>
      <c r="D5730" s="32" t="s">
        <v>15</v>
      </c>
      <c r="E5730" s="32" t="s">
        <v>14</v>
      </c>
      <c r="F5730" s="32">
        <v>45468360</v>
      </c>
      <c r="G5730" s="32">
        <v>45468360</v>
      </c>
      <c r="H5730" s="32">
        <v>1</v>
      </c>
      <c r="I5730" s="22"/>
    </row>
    <row r="5731" spans="1:9" ht="27" x14ac:dyDescent="0.25">
      <c r="A5731" s="32" t="s">
        <v>2056</v>
      </c>
      <c r="B5731" s="32" t="s">
        <v>2396</v>
      </c>
      <c r="C5731" s="32" t="s">
        <v>974</v>
      </c>
      <c r="D5731" s="32" t="s">
        <v>15</v>
      </c>
      <c r="E5731" s="32" t="s">
        <v>14</v>
      </c>
      <c r="F5731" s="32">
        <v>63526755</v>
      </c>
      <c r="G5731" s="32">
        <v>63526755</v>
      </c>
      <c r="H5731" s="32">
        <v>1</v>
      </c>
      <c r="I5731" s="22"/>
    </row>
    <row r="5732" spans="1:9" ht="27" x14ac:dyDescent="0.25">
      <c r="A5732" s="32" t="s">
        <v>2056</v>
      </c>
      <c r="B5732" s="32" t="s">
        <v>5759</v>
      </c>
      <c r="C5732" s="32" t="s">
        <v>974</v>
      </c>
      <c r="D5732" s="32" t="s">
        <v>15</v>
      </c>
      <c r="E5732" s="32" t="s">
        <v>14</v>
      </c>
      <c r="F5732" s="32">
        <v>0</v>
      </c>
      <c r="G5732" s="32">
        <v>0</v>
      </c>
      <c r="H5732" s="32">
        <v>1</v>
      </c>
      <c r="I5732" s="22"/>
    </row>
    <row r="5733" spans="1:9" ht="27" x14ac:dyDescent="0.25">
      <c r="A5733" s="32" t="s">
        <v>2056</v>
      </c>
      <c r="B5733" s="32" t="s">
        <v>5760</v>
      </c>
      <c r="C5733" s="32" t="s">
        <v>974</v>
      </c>
      <c r="D5733" s="32" t="s">
        <v>15</v>
      </c>
      <c r="E5733" s="32" t="s">
        <v>14</v>
      </c>
      <c r="F5733" s="32">
        <v>0</v>
      </c>
      <c r="G5733" s="32">
        <v>0</v>
      </c>
      <c r="H5733" s="32">
        <v>1</v>
      </c>
      <c r="I5733" s="22"/>
    </row>
    <row r="5734" spans="1:9" ht="27" x14ac:dyDescent="0.25">
      <c r="A5734" s="32" t="s">
        <v>2056</v>
      </c>
      <c r="B5734" s="32" t="s">
        <v>5761</v>
      </c>
      <c r="C5734" s="32" t="s">
        <v>974</v>
      </c>
      <c r="D5734" s="32" t="s">
        <v>15</v>
      </c>
      <c r="E5734" s="32" t="s">
        <v>14</v>
      </c>
      <c r="F5734" s="32">
        <v>0</v>
      </c>
      <c r="G5734" s="32">
        <v>0</v>
      </c>
      <c r="H5734" s="32">
        <v>1</v>
      </c>
      <c r="I5734" s="22"/>
    </row>
    <row r="5735" spans="1:9" ht="27" x14ac:dyDescent="0.25">
      <c r="A5735" s="32" t="s">
        <v>2056</v>
      </c>
      <c r="B5735" s="32" t="s">
        <v>5762</v>
      </c>
      <c r="C5735" s="32" t="s">
        <v>974</v>
      </c>
      <c r="D5735" s="32" t="s">
        <v>15</v>
      </c>
      <c r="E5735" s="32" t="s">
        <v>14</v>
      </c>
      <c r="F5735" s="32">
        <v>0</v>
      </c>
      <c r="G5735" s="32">
        <v>0</v>
      </c>
      <c r="H5735" s="32">
        <v>1</v>
      </c>
      <c r="I5735" s="22"/>
    </row>
    <row r="5736" spans="1:9" ht="27" x14ac:dyDescent="0.25">
      <c r="A5736" s="32" t="s">
        <v>2056</v>
      </c>
      <c r="B5736" s="32" t="s">
        <v>5763</v>
      </c>
      <c r="C5736" s="32" t="s">
        <v>974</v>
      </c>
      <c r="D5736" s="32" t="s">
        <v>15</v>
      </c>
      <c r="E5736" s="32" t="s">
        <v>14</v>
      </c>
      <c r="F5736" s="32">
        <v>0</v>
      </c>
      <c r="G5736" s="32">
        <v>0</v>
      </c>
      <c r="H5736" s="32">
        <v>1</v>
      </c>
      <c r="I5736" s="22"/>
    </row>
    <row r="5737" spans="1:9" ht="27" x14ac:dyDescent="0.25">
      <c r="A5737" s="32" t="s">
        <v>2056</v>
      </c>
      <c r="B5737" s="32" t="s">
        <v>5764</v>
      </c>
      <c r="C5737" s="32" t="s">
        <v>974</v>
      </c>
      <c r="D5737" s="32" t="s">
        <v>15</v>
      </c>
      <c r="E5737" s="32" t="s">
        <v>14</v>
      </c>
      <c r="F5737" s="32">
        <v>0</v>
      </c>
      <c r="G5737" s="32">
        <v>0</v>
      </c>
      <c r="H5737" s="32">
        <v>1</v>
      </c>
      <c r="I5737" s="22"/>
    </row>
    <row r="5738" spans="1:9" ht="27" x14ac:dyDescent="0.25">
      <c r="A5738" s="32" t="s">
        <v>2056</v>
      </c>
      <c r="B5738" s="32" t="s">
        <v>5765</v>
      </c>
      <c r="C5738" s="32" t="s">
        <v>974</v>
      </c>
      <c r="D5738" s="32" t="s">
        <v>15</v>
      </c>
      <c r="E5738" s="32" t="s">
        <v>14</v>
      </c>
      <c r="F5738" s="32">
        <v>0</v>
      </c>
      <c r="G5738" s="32">
        <v>0</v>
      </c>
      <c r="H5738" s="32">
        <v>1</v>
      </c>
      <c r="I5738" s="22"/>
    </row>
    <row r="5739" spans="1:9" ht="27" x14ac:dyDescent="0.25">
      <c r="A5739" s="32">
        <v>5112</v>
      </c>
      <c r="B5739" s="32" t="s">
        <v>5832</v>
      </c>
      <c r="C5739" s="32" t="s">
        <v>974</v>
      </c>
      <c r="D5739" s="32" t="s">
        <v>381</v>
      </c>
      <c r="E5739" s="32" t="s">
        <v>14</v>
      </c>
      <c r="F5739" s="32">
        <v>0</v>
      </c>
      <c r="G5739" s="32">
        <v>0</v>
      </c>
      <c r="H5739" s="32">
        <v>1</v>
      </c>
      <c r="I5739" s="22"/>
    </row>
    <row r="5740" spans="1:9" ht="27" x14ac:dyDescent="0.25">
      <c r="A5740" s="32" t="s">
        <v>2056</v>
      </c>
      <c r="B5740" s="32" t="s">
        <v>5833</v>
      </c>
      <c r="C5740" s="32" t="s">
        <v>974</v>
      </c>
      <c r="D5740" s="32" t="s">
        <v>15</v>
      </c>
      <c r="E5740" s="32" t="s">
        <v>14</v>
      </c>
      <c r="F5740" s="32">
        <v>0</v>
      </c>
      <c r="G5740" s="32">
        <v>0</v>
      </c>
      <c r="H5740" s="32">
        <v>1</v>
      </c>
      <c r="I5740" s="22"/>
    </row>
    <row r="5741" spans="1:9" ht="27" x14ac:dyDescent="0.25">
      <c r="A5741" s="32" t="s">
        <v>2056</v>
      </c>
      <c r="B5741" s="32" t="s">
        <v>5834</v>
      </c>
      <c r="C5741" s="32" t="s">
        <v>974</v>
      </c>
      <c r="D5741" s="32" t="s">
        <v>381</v>
      </c>
      <c r="E5741" s="32" t="s">
        <v>14</v>
      </c>
      <c r="F5741" s="32">
        <v>0</v>
      </c>
      <c r="G5741" s="32">
        <v>0</v>
      </c>
      <c r="H5741" s="32">
        <v>1</v>
      </c>
      <c r="I5741" s="22"/>
    </row>
    <row r="5742" spans="1:9" ht="27" x14ac:dyDescent="0.25">
      <c r="A5742" s="32" t="s">
        <v>2056</v>
      </c>
      <c r="B5742" s="32" t="s">
        <v>5835</v>
      </c>
      <c r="C5742" s="32" t="s">
        <v>974</v>
      </c>
      <c r="D5742" s="32" t="s">
        <v>381</v>
      </c>
      <c r="E5742" s="32" t="s">
        <v>14</v>
      </c>
      <c r="F5742" s="32">
        <v>0</v>
      </c>
      <c r="G5742" s="32">
        <v>0</v>
      </c>
      <c r="H5742" s="32">
        <v>1</v>
      </c>
      <c r="I5742" s="22"/>
    </row>
    <row r="5743" spans="1:9" ht="27" x14ac:dyDescent="0.25">
      <c r="A5743" s="32" t="s">
        <v>2056</v>
      </c>
      <c r="B5743" s="32" t="s">
        <v>5836</v>
      </c>
      <c r="C5743" s="32" t="s">
        <v>974</v>
      </c>
      <c r="D5743" s="32" t="s">
        <v>381</v>
      </c>
      <c r="E5743" s="32" t="s">
        <v>14</v>
      </c>
      <c r="F5743" s="32">
        <v>0</v>
      </c>
      <c r="G5743" s="32">
        <v>0</v>
      </c>
      <c r="H5743" s="32">
        <v>1</v>
      </c>
      <c r="I5743" s="22"/>
    </row>
    <row r="5744" spans="1:9" ht="27" x14ac:dyDescent="0.25">
      <c r="A5744" s="32" t="s">
        <v>2056</v>
      </c>
      <c r="B5744" s="32" t="s">
        <v>5837</v>
      </c>
      <c r="C5744" s="32" t="s">
        <v>974</v>
      </c>
      <c r="D5744" s="32" t="s">
        <v>381</v>
      </c>
      <c r="E5744" s="32" t="s">
        <v>14</v>
      </c>
      <c r="F5744" s="32">
        <v>0</v>
      </c>
      <c r="G5744" s="32">
        <v>0</v>
      </c>
      <c r="H5744" s="32">
        <v>1</v>
      </c>
      <c r="I5744" s="22"/>
    </row>
    <row r="5745" spans="1:9" ht="27" x14ac:dyDescent="0.25">
      <c r="A5745" s="32" t="s">
        <v>2056</v>
      </c>
      <c r="B5745" s="32" t="s">
        <v>5838</v>
      </c>
      <c r="C5745" s="32" t="s">
        <v>974</v>
      </c>
      <c r="D5745" s="32" t="s">
        <v>15</v>
      </c>
      <c r="E5745" s="32" t="s">
        <v>14</v>
      </c>
      <c r="F5745" s="32">
        <v>0</v>
      </c>
      <c r="G5745" s="32">
        <v>0</v>
      </c>
      <c r="H5745" s="32">
        <v>1</v>
      </c>
      <c r="I5745" s="22"/>
    </row>
    <row r="5746" spans="1:9" ht="15" customHeight="1" x14ac:dyDescent="0.25">
      <c r="A5746" s="133" t="s">
        <v>12</v>
      </c>
      <c r="B5746" s="134"/>
      <c r="C5746" s="134"/>
      <c r="D5746" s="134"/>
      <c r="E5746" s="134"/>
      <c r="F5746" s="134"/>
      <c r="G5746" s="134"/>
      <c r="H5746" s="135"/>
      <c r="I5746" s="22"/>
    </row>
    <row r="5747" spans="1:9" ht="27" x14ac:dyDescent="0.25">
      <c r="A5747" s="32">
        <v>4251</v>
      </c>
      <c r="B5747" s="32" t="s">
        <v>4517</v>
      </c>
      <c r="C5747" s="32" t="s">
        <v>454</v>
      </c>
      <c r="D5747" s="32" t="s">
        <v>1212</v>
      </c>
      <c r="E5747" s="32" t="s">
        <v>14</v>
      </c>
      <c r="F5747" s="32">
        <v>411229</v>
      </c>
      <c r="G5747" s="32">
        <v>411229</v>
      </c>
      <c r="H5747" s="32">
        <v>1</v>
      </c>
      <c r="I5747" s="22"/>
    </row>
    <row r="5748" spans="1:9" ht="27" x14ac:dyDescent="0.25">
      <c r="A5748" s="32">
        <v>4251</v>
      </c>
      <c r="B5748" s="32" t="s">
        <v>4337</v>
      </c>
      <c r="C5748" s="32" t="s">
        <v>454</v>
      </c>
      <c r="D5748" s="32" t="s">
        <v>15</v>
      </c>
      <c r="E5748" s="32" t="s">
        <v>14</v>
      </c>
      <c r="F5748" s="32">
        <v>274509</v>
      </c>
      <c r="G5748" s="32">
        <v>274509</v>
      </c>
      <c r="H5748" s="32">
        <v>1</v>
      </c>
      <c r="I5748" s="22"/>
    </row>
    <row r="5749" spans="1:9" ht="27" x14ac:dyDescent="0.25">
      <c r="A5749" s="32">
        <v>5112</v>
      </c>
      <c r="B5749" s="32" t="s">
        <v>5432</v>
      </c>
      <c r="C5749" s="32" t="s">
        <v>454</v>
      </c>
      <c r="D5749" s="32" t="s">
        <v>15</v>
      </c>
      <c r="E5749" s="32" t="s">
        <v>14</v>
      </c>
      <c r="F5749" s="32">
        <v>1095177</v>
      </c>
      <c r="G5749" s="32">
        <v>1095177</v>
      </c>
      <c r="H5749" s="32">
        <v>1</v>
      </c>
      <c r="I5749" s="22"/>
    </row>
    <row r="5750" spans="1:9" ht="27" x14ac:dyDescent="0.25">
      <c r="A5750" s="32">
        <v>5112</v>
      </c>
      <c r="B5750" s="32" t="s">
        <v>4277</v>
      </c>
      <c r="C5750" s="32" t="s">
        <v>1093</v>
      </c>
      <c r="D5750" s="32" t="s">
        <v>13</v>
      </c>
      <c r="E5750" s="32" t="s">
        <v>14</v>
      </c>
      <c r="F5750" s="32">
        <v>328553</v>
      </c>
      <c r="G5750" s="32">
        <v>328553</v>
      </c>
      <c r="H5750" s="32">
        <v>1</v>
      </c>
      <c r="I5750" s="22"/>
    </row>
    <row r="5751" spans="1:9" ht="27" x14ac:dyDescent="0.25">
      <c r="A5751" s="32">
        <v>5112</v>
      </c>
      <c r="B5751" s="32" t="s">
        <v>3157</v>
      </c>
      <c r="C5751" s="32" t="s">
        <v>454</v>
      </c>
      <c r="D5751" s="32" t="s">
        <v>15</v>
      </c>
      <c r="E5751" s="32" t="s">
        <v>14</v>
      </c>
      <c r="F5751" s="32">
        <v>1044411</v>
      </c>
      <c r="G5751" s="32">
        <v>1044411</v>
      </c>
      <c r="H5751" s="32">
        <v>1</v>
      </c>
      <c r="I5751" s="22"/>
    </row>
    <row r="5752" spans="1:9" ht="27" x14ac:dyDescent="0.25">
      <c r="A5752" s="32">
        <v>5112</v>
      </c>
      <c r="B5752" s="32" t="s">
        <v>3158</v>
      </c>
      <c r="C5752" s="32" t="s">
        <v>1093</v>
      </c>
      <c r="D5752" s="32" t="s">
        <v>13</v>
      </c>
      <c r="E5752" s="32" t="s">
        <v>14</v>
      </c>
      <c r="F5752" s="32">
        <v>313323</v>
      </c>
      <c r="G5752" s="32">
        <v>313323</v>
      </c>
      <c r="H5752" s="32">
        <v>1</v>
      </c>
      <c r="I5752" s="22"/>
    </row>
    <row r="5753" spans="1:9" ht="27" x14ac:dyDescent="0.25">
      <c r="A5753" s="32" t="s">
        <v>1978</v>
      </c>
      <c r="B5753" s="32" t="s">
        <v>2398</v>
      </c>
      <c r="C5753" s="32" t="s">
        <v>454</v>
      </c>
      <c r="D5753" s="32" t="s">
        <v>15</v>
      </c>
      <c r="E5753" s="32" t="s">
        <v>14</v>
      </c>
      <c r="F5753" s="32">
        <v>304020</v>
      </c>
      <c r="G5753" s="32">
        <v>304020</v>
      </c>
      <c r="H5753" s="32">
        <v>1</v>
      </c>
      <c r="I5753" s="22"/>
    </row>
    <row r="5754" spans="1:9" ht="27" x14ac:dyDescent="0.25">
      <c r="A5754" s="32" t="s">
        <v>2397</v>
      </c>
      <c r="B5754" s="32" t="s">
        <v>2399</v>
      </c>
      <c r="C5754" s="32" t="s">
        <v>454</v>
      </c>
      <c r="D5754" s="32" t="s">
        <v>15</v>
      </c>
      <c r="E5754" s="32" t="s">
        <v>14</v>
      </c>
      <c r="F5754" s="32">
        <v>1095177</v>
      </c>
      <c r="G5754" s="32">
        <v>1095177</v>
      </c>
      <c r="H5754" s="32">
        <v>1</v>
      </c>
      <c r="I5754" s="22"/>
    </row>
    <row r="5755" spans="1:9" ht="27" x14ac:dyDescent="0.25">
      <c r="A5755" s="32" t="s">
        <v>2397</v>
      </c>
      <c r="B5755" s="32" t="s">
        <v>2400</v>
      </c>
      <c r="C5755" s="32" t="s">
        <v>454</v>
      </c>
      <c r="D5755" s="32" t="s">
        <v>15</v>
      </c>
      <c r="E5755" s="32" t="s">
        <v>14</v>
      </c>
      <c r="F5755" s="32">
        <v>1456491</v>
      </c>
      <c r="G5755" s="32">
        <v>1456491</v>
      </c>
      <c r="H5755" s="32">
        <v>1</v>
      </c>
      <c r="I5755" s="22"/>
    </row>
    <row r="5756" spans="1:9" ht="27" x14ac:dyDescent="0.25">
      <c r="A5756" s="32" t="s">
        <v>2397</v>
      </c>
      <c r="B5756" s="32" t="s">
        <v>2401</v>
      </c>
      <c r="C5756" s="32" t="s">
        <v>454</v>
      </c>
      <c r="D5756" s="32" t="s">
        <v>15</v>
      </c>
      <c r="E5756" s="32" t="s">
        <v>14</v>
      </c>
      <c r="F5756" s="32">
        <v>626887</v>
      </c>
      <c r="G5756" s="32">
        <v>626887</v>
      </c>
      <c r="H5756" s="32">
        <v>1</v>
      </c>
      <c r="I5756" s="22"/>
    </row>
    <row r="5757" spans="1:9" ht="27" x14ac:dyDescent="0.25">
      <c r="A5757" s="32" t="s">
        <v>2056</v>
      </c>
      <c r="B5757" s="32" t="s">
        <v>2402</v>
      </c>
      <c r="C5757" s="32" t="s">
        <v>454</v>
      </c>
      <c r="D5757" s="32" t="s">
        <v>15</v>
      </c>
      <c r="E5757" s="32" t="s">
        <v>14</v>
      </c>
      <c r="F5757" s="32">
        <v>634303</v>
      </c>
      <c r="G5757" s="32">
        <v>634303</v>
      </c>
      <c r="H5757" s="32">
        <v>1</v>
      </c>
      <c r="I5757" s="22"/>
    </row>
    <row r="5758" spans="1:9" ht="27" x14ac:dyDescent="0.25">
      <c r="A5758" s="32" t="s">
        <v>2056</v>
      </c>
      <c r="B5758" s="32" t="s">
        <v>2403</v>
      </c>
      <c r="C5758" s="32" t="s">
        <v>454</v>
      </c>
      <c r="D5758" s="32" t="s">
        <v>15</v>
      </c>
      <c r="E5758" s="32" t="s">
        <v>14</v>
      </c>
      <c r="F5758" s="32">
        <v>727215</v>
      </c>
      <c r="G5758" s="32">
        <v>727215</v>
      </c>
      <c r="H5758" s="32">
        <v>1</v>
      </c>
      <c r="I5758" s="22"/>
    </row>
    <row r="5759" spans="1:9" ht="27" x14ac:dyDescent="0.25">
      <c r="A5759" s="32" t="s">
        <v>2056</v>
      </c>
      <c r="B5759" s="32" t="s">
        <v>2404</v>
      </c>
      <c r="C5759" s="32" t="s">
        <v>454</v>
      </c>
      <c r="D5759" s="32" t="s">
        <v>15</v>
      </c>
      <c r="E5759" s="32" t="s">
        <v>14</v>
      </c>
      <c r="F5759" s="32">
        <v>108911</v>
      </c>
      <c r="G5759" s="32">
        <v>108911</v>
      </c>
      <c r="H5759" s="32">
        <v>1</v>
      </c>
      <c r="I5759" s="22"/>
    </row>
    <row r="5760" spans="1:9" ht="27" x14ac:dyDescent="0.25">
      <c r="A5760" s="32" t="s">
        <v>2056</v>
      </c>
      <c r="B5760" s="32" t="s">
        <v>2405</v>
      </c>
      <c r="C5760" s="32" t="s">
        <v>454</v>
      </c>
      <c r="D5760" s="32" t="s">
        <v>15</v>
      </c>
      <c r="E5760" s="32" t="s">
        <v>14</v>
      </c>
      <c r="F5760" s="32">
        <v>452883</v>
      </c>
      <c r="G5760" s="32">
        <v>452883</v>
      </c>
      <c r="H5760" s="32">
        <v>1</v>
      </c>
      <c r="I5760" s="22"/>
    </row>
    <row r="5761" spans="1:9" ht="27" x14ac:dyDescent="0.25">
      <c r="A5761" s="32" t="s">
        <v>2056</v>
      </c>
      <c r="B5761" s="32" t="s">
        <v>2406</v>
      </c>
      <c r="C5761" s="32" t="s">
        <v>454</v>
      </c>
      <c r="D5761" s="32" t="s">
        <v>15</v>
      </c>
      <c r="E5761" s="32" t="s">
        <v>14</v>
      </c>
      <c r="F5761" s="32">
        <v>170458</v>
      </c>
      <c r="G5761" s="32">
        <v>170458</v>
      </c>
      <c r="H5761" s="32">
        <v>1</v>
      </c>
      <c r="I5761" s="22"/>
    </row>
    <row r="5762" spans="1:9" ht="27" x14ac:dyDescent="0.25">
      <c r="A5762" s="32" t="s">
        <v>2056</v>
      </c>
      <c r="B5762" s="32" t="s">
        <v>2407</v>
      </c>
      <c r="C5762" s="32" t="s">
        <v>454</v>
      </c>
      <c r="D5762" s="32" t="s">
        <v>15</v>
      </c>
      <c r="E5762" s="32" t="s">
        <v>14</v>
      </c>
      <c r="F5762" s="32">
        <v>201767</v>
      </c>
      <c r="G5762" s="32">
        <v>201767</v>
      </c>
      <c r="H5762" s="32">
        <v>1</v>
      </c>
      <c r="I5762" s="22"/>
    </row>
    <row r="5763" spans="1:9" ht="27" x14ac:dyDescent="0.25">
      <c r="A5763" s="32" t="s">
        <v>2056</v>
      </c>
      <c r="B5763" s="32" t="s">
        <v>2408</v>
      </c>
      <c r="C5763" s="32" t="s">
        <v>454</v>
      </c>
      <c r="D5763" s="32" t="s">
        <v>15</v>
      </c>
      <c r="E5763" s="32" t="s">
        <v>14</v>
      </c>
      <c r="F5763" s="32">
        <v>894650</v>
      </c>
      <c r="G5763" s="32">
        <v>894650</v>
      </c>
      <c r="H5763" s="32">
        <v>1</v>
      </c>
      <c r="I5763" s="22"/>
    </row>
    <row r="5764" spans="1:9" ht="27" x14ac:dyDescent="0.25">
      <c r="A5764" s="32" t="s">
        <v>2056</v>
      </c>
      <c r="B5764" s="32" t="s">
        <v>2409</v>
      </c>
      <c r="C5764" s="32" t="s">
        <v>454</v>
      </c>
      <c r="D5764" s="32" t="s">
        <v>15</v>
      </c>
      <c r="E5764" s="32" t="s">
        <v>14</v>
      </c>
      <c r="F5764" s="32">
        <v>1130520</v>
      </c>
      <c r="G5764" s="32">
        <v>1130520</v>
      </c>
      <c r="H5764" s="32">
        <v>1</v>
      </c>
      <c r="I5764" s="22"/>
    </row>
    <row r="5765" spans="1:9" ht="27" x14ac:dyDescent="0.25">
      <c r="A5765" s="32" t="s">
        <v>2056</v>
      </c>
      <c r="B5765" s="32" t="s">
        <v>2410</v>
      </c>
      <c r="C5765" s="32" t="s">
        <v>454</v>
      </c>
      <c r="D5765" s="32" t="s">
        <v>15</v>
      </c>
      <c r="E5765" s="32" t="s">
        <v>14</v>
      </c>
      <c r="F5765" s="32">
        <v>274509</v>
      </c>
      <c r="G5765" s="32">
        <v>274509</v>
      </c>
      <c r="H5765" s="32">
        <v>1</v>
      </c>
      <c r="I5765" s="22"/>
    </row>
    <row r="5766" spans="1:9" ht="27" x14ac:dyDescent="0.25">
      <c r="A5766" s="32" t="s">
        <v>1978</v>
      </c>
      <c r="B5766" s="32" t="s">
        <v>2411</v>
      </c>
      <c r="C5766" s="32" t="s">
        <v>454</v>
      </c>
      <c r="D5766" s="32" t="s">
        <v>15</v>
      </c>
      <c r="E5766" s="32" t="s">
        <v>14</v>
      </c>
      <c r="F5766" s="32">
        <v>411765</v>
      </c>
      <c r="G5766" s="32">
        <v>411765</v>
      </c>
      <c r="H5766" s="32">
        <v>1</v>
      </c>
      <c r="I5766" s="22"/>
    </row>
    <row r="5767" spans="1:9" ht="27" x14ac:dyDescent="0.25">
      <c r="A5767" s="32" t="s">
        <v>2397</v>
      </c>
      <c r="B5767" s="32" t="s">
        <v>2412</v>
      </c>
      <c r="C5767" s="32" t="s">
        <v>1093</v>
      </c>
      <c r="D5767" s="32" t="s">
        <v>13</v>
      </c>
      <c r="E5767" s="32" t="s">
        <v>14</v>
      </c>
      <c r="F5767" s="32">
        <v>328.553</v>
      </c>
      <c r="G5767" s="32">
        <v>328.553</v>
      </c>
      <c r="H5767" s="32">
        <v>1</v>
      </c>
      <c r="I5767" s="22"/>
    </row>
    <row r="5768" spans="1:9" ht="27" x14ac:dyDescent="0.25">
      <c r="A5768" s="32" t="s">
        <v>2397</v>
      </c>
      <c r="B5768" s="32" t="s">
        <v>2413</v>
      </c>
      <c r="C5768" s="32" t="s">
        <v>1093</v>
      </c>
      <c r="D5768" s="32" t="s">
        <v>13</v>
      </c>
      <c r="E5768" s="32" t="s">
        <v>14</v>
      </c>
      <c r="F5768" s="32">
        <v>485.49700000000001</v>
      </c>
      <c r="G5768" s="32">
        <v>485.49700000000001</v>
      </c>
      <c r="H5768" s="32">
        <v>1</v>
      </c>
      <c r="I5768" s="22"/>
    </row>
    <row r="5769" spans="1:9" ht="27" x14ac:dyDescent="0.25">
      <c r="A5769" s="32" t="s">
        <v>2397</v>
      </c>
      <c r="B5769" s="32" t="s">
        <v>2414</v>
      </c>
      <c r="C5769" s="32" t="s">
        <v>1093</v>
      </c>
      <c r="D5769" s="32" t="s">
        <v>13</v>
      </c>
      <c r="E5769" s="32" t="s">
        <v>14</v>
      </c>
      <c r="F5769" s="32">
        <v>188.066</v>
      </c>
      <c r="G5769" s="32">
        <v>188.066</v>
      </c>
      <c r="H5769" s="32">
        <v>1</v>
      </c>
      <c r="I5769" s="22"/>
    </row>
    <row r="5770" spans="1:9" ht="27" x14ac:dyDescent="0.25">
      <c r="A5770" s="32" t="s">
        <v>2056</v>
      </c>
      <c r="B5770" s="32" t="s">
        <v>2415</v>
      </c>
      <c r="C5770" s="32" t="s">
        <v>1093</v>
      </c>
      <c r="D5770" s="32" t="s">
        <v>13</v>
      </c>
      <c r="E5770" s="32" t="s">
        <v>14</v>
      </c>
      <c r="F5770" s="32">
        <v>135.86500000000001</v>
      </c>
      <c r="G5770" s="32">
        <v>135.86500000000001</v>
      </c>
      <c r="H5770" s="32">
        <v>1</v>
      </c>
      <c r="I5770" s="22"/>
    </row>
    <row r="5771" spans="1:9" ht="27" x14ac:dyDescent="0.25">
      <c r="A5771" s="32" t="s">
        <v>2056</v>
      </c>
      <c r="B5771" s="32" t="s">
        <v>2416</v>
      </c>
      <c r="C5771" s="32" t="s">
        <v>1093</v>
      </c>
      <c r="D5771" s="32" t="s">
        <v>13</v>
      </c>
      <c r="E5771" s="32" t="s">
        <v>14</v>
      </c>
      <c r="F5771" s="32">
        <v>190.291</v>
      </c>
      <c r="G5771" s="32">
        <v>190.291</v>
      </c>
      <c r="H5771" s="32">
        <v>1</v>
      </c>
      <c r="I5771" s="22"/>
    </row>
    <row r="5772" spans="1:9" ht="27" x14ac:dyDescent="0.25">
      <c r="A5772" s="32" t="s">
        <v>2056</v>
      </c>
      <c r="B5772" s="32" t="s">
        <v>2417</v>
      </c>
      <c r="C5772" s="32" t="s">
        <v>1093</v>
      </c>
      <c r="D5772" s="32" t="s">
        <v>13</v>
      </c>
      <c r="E5772" s="32" t="s">
        <v>14</v>
      </c>
      <c r="F5772" s="32">
        <v>218.16499999999999</v>
      </c>
      <c r="G5772" s="32">
        <v>218.16499999999999</v>
      </c>
      <c r="H5772" s="32">
        <v>1</v>
      </c>
      <c r="I5772" s="22"/>
    </row>
    <row r="5773" spans="1:9" ht="27" x14ac:dyDescent="0.25">
      <c r="A5773" s="32" t="s">
        <v>2056</v>
      </c>
      <c r="B5773" s="32" t="s">
        <v>2418</v>
      </c>
      <c r="C5773" s="32" t="s">
        <v>1093</v>
      </c>
      <c r="D5773" s="32" t="s">
        <v>13</v>
      </c>
      <c r="E5773" s="32" t="s">
        <v>14</v>
      </c>
      <c r="F5773" s="32">
        <v>32.673000000000002</v>
      </c>
      <c r="G5773" s="32">
        <v>32.673000000000002</v>
      </c>
      <c r="H5773" s="32">
        <v>1</v>
      </c>
      <c r="I5773" s="22"/>
    </row>
    <row r="5774" spans="1:9" ht="27" x14ac:dyDescent="0.25">
      <c r="A5774" s="32" t="s">
        <v>2056</v>
      </c>
      <c r="B5774" s="32" t="s">
        <v>2419</v>
      </c>
      <c r="C5774" s="32" t="s">
        <v>1093</v>
      </c>
      <c r="D5774" s="32" t="s">
        <v>13</v>
      </c>
      <c r="E5774" s="32" t="s">
        <v>14</v>
      </c>
      <c r="F5774" s="32">
        <v>51.137</v>
      </c>
      <c r="G5774" s="32">
        <v>51.137</v>
      </c>
      <c r="H5774" s="32">
        <v>1</v>
      </c>
      <c r="I5774" s="22"/>
    </row>
    <row r="5775" spans="1:9" ht="27" x14ac:dyDescent="0.25">
      <c r="A5775" s="32" t="s">
        <v>2056</v>
      </c>
      <c r="B5775" s="32" t="s">
        <v>2420</v>
      </c>
      <c r="C5775" s="32" t="s">
        <v>1093</v>
      </c>
      <c r="D5775" s="32" t="s">
        <v>13</v>
      </c>
      <c r="E5775" s="32" t="s">
        <v>14</v>
      </c>
      <c r="F5775" s="32">
        <v>60.53</v>
      </c>
      <c r="G5775" s="32">
        <v>60.53</v>
      </c>
      <c r="H5775" s="32">
        <v>1</v>
      </c>
      <c r="I5775" s="22"/>
    </row>
    <row r="5776" spans="1:9" ht="27" x14ac:dyDescent="0.25">
      <c r="A5776" s="32" t="s">
        <v>2056</v>
      </c>
      <c r="B5776" s="32" t="s">
        <v>2421</v>
      </c>
      <c r="C5776" s="32" t="s">
        <v>1093</v>
      </c>
      <c r="D5776" s="32" t="s">
        <v>13</v>
      </c>
      <c r="E5776" s="32" t="s">
        <v>14</v>
      </c>
      <c r="F5776" s="32">
        <v>268.39499999999998</v>
      </c>
      <c r="G5776" s="32">
        <v>268.39499999999998</v>
      </c>
      <c r="H5776" s="32">
        <v>1</v>
      </c>
      <c r="I5776" s="22"/>
    </row>
    <row r="5777" spans="1:9" ht="27" x14ac:dyDescent="0.25">
      <c r="A5777" s="32" t="s">
        <v>2056</v>
      </c>
      <c r="B5777" s="32" t="s">
        <v>2422</v>
      </c>
      <c r="C5777" s="32" t="s">
        <v>1093</v>
      </c>
      <c r="D5777" s="32" t="s">
        <v>13</v>
      </c>
      <c r="E5777" s="32" t="s">
        <v>14</v>
      </c>
      <c r="F5777" s="32">
        <v>376.84</v>
      </c>
      <c r="G5777" s="32">
        <v>376.84</v>
      </c>
      <c r="H5777" s="32">
        <v>1</v>
      </c>
      <c r="I5777" s="22"/>
    </row>
    <row r="5778" spans="1:9" ht="27" x14ac:dyDescent="0.25">
      <c r="A5778" s="32" t="s">
        <v>2056</v>
      </c>
      <c r="B5778" s="32" t="s">
        <v>5766</v>
      </c>
      <c r="C5778" s="32" t="s">
        <v>454</v>
      </c>
      <c r="D5778" s="32" t="s">
        <v>15</v>
      </c>
      <c r="E5778" s="32" t="s">
        <v>14</v>
      </c>
      <c r="F5778" s="32">
        <v>0</v>
      </c>
      <c r="G5778" s="32">
        <v>0</v>
      </c>
      <c r="H5778" s="32">
        <v>1</v>
      </c>
      <c r="I5778" s="22"/>
    </row>
    <row r="5779" spans="1:9" ht="27" x14ac:dyDescent="0.25">
      <c r="A5779" s="32" t="s">
        <v>2056</v>
      </c>
      <c r="B5779" s="32" t="s">
        <v>5767</v>
      </c>
      <c r="C5779" s="32" t="s">
        <v>454</v>
      </c>
      <c r="D5779" s="32" t="s">
        <v>15</v>
      </c>
      <c r="E5779" s="32" t="s">
        <v>14</v>
      </c>
      <c r="F5779" s="32">
        <v>0</v>
      </c>
      <c r="G5779" s="32">
        <v>0</v>
      </c>
      <c r="H5779" s="32">
        <v>1</v>
      </c>
      <c r="I5779" s="22"/>
    </row>
    <row r="5780" spans="1:9" ht="27" x14ac:dyDescent="0.25">
      <c r="A5780" s="32" t="s">
        <v>2056</v>
      </c>
      <c r="B5780" s="32" t="s">
        <v>5768</v>
      </c>
      <c r="C5780" s="32" t="s">
        <v>454</v>
      </c>
      <c r="D5780" s="32" t="s">
        <v>15</v>
      </c>
      <c r="E5780" s="32" t="s">
        <v>14</v>
      </c>
      <c r="F5780" s="32">
        <v>0</v>
      </c>
      <c r="G5780" s="32">
        <v>0</v>
      </c>
      <c r="H5780" s="32">
        <v>1</v>
      </c>
      <c r="I5780" s="22"/>
    </row>
    <row r="5781" spans="1:9" ht="27" x14ac:dyDescent="0.25">
      <c r="A5781" s="32" t="s">
        <v>2056</v>
      </c>
      <c r="B5781" s="32" t="s">
        <v>5769</v>
      </c>
      <c r="C5781" s="32" t="s">
        <v>454</v>
      </c>
      <c r="D5781" s="32" t="s">
        <v>15</v>
      </c>
      <c r="E5781" s="32" t="s">
        <v>14</v>
      </c>
      <c r="F5781" s="32">
        <v>0</v>
      </c>
      <c r="G5781" s="32">
        <v>0</v>
      </c>
      <c r="H5781" s="32">
        <v>1</v>
      </c>
      <c r="I5781" s="22"/>
    </row>
    <row r="5782" spans="1:9" ht="27" x14ac:dyDescent="0.25">
      <c r="A5782" s="32" t="s">
        <v>2056</v>
      </c>
      <c r="B5782" s="32" t="s">
        <v>5770</v>
      </c>
      <c r="C5782" s="32" t="s">
        <v>454</v>
      </c>
      <c r="D5782" s="32" t="s">
        <v>15</v>
      </c>
      <c r="E5782" s="32" t="s">
        <v>14</v>
      </c>
      <c r="F5782" s="32">
        <v>0</v>
      </c>
      <c r="G5782" s="32">
        <v>0</v>
      </c>
      <c r="H5782" s="32">
        <v>1</v>
      </c>
      <c r="I5782" s="22"/>
    </row>
    <row r="5783" spans="1:9" ht="27" x14ac:dyDescent="0.25">
      <c r="A5783" s="32" t="s">
        <v>2056</v>
      </c>
      <c r="B5783" s="32" t="s">
        <v>5771</v>
      </c>
      <c r="C5783" s="32" t="s">
        <v>454</v>
      </c>
      <c r="D5783" s="32" t="s">
        <v>15</v>
      </c>
      <c r="E5783" s="32" t="s">
        <v>14</v>
      </c>
      <c r="F5783" s="32">
        <v>0</v>
      </c>
      <c r="G5783" s="32">
        <v>0</v>
      </c>
      <c r="H5783" s="32">
        <v>1</v>
      </c>
      <c r="I5783" s="22"/>
    </row>
    <row r="5784" spans="1:9" ht="27" x14ac:dyDescent="0.25">
      <c r="A5784" s="32" t="s">
        <v>2056</v>
      </c>
      <c r="B5784" s="32" t="s">
        <v>5772</v>
      </c>
      <c r="C5784" s="32" t="s">
        <v>454</v>
      </c>
      <c r="D5784" s="32" t="s">
        <v>15</v>
      </c>
      <c r="E5784" s="32" t="s">
        <v>14</v>
      </c>
      <c r="F5784" s="32">
        <v>0</v>
      </c>
      <c r="G5784" s="32">
        <v>0</v>
      </c>
      <c r="H5784" s="32">
        <v>1</v>
      </c>
      <c r="I5784" s="22"/>
    </row>
    <row r="5785" spans="1:9" ht="27" x14ac:dyDescent="0.25">
      <c r="A5785" s="32">
        <v>5112</v>
      </c>
      <c r="B5785" s="32" t="s">
        <v>5839</v>
      </c>
      <c r="C5785" s="32" t="s">
        <v>454</v>
      </c>
      <c r="D5785" s="32" t="s">
        <v>1212</v>
      </c>
      <c r="E5785" s="32" t="s">
        <v>14</v>
      </c>
      <c r="F5785" s="32">
        <v>0</v>
      </c>
      <c r="G5785" s="32">
        <v>0</v>
      </c>
      <c r="H5785" s="32">
        <v>1</v>
      </c>
      <c r="I5785" s="22"/>
    </row>
    <row r="5786" spans="1:9" ht="27" x14ac:dyDescent="0.25">
      <c r="A5786" s="32" t="s">
        <v>2056</v>
      </c>
      <c r="B5786" s="32" t="s">
        <v>5840</v>
      </c>
      <c r="C5786" s="32" t="s">
        <v>454</v>
      </c>
      <c r="D5786" s="32" t="s">
        <v>15</v>
      </c>
      <c r="E5786" s="32" t="s">
        <v>14</v>
      </c>
      <c r="F5786" s="32">
        <v>0</v>
      </c>
      <c r="G5786" s="32">
        <v>0</v>
      </c>
      <c r="H5786" s="32">
        <v>1</v>
      </c>
      <c r="I5786" s="22"/>
    </row>
    <row r="5787" spans="1:9" ht="27" x14ac:dyDescent="0.25">
      <c r="A5787" s="32" t="s">
        <v>2056</v>
      </c>
      <c r="B5787" s="32" t="s">
        <v>5841</v>
      </c>
      <c r="C5787" s="32" t="s">
        <v>454</v>
      </c>
      <c r="D5787" s="32" t="s">
        <v>1212</v>
      </c>
      <c r="E5787" s="32" t="s">
        <v>14</v>
      </c>
      <c r="F5787" s="32">
        <v>0</v>
      </c>
      <c r="G5787" s="32">
        <v>0</v>
      </c>
      <c r="H5787" s="32">
        <v>1</v>
      </c>
      <c r="I5787" s="22"/>
    </row>
    <row r="5788" spans="1:9" ht="27" x14ac:dyDescent="0.25">
      <c r="A5788" s="32" t="s">
        <v>2056</v>
      </c>
      <c r="B5788" s="32" t="s">
        <v>5842</v>
      </c>
      <c r="C5788" s="32" t="s">
        <v>454</v>
      </c>
      <c r="D5788" s="32" t="s">
        <v>1212</v>
      </c>
      <c r="E5788" s="32" t="s">
        <v>14</v>
      </c>
      <c r="F5788" s="32">
        <v>0</v>
      </c>
      <c r="G5788" s="32">
        <v>0</v>
      </c>
      <c r="H5788" s="32">
        <v>1</v>
      </c>
      <c r="I5788" s="22"/>
    </row>
    <row r="5789" spans="1:9" ht="27" x14ac:dyDescent="0.25">
      <c r="A5789" s="32" t="s">
        <v>2056</v>
      </c>
      <c r="B5789" s="32" t="s">
        <v>5843</v>
      </c>
      <c r="C5789" s="32" t="s">
        <v>454</v>
      </c>
      <c r="D5789" s="32" t="s">
        <v>1212</v>
      </c>
      <c r="E5789" s="32" t="s">
        <v>14</v>
      </c>
      <c r="F5789" s="32">
        <v>0</v>
      </c>
      <c r="G5789" s="32">
        <v>0</v>
      </c>
      <c r="H5789" s="32">
        <v>1</v>
      </c>
      <c r="I5789" s="22"/>
    </row>
    <row r="5790" spans="1:9" ht="27" x14ac:dyDescent="0.25">
      <c r="A5790" s="32" t="s">
        <v>2056</v>
      </c>
      <c r="B5790" s="32" t="s">
        <v>5844</v>
      </c>
      <c r="C5790" s="32" t="s">
        <v>454</v>
      </c>
      <c r="D5790" s="32" t="s">
        <v>1212</v>
      </c>
      <c r="E5790" s="32" t="s">
        <v>14</v>
      </c>
      <c r="F5790" s="32">
        <v>0</v>
      </c>
      <c r="G5790" s="32">
        <v>0</v>
      </c>
      <c r="H5790" s="32">
        <v>1</v>
      </c>
      <c r="I5790" s="22"/>
    </row>
    <row r="5791" spans="1:9" ht="27" x14ac:dyDescent="0.25">
      <c r="A5791" s="32" t="s">
        <v>2056</v>
      </c>
      <c r="B5791" s="32" t="s">
        <v>5845</v>
      </c>
      <c r="C5791" s="32" t="s">
        <v>454</v>
      </c>
      <c r="D5791" s="32" t="s">
        <v>15</v>
      </c>
      <c r="E5791" s="32" t="s">
        <v>14</v>
      </c>
      <c r="F5791" s="32">
        <v>0</v>
      </c>
      <c r="G5791" s="32">
        <v>0</v>
      </c>
      <c r="H5791" s="32">
        <v>1</v>
      </c>
      <c r="I5791" s="22"/>
    </row>
    <row r="5792" spans="1:9" ht="27" x14ac:dyDescent="0.25">
      <c r="A5792" s="32">
        <v>5112</v>
      </c>
      <c r="B5792" s="32" t="s">
        <v>1833</v>
      </c>
      <c r="C5792" s="32" t="s">
        <v>454</v>
      </c>
      <c r="D5792" s="32" t="s">
        <v>1212</v>
      </c>
      <c r="E5792" s="32" t="s">
        <v>14</v>
      </c>
      <c r="F5792" s="32">
        <v>1095177</v>
      </c>
      <c r="G5792" s="32">
        <v>1095177</v>
      </c>
      <c r="H5792" s="32">
        <v>1</v>
      </c>
      <c r="I5792" s="22"/>
    </row>
    <row r="5793" spans="1:16384" customFormat="1" ht="15" customHeight="1" x14ac:dyDescent="0.25">
      <c r="A5793" s="127" t="s">
        <v>720</v>
      </c>
      <c r="B5793" s="128"/>
      <c r="C5793" s="128"/>
      <c r="D5793" s="128"/>
      <c r="E5793" s="128"/>
      <c r="F5793" s="128"/>
      <c r="G5793" s="128"/>
      <c r="H5793" s="129"/>
      <c r="I5793" s="22"/>
    </row>
    <row r="5794" spans="1:16384" customFormat="1" ht="15" customHeight="1" x14ac:dyDescent="0.25">
      <c r="A5794" s="133" t="s">
        <v>12</v>
      </c>
      <c r="B5794" s="134"/>
      <c r="C5794" s="134"/>
      <c r="D5794" s="134"/>
      <c r="E5794" s="134"/>
      <c r="F5794" s="134"/>
      <c r="G5794" s="134"/>
      <c r="H5794" s="135"/>
      <c r="I5794" s="22"/>
    </row>
    <row r="5795" spans="1:16384" customFormat="1" x14ac:dyDescent="0.25">
      <c r="A5795" s="29">
        <v>4239</v>
      </c>
      <c r="B5795" s="29" t="s">
        <v>721</v>
      </c>
      <c r="C5795" s="29" t="s">
        <v>27</v>
      </c>
      <c r="D5795" s="29" t="s">
        <v>13</v>
      </c>
      <c r="E5795" s="29" t="s">
        <v>14</v>
      </c>
      <c r="F5795" s="29">
        <v>500000</v>
      </c>
      <c r="G5795" s="29">
        <v>500000</v>
      </c>
      <c r="H5795" s="29">
        <v>1</v>
      </c>
      <c r="I5795" s="22"/>
    </row>
    <row r="5796" spans="1:16384" customFormat="1" x14ac:dyDescent="0.25">
      <c r="A5796" s="29">
        <v>4239</v>
      </c>
      <c r="B5796" s="29" t="s">
        <v>721</v>
      </c>
      <c r="C5796" s="29" t="s">
        <v>27</v>
      </c>
      <c r="D5796" s="29" t="s">
        <v>13</v>
      </c>
      <c r="E5796" s="29" t="s">
        <v>14</v>
      </c>
      <c r="F5796" s="29">
        <v>0</v>
      </c>
      <c r="G5796" s="29">
        <v>0</v>
      </c>
      <c r="H5796" s="29">
        <v>1</v>
      </c>
      <c r="I5796" s="22"/>
    </row>
    <row r="5797" spans="1:16384" customFormat="1" ht="15" customHeight="1" x14ac:dyDescent="0.25">
      <c r="A5797" s="127" t="s">
        <v>722</v>
      </c>
      <c r="B5797" s="128"/>
      <c r="C5797" s="128"/>
      <c r="D5797" s="128"/>
      <c r="E5797" s="128"/>
      <c r="F5797" s="128"/>
      <c r="G5797" s="128"/>
      <c r="H5797" s="129"/>
      <c r="I5797" s="22"/>
    </row>
    <row r="5798" spans="1:16384" customFormat="1" ht="15" customHeight="1" x14ac:dyDescent="0.25">
      <c r="A5798" s="133" t="s">
        <v>12</v>
      </c>
      <c r="B5798" s="134"/>
      <c r="C5798" s="134"/>
      <c r="D5798" s="134"/>
      <c r="E5798" s="134"/>
      <c r="F5798" s="134"/>
      <c r="G5798" s="134"/>
      <c r="H5798" s="135"/>
      <c r="I5798" s="22"/>
    </row>
    <row r="5799" spans="1:16384" customFormat="1" x14ac:dyDescent="0.25">
      <c r="A5799" s="29"/>
      <c r="B5799" s="29"/>
      <c r="C5799" s="29"/>
      <c r="D5799" s="29"/>
      <c r="E5799" s="29"/>
      <c r="F5799" s="29"/>
      <c r="G5799" s="29"/>
      <c r="H5799" s="29"/>
      <c r="I5799" s="22"/>
    </row>
    <row r="5800" spans="1:16384" customFormat="1" x14ac:dyDescent="0.25">
      <c r="A5800" s="29">
        <v>4239</v>
      </c>
      <c r="B5800" s="29" t="s">
        <v>719</v>
      </c>
      <c r="C5800" s="29" t="s">
        <v>27</v>
      </c>
      <c r="D5800" s="29" t="s">
        <v>13</v>
      </c>
      <c r="E5800" s="29" t="s">
        <v>14</v>
      </c>
      <c r="F5800" s="29">
        <v>1200000</v>
      </c>
      <c r="G5800" s="29">
        <v>1200000</v>
      </c>
      <c r="H5800" s="29">
        <v>1</v>
      </c>
      <c r="I5800" s="22"/>
    </row>
    <row r="5801" spans="1:16384" customFormat="1" ht="15" customHeight="1" x14ac:dyDescent="0.25">
      <c r="A5801" s="127" t="s">
        <v>6965</v>
      </c>
      <c r="B5801" s="128"/>
      <c r="C5801" s="128"/>
      <c r="D5801" s="128"/>
      <c r="E5801" s="128"/>
      <c r="F5801" s="128"/>
      <c r="G5801" s="128"/>
      <c r="H5801" s="129"/>
      <c r="I5801" s="22"/>
    </row>
    <row r="5802" spans="1:16384" customFormat="1" x14ac:dyDescent="0.25">
      <c r="A5802" s="133" t="s">
        <v>16</v>
      </c>
      <c r="B5802" s="134"/>
      <c r="C5802" s="134"/>
      <c r="D5802" s="134"/>
      <c r="E5802" s="134"/>
      <c r="F5802" s="134"/>
      <c r="G5802" s="134"/>
      <c r="H5802" s="135"/>
      <c r="I5802" s="133"/>
      <c r="J5802" s="134"/>
      <c r="K5802" s="134"/>
      <c r="L5802" s="134"/>
      <c r="M5802" s="134"/>
      <c r="N5802" s="134"/>
      <c r="O5802" s="134"/>
      <c r="P5802" s="135"/>
      <c r="Q5802" s="133"/>
      <c r="R5802" s="134"/>
      <c r="S5802" s="134"/>
      <c r="T5802" s="134"/>
      <c r="U5802" s="134"/>
      <c r="V5802" s="134"/>
      <c r="W5802" s="134"/>
      <c r="X5802" s="135"/>
      <c r="Y5802" s="133"/>
      <c r="Z5802" s="134"/>
      <c r="AA5802" s="134"/>
      <c r="AB5802" s="134"/>
      <c r="AC5802" s="134"/>
      <c r="AD5802" s="134"/>
      <c r="AE5802" s="134"/>
      <c r="AF5802" s="135"/>
      <c r="AG5802" s="133"/>
      <c r="AH5802" s="134"/>
      <c r="AI5802" s="134"/>
      <c r="AJ5802" s="134"/>
      <c r="AK5802" s="134"/>
      <c r="AL5802" s="134"/>
      <c r="AM5802" s="134"/>
      <c r="AN5802" s="135"/>
      <c r="AO5802" s="133"/>
      <c r="AP5802" s="134"/>
      <c r="AQ5802" s="134"/>
      <c r="AR5802" s="134"/>
      <c r="AS5802" s="134"/>
      <c r="AT5802" s="134"/>
      <c r="AU5802" s="134"/>
      <c r="AV5802" s="135"/>
      <c r="AW5802" s="133"/>
      <c r="AX5802" s="134"/>
      <c r="AY5802" s="134"/>
      <c r="AZ5802" s="134"/>
      <c r="BA5802" s="134"/>
      <c r="BB5802" s="134"/>
      <c r="BC5802" s="134"/>
      <c r="BD5802" s="135"/>
      <c r="BE5802" s="133"/>
      <c r="BF5802" s="134"/>
      <c r="BG5802" s="134"/>
      <c r="BH5802" s="134"/>
      <c r="BI5802" s="134"/>
      <c r="BJ5802" s="134"/>
      <c r="BK5802" s="134"/>
      <c r="BL5802" s="135"/>
      <c r="BM5802" s="133"/>
      <c r="BN5802" s="134"/>
      <c r="BO5802" s="134"/>
      <c r="BP5802" s="134"/>
      <c r="BQ5802" s="134"/>
      <c r="BR5802" s="134"/>
      <c r="BS5802" s="134"/>
      <c r="BT5802" s="135"/>
      <c r="BU5802" s="133"/>
      <c r="BV5802" s="134"/>
      <c r="BW5802" s="134"/>
      <c r="BX5802" s="134"/>
      <c r="BY5802" s="134"/>
      <c r="BZ5802" s="134"/>
      <c r="CA5802" s="134"/>
      <c r="CB5802" s="135"/>
      <c r="CC5802" s="133"/>
      <c r="CD5802" s="134"/>
      <c r="CE5802" s="134"/>
      <c r="CF5802" s="134"/>
      <c r="CG5802" s="134"/>
      <c r="CH5802" s="134"/>
      <c r="CI5802" s="134"/>
      <c r="CJ5802" s="135"/>
      <c r="CK5802" s="133"/>
      <c r="CL5802" s="134"/>
      <c r="CM5802" s="134"/>
      <c r="CN5802" s="134"/>
      <c r="CO5802" s="134"/>
      <c r="CP5802" s="134"/>
      <c r="CQ5802" s="134"/>
      <c r="CR5802" s="135"/>
      <c r="CS5802" s="133"/>
      <c r="CT5802" s="134"/>
      <c r="CU5802" s="134"/>
      <c r="CV5802" s="134"/>
      <c r="CW5802" s="134"/>
      <c r="CX5802" s="134"/>
      <c r="CY5802" s="134"/>
      <c r="CZ5802" s="135"/>
      <c r="DA5802" s="133"/>
      <c r="DB5802" s="134"/>
      <c r="DC5802" s="134"/>
      <c r="DD5802" s="134"/>
      <c r="DE5802" s="134"/>
      <c r="DF5802" s="134"/>
      <c r="DG5802" s="134"/>
      <c r="DH5802" s="135"/>
      <c r="DI5802" s="133"/>
      <c r="DJ5802" s="134"/>
      <c r="DK5802" s="134"/>
      <c r="DL5802" s="134"/>
      <c r="DM5802" s="134"/>
      <c r="DN5802" s="134"/>
      <c r="DO5802" s="134"/>
      <c r="DP5802" s="135"/>
      <c r="DQ5802" s="133"/>
      <c r="DR5802" s="134"/>
      <c r="DS5802" s="134"/>
      <c r="DT5802" s="134"/>
      <c r="DU5802" s="134"/>
      <c r="DV5802" s="134"/>
      <c r="DW5802" s="134"/>
      <c r="DX5802" s="135"/>
      <c r="DY5802" s="133"/>
      <c r="DZ5802" s="134"/>
      <c r="EA5802" s="134"/>
      <c r="EB5802" s="134"/>
      <c r="EC5802" s="134"/>
      <c r="ED5802" s="134"/>
      <c r="EE5802" s="134"/>
      <c r="EF5802" s="135"/>
      <c r="EG5802" s="133"/>
      <c r="EH5802" s="134"/>
      <c r="EI5802" s="134"/>
      <c r="EJ5802" s="134"/>
      <c r="EK5802" s="134"/>
      <c r="EL5802" s="134"/>
      <c r="EM5802" s="134"/>
      <c r="EN5802" s="135"/>
      <c r="EO5802" s="133"/>
      <c r="EP5802" s="134"/>
      <c r="EQ5802" s="134"/>
      <c r="ER5802" s="134"/>
      <c r="ES5802" s="134"/>
      <c r="ET5802" s="134"/>
      <c r="EU5802" s="134"/>
      <c r="EV5802" s="135"/>
      <c r="EW5802" s="133"/>
      <c r="EX5802" s="134"/>
      <c r="EY5802" s="134"/>
      <c r="EZ5802" s="134"/>
      <c r="FA5802" s="134"/>
      <c r="FB5802" s="134"/>
      <c r="FC5802" s="134"/>
      <c r="FD5802" s="135"/>
      <c r="FE5802" s="133"/>
      <c r="FF5802" s="134"/>
      <c r="FG5802" s="134"/>
      <c r="FH5802" s="134"/>
      <c r="FI5802" s="134"/>
      <c r="FJ5802" s="134"/>
      <c r="FK5802" s="134"/>
      <c r="FL5802" s="135"/>
      <c r="FM5802" s="133"/>
      <c r="FN5802" s="134"/>
      <c r="FO5802" s="134"/>
      <c r="FP5802" s="134"/>
      <c r="FQ5802" s="134"/>
      <c r="FR5802" s="134"/>
      <c r="FS5802" s="134"/>
      <c r="FT5802" s="135"/>
      <c r="FU5802" s="133"/>
      <c r="FV5802" s="134"/>
      <c r="FW5802" s="134"/>
      <c r="FX5802" s="134"/>
      <c r="FY5802" s="134"/>
      <c r="FZ5802" s="134"/>
      <c r="GA5802" s="134"/>
      <c r="GB5802" s="135"/>
      <c r="GC5802" s="133"/>
      <c r="GD5802" s="134"/>
      <c r="GE5802" s="134"/>
      <c r="GF5802" s="134"/>
      <c r="GG5802" s="134"/>
      <c r="GH5802" s="134"/>
      <c r="GI5802" s="134"/>
      <c r="GJ5802" s="135"/>
      <c r="GK5802" s="133"/>
      <c r="GL5802" s="134"/>
      <c r="GM5802" s="134"/>
      <c r="GN5802" s="134"/>
      <c r="GO5802" s="134"/>
      <c r="GP5802" s="134"/>
      <c r="GQ5802" s="134"/>
      <c r="GR5802" s="135"/>
      <c r="GS5802" s="133"/>
      <c r="GT5802" s="134"/>
      <c r="GU5802" s="134"/>
      <c r="GV5802" s="134"/>
      <c r="GW5802" s="134"/>
      <c r="GX5802" s="134"/>
      <c r="GY5802" s="134"/>
      <c r="GZ5802" s="135"/>
      <c r="HA5802" s="133"/>
      <c r="HB5802" s="134"/>
      <c r="HC5802" s="134"/>
      <c r="HD5802" s="134"/>
      <c r="HE5802" s="134"/>
      <c r="HF5802" s="134"/>
      <c r="HG5802" s="134"/>
      <c r="HH5802" s="135"/>
      <c r="HI5802" s="133"/>
      <c r="HJ5802" s="134"/>
      <c r="HK5802" s="134"/>
      <c r="HL5802" s="134"/>
      <c r="HM5802" s="134"/>
      <c r="HN5802" s="134"/>
      <c r="HO5802" s="134"/>
      <c r="HP5802" s="135"/>
      <c r="HQ5802" s="133"/>
      <c r="HR5802" s="134"/>
      <c r="HS5802" s="134"/>
      <c r="HT5802" s="134"/>
      <c r="HU5802" s="134"/>
      <c r="HV5802" s="134"/>
      <c r="HW5802" s="134"/>
      <c r="HX5802" s="135"/>
      <c r="HY5802" s="133"/>
      <c r="HZ5802" s="134"/>
      <c r="IA5802" s="134"/>
      <c r="IB5802" s="134"/>
      <c r="IC5802" s="134"/>
      <c r="ID5802" s="134"/>
      <c r="IE5802" s="134"/>
      <c r="IF5802" s="135"/>
      <c r="IG5802" s="133"/>
      <c r="IH5802" s="134"/>
      <c r="II5802" s="134"/>
      <c r="IJ5802" s="134"/>
      <c r="IK5802" s="134"/>
      <c r="IL5802" s="134"/>
      <c r="IM5802" s="134"/>
      <c r="IN5802" s="135"/>
      <c r="IO5802" s="133"/>
      <c r="IP5802" s="134"/>
      <c r="IQ5802" s="134"/>
      <c r="IR5802" s="134"/>
      <c r="IS5802" s="134"/>
      <c r="IT5802" s="134"/>
      <c r="IU5802" s="134"/>
      <c r="IV5802" s="135"/>
      <c r="IW5802" s="133"/>
      <c r="IX5802" s="134"/>
      <c r="IY5802" s="134"/>
      <c r="IZ5802" s="134"/>
      <c r="JA5802" s="134"/>
      <c r="JB5802" s="134"/>
      <c r="JC5802" s="134"/>
      <c r="JD5802" s="135"/>
      <c r="JE5802" s="133"/>
      <c r="JF5802" s="134"/>
      <c r="JG5802" s="134"/>
      <c r="JH5802" s="134"/>
      <c r="JI5802" s="134"/>
      <c r="JJ5802" s="134"/>
      <c r="JK5802" s="134"/>
      <c r="JL5802" s="135"/>
      <c r="JM5802" s="133"/>
      <c r="JN5802" s="134"/>
      <c r="JO5802" s="134"/>
      <c r="JP5802" s="134"/>
      <c r="JQ5802" s="134"/>
      <c r="JR5802" s="134"/>
      <c r="JS5802" s="134"/>
      <c r="JT5802" s="135"/>
      <c r="JU5802" s="133"/>
      <c r="JV5802" s="134"/>
      <c r="JW5802" s="134"/>
      <c r="JX5802" s="134"/>
      <c r="JY5802" s="134"/>
      <c r="JZ5802" s="134"/>
      <c r="KA5802" s="134"/>
      <c r="KB5802" s="135"/>
      <c r="KC5802" s="133"/>
      <c r="KD5802" s="134"/>
      <c r="KE5802" s="134"/>
      <c r="KF5802" s="134"/>
      <c r="KG5802" s="134"/>
      <c r="KH5802" s="134"/>
      <c r="KI5802" s="134"/>
      <c r="KJ5802" s="135"/>
      <c r="KK5802" s="133"/>
      <c r="KL5802" s="134"/>
      <c r="KM5802" s="134"/>
      <c r="KN5802" s="134"/>
      <c r="KO5802" s="134"/>
      <c r="KP5802" s="134"/>
      <c r="KQ5802" s="134"/>
      <c r="KR5802" s="135"/>
      <c r="KS5802" s="133"/>
      <c r="KT5802" s="134"/>
      <c r="KU5802" s="134"/>
      <c r="KV5802" s="134"/>
      <c r="KW5802" s="134"/>
      <c r="KX5802" s="134"/>
      <c r="KY5802" s="134"/>
      <c r="KZ5802" s="135"/>
      <c r="LA5802" s="133"/>
      <c r="LB5802" s="134"/>
      <c r="LC5802" s="134"/>
      <c r="LD5802" s="134"/>
      <c r="LE5802" s="134"/>
      <c r="LF5802" s="134"/>
      <c r="LG5802" s="134"/>
      <c r="LH5802" s="135"/>
      <c r="LI5802" s="133"/>
      <c r="LJ5802" s="134"/>
      <c r="LK5802" s="134"/>
      <c r="LL5802" s="134"/>
      <c r="LM5802" s="134"/>
      <c r="LN5802" s="134"/>
      <c r="LO5802" s="134"/>
      <c r="LP5802" s="135"/>
      <c r="LQ5802" s="133"/>
      <c r="LR5802" s="134"/>
      <c r="LS5802" s="134"/>
      <c r="LT5802" s="134"/>
      <c r="LU5802" s="134"/>
      <c r="LV5802" s="134"/>
      <c r="LW5802" s="134"/>
      <c r="LX5802" s="135"/>
      <c r="LY5802" s="133"/>
      <c r="LZ5802" s="134"/>
      <c r="MA5802" s="134"/>
      <c r="MB5802" s="134"/>
      <c r="MC5802" s="134"/>
      <c r="MD5802" s="134"/>
      <c r="ME5802" s="134"/>
      <c r="MF5802" s="135"/>
      <c r="MG5802" s="133"/>
      <c r="MH5802" s="134"/>
      <c r="MI5802" s="134"/>
      <c r="MJ5802" s="134"/>
      <c r="MK5802" s="134"/>
      <c r="ML5802" s="134"/>
      <c r="MM5802" s="134"/>
      <c r="MN5802" s="135"/>
      <c r="MO5802" s="133"/>
      <c r="MP5802" s="134"/>
      <c r="MQ5802" s="134"/>
      <c r="MR5802" s="134"/>
      <c r="MS5802" s="134"/>
      <c r="MT5802" s="134"/>
      <c r="MU5802" s="134"/>
      <c r="MV5802" s="135"/>
      <c r="MW5802" s="133"/>
      <c r="MX5802" s="134"/>
      <c r="MY5802" s="134"/>
      <c r="MZ5802" s="134"/>
      <c r="NA5802" s="134"/>
      <c r="NB5802" s="134"/>
      <c r="NC5802" s="134"/>
      <c r="ND5802" s="135"/>
      <c r="NE5802" s="133"/>
      <c r="NF5802" s="134"/>
      <c r="NG5802" s="134"/>
      <c r="NH5802" s="134"/>
      <c r="NI5802" s="134"/>
      <c r="NJ5802" s="134"/>
      <c r="NK5802" s="134"/>
      <c r="NL5802" s="135"/>
      <c r="NM5802" s="133"/>
      <c r="NN5802" s="134"/>
      <c r="NO5802" s="134"/>
      <c r="NP5802" s="134"/>
      <c r="NQ5802" s="134"/>
      <c r="NR5802" s="134"/>
      <c r="NS5802" s="134"/>
      <c r="NT5802" s="135"/>
      <c r="NU5802" s="133"/>
      <c r="NV5802" s="134"/>
      <c r="NW5802" s="134"/>
      <c r="NX5802" s="134"/>
      <c r="NY5802" s="134"/>
      <c r="NZ5802" s="134"/>
      <c r="OA5802" s="134"/>
      <c r="OB5802" s="135"/>
      <c r="OC5802" s="133"/>
      <c r="OD5802" s="134"/>
      <c r="OE5802" s="134"/>
      <c r="OF5802" s="134"/>
      <c r="OG5802" s="134"/>
      <c r="OH5802" s="134"/>
      <c r="OI5802" s="134"/>
      <c r="OJ5802" s="135"/>
      <c r="OK5802" s="133"/>
      <c r="OL5802" s="134"/>
      <c r="OM5802" s="134"/>
      <c r="ON5802" s="134"/>
      <c r="OO5802" s="134"/>
      <c r="OP5802" s="134"/>
      <c r="OQ5802" s="134"/>
      <c r="OR5802" s="135"/>
      <c r="OS5802" s="133"/>
      <c r="OT5802" s="134"/>
      <c r="OU5802" s="134"/>
      <c r="OV5802" s="134"/>
      <c r="OW5802" s="134"/>
      <c r="OX5802" s="134"/>
      <c r="OY5802" s="134"/>
      <c r="OZ5802" s="135"/>
      <c r="PA5802" s="133"/>
      <c r="PB5802" s="134"/>
      <c r="PC5802" s="134"/>
      <c r="PD5802" s="134"/>
      <c r="PE5802" s="134"/>
      <c r="PF5802" s="134"/>
      <c r="PG5802" s="134"/>
      <c r="PH5802" s="135"/>
      <c r="PI5802" s="133"/>
      <c r="PJ5802" s="134"/>
      <c r="PK5802" s="134"/>
      <c r="PL5802" s="134"/>
      <c r="PM5802" s="134"/>
      <c r="PN5802" s="134"/>
      <c r="PO5802" s="134"/>
      <c r="PP5802" s="135"/>
      <c r="PQ5802" s="133"/>
      <c r="PR5802" s="134"/>
      <c r="PS5802" s="134"/>
      <c r="PT5802" s="134"/>
      <c r="PU5802" s="134"/>
      <c r="PV5802" s="134"/>
      <c r="PW5802" s="134"/>
      <c r="PX5802" s="135"/>
      <c r="PY5802" s="133"/>
      <c r="PZ5802" s="134"/>
      <c r="QA5802" s="134"/>
      <c r="QB5802" s="134"/>
      <c r="QC5802" s="134"/>
      <c r="QD5802" s="134"/>
      <c r="QE5802" s="134"/>
      <c r="QF5802" s="135"/>
      <c r="QG5802" s="133"/>
      <c r="QH5802" s="134"/>
      <c r="QI5802" s="134"/>
      <c r="QJ5802" s="134"/>
      <c r="QK5802" s="134"/>
      <c r="QL5802" s="134"/>
      <c r="QM5802" s="134"/>
      <c r="QN5802" s="135"/>
      <c r="QO5802" s="133"/>
      <c r="QP5802" s="134"/>
      <c r="QQ5802" s="134"/>
      <c r="QR5802" s="134"/>
      <c r="QS5802" s="134"/>
      <c r="QT5802" s="134"/>
      <c r="QU5802" s="134"/>
      <c r="QV5802" s="135"/>
      <c r="QW5802" s="133"/>
      <c r="QX5802" s="134"/>
      <c r="QY5802" s="134"/>
      <c r="QZ5802" s="134"/>
      <c r="RA5802" s="134"/>
      <c r="RB5802" s="134"/>
      <c r="RC5802" s="134"/>
      <c r="RD5802" s="135"/>
      <c r="RE5802" s="133"/>
      <c r="RF5802" s="134"/>
      <c r="RG5802" s="134"/>
      <c r="RH5802" s="134"/>
      <c r="RI5802" s="134"/>
      <c r="RJ5802" s="134"/>
      <c r="RK5802" s="134"/>
      <c r="RL5802" s="135"/>
      <c r="RM5802" s="133"/>
      <c r="RN5802" s="134"/>
      <c r="RO5802" s="134"/>
      <c r="RP5802" s="134"/>
      <c r="RQ5802" s="134"/>
      <c r="RR5802" s="134"/>
      <c r="RS5802" s="134"/>
      <c r="RT5802" s="135"/>
      <c r="RU5802" s="133"/>
      <c r="RV5802" s="134"/>
      <c r="RW5802" s="134"/>
      <c r="RX5802" s="134"/>
      <c r="RY5802" s="134"/>
      <c r="RZ5802" s="134"/>
      <c r="SA5802" s="134"/>
      <c r="SB5802" s="135"/>
      <c r="SC5802" s="133"/>
      <c r="SD5802" s="134"/>
      <c r="SE5802" s="134"/>
      <c r="SF5802" s="134"/>
      <c r="SG5802" s="134"/>
      <c r="SH5802" s="134"/>
      <c r="SI5802" s="134"/>
      <c r="SJ5802" s="135"/>
      <c r="SK5802" s="133"/>
      <c r="SL5802" s="134"/>
      <c r="SM5802" s="134"/>
      <c r="SN5802" s="134"/>
      <c r="SO5802" s="134"/>
      <c r="SP5802" s="134"/>
      <c r="SQ5802" s="134"/>
      <c r="SR5802" s="135"/>
      <c r="SS5802" s="133"/>
      <c r="ST5802" s="134"/>
      <c r="SU5802" s="134"/>
      <c r="SV5802" s="134"/>
      <c r="SW5802" s="134"/>
      <c r="SX5802" s="134"/>
      <c r="SY5802" s="134"/>
      <c r="SZ5802" s="135"/>
      <c r="TA5802" s="133"/>
      <c r="TB5802" s="134"/>
      <c r="TC5802" s="134"/>
      <c r="TD5802" s="134"/>
      <c r="TE5802" s="134"/>
      <c r="TF5802" s="134"/>
      <c r="TG5802" s="134"/>
      <c r="TH5802" s="135"/>
      <c r="TI5802" s="133"/>
      <c r="TJ5802" s="134"/>
      <c r="TK5802" s="134"/>
      <c r="TL5802" s="134"/>
      <c r="TM5802" s="134"/>
      <c r="TN5802" s="134"/>
      <c r="TO5802" s="134"/>
      <c r="TP5802" s="135"/>
      <c r="TQ5802" s="133"/>
      <c r="TR5802" s="134"/>
      <c r="TS5802" s="134"/>
      <c r="TT5802" s="134"/>
      <c r="TU5802" s="134"/>
      <c r="TV5802" s="134"/>
      <c r="TW5802" s="134"/>
      <c r="TX5802" s="135"/>
      <c r="TY5802" s="133"/>
      <c r="TZ5802" s="134"/>
      <c r="UA5802" s="134"/>
      <c r="UB5802" s="134"/>
      <c r="UC5802" s="134"/>
      <c r="UD5802" s="134"/>
      <c r="UE5802" s="134"/>
      <c r="UF5802" s="135"/>
      <c r="UG5802" s="133"/>
      <c r="UH5802" s="134"/>
      <c r="UI5802" s="134"/>
      <c r="UJ5802" s="134"/>
      <c r="UK5802" s="134"/>
      <c r="UL5802" s="134"/>
      <c r="UM5802" s="134"/>
      <c r="UN5802" s="135"/>
      <c r="UO5802" s="133"/>
      <c r="UP5802" s="134"/>
      <c r="UQ5802" s="134"/>
      <c r="UR5802" s="134"/>
      <c r="US5802" s="134"/>
      <c r="UT5802" s="134"/>
      <c r="UU5802" s="134"/>
      <c r="UV5802" s="135"/>
      <c r="UW5802" s="133"/>
      <c r="UX5802" s="134"/>
      <c r="UY5802" s="134"/>
      <c r="UZ5802" s="134"/>
      <c r="VA5802" s="134"/>
      <c r="VB5802" s="134"/>
      <c r="VC5802" s="134"/>
      <c r="VD5802" s="135"/>
      <c r="VE5802" s="133"/>
      <c r="VF5802" s="134"/>
      <c r="VG5802" s="134"/>
      <c r="VH5802" s="134"/>
      <c r="VI5802" s="134"/>
      <c r="VJ5802" s="134"/>
      <c r="VK5802" s="134"/>
      <c r="VL5802" s="135"/>
      <c r="VM5802" s="133"/>
      <c r="VN5802" s="134"/>
      <c r="VO5802" s="134"/>
      <c r="VP5802" s="134"/>
      <c r="VQ5802" s="134"/>
      <c r="VR5802" s="134"/>
      <c r="VS5802" s="134"/>
      <c r="VT5802" s="135"/>
      <c r="VU5802" s="133"/>
      <c r="VV5802" s="134"/>
      <c r="VW5802" s="134"/>
      <c r="VX5802" s="134"/>
      <c r="VY5802" s="134"/>
      <c r="VZ5802" s="134"/>
      <c r="WA5802" s="134"/>
      <c r="WB5802" s="135"/>
      <c r="WC5802" s="133"/>
      <c r="WD5802" s="134"/>
      <c r="WE5802" s="134"/>
      <c r="WF5802" s="134"/>
      <c r="WG5802" s="134"/>
      <c r="WH5802" s="134"/>
      <c r="WI5802" s="134"/>
      <c r="WJ5802" s="135"/>
      <c r="WK5802" s="133"/>
      <c r="WL5802" s="134"/>
      <c r="WM5802" s="134"/>
      <c r="WN5802" s="134"/>
      <c r="WO5802" s="134"/>
      <c r="WP5802" s="134"/>
      <c r="WQ5802" s="134"/>
      <c r="WR5802" s="135"/>
      <c r="WS5802" s="133"/>
      <c r="WT5802" s="134"/>
      <c r="WU5802" s="134"/>
      <c r="WV5802" s="134"/>
      <c r="WW5802" s="134"/>
      <c r="WX5802" s="134"/>
      <c r="WY5802" s="134"/>
      <c r="WZ5802" s="135"/>
      <c r="XA5802" s="133"/>
      <c r="XB5802" s="134"/>
      <c r="XC5802" s="134"/>
      <c r="XD5802" s="134"/>
      <c r="XE5802" s="134"/>
      <c r="XF5802" s="134"/>
      <c r="XG5802" s="134"/>
      <c r="XH5802" s="135"/>
      <c r="XI5802" s="133"/>
      <c r="XJ5802" s="134"/>
      <c r="XK5802" s="134"/>
      <c r="XL5802" s="134"/>
      <c r="XM5802" s="134"/>
      <c r="XN5802" s="134"/>
      <c r="XO5802" s="134"/>
      <c r="XP5802" s="135"/>
      <c r="XQ5802" s="133"/>
      <c r="XR5802" s="134"/>
      <c r="XS5802" s="134"/>
      <c r="XT5802" s="134"/>
      <c r="XU5802" s="134"/>
      <c r="XV5802" s="134"/>
      <c r="XW5802" s="134"/>
      <c r="XX5802" s="135"/>
      <c r="XY5802" s="133"/>
      <c r="XZ5802" s="134"/>
      <c r="YA5802" s="134"/>
      <c r="YB5802" s="134"/>
      <c r="YC5802" s="134"/>
      <c r="YD5802" s="134"/>
      <c r="YE5802" s="134"/>
      <c r="YF5802" s="135"/>
      <c r="YG5802" s="133"/>
      <c r="YH5802" s="134"/>
      <c r="YI5802" s="134"/>
      <c r="YJ5802" s="134"/>
      <c r="YK5802" s="134"/>
      <c r="YL5802" s="134"/>
      <c r="YM5802" s="134"/>
      <c r="YN5802" s="135"/>
      <c r="YO5802" s="133"/>
      <c r="YP5802" s="134"/>
      <c r="YQ5802" s="134"/>
      <c r="YR5802" s="134"/>
      <c r="YS5802" s="134"/>
      <c r="YT5802" s="134"/>
      <c r="YU5802" s="134"/>
      <c r="YV5802" s="135"/>
      <c r="YW5802" s="133"/>
      <c r="YX5802" s="134"/>
      <c r="YY5802" s="134"/>
      <c r="YZ5802" s="134"/>
      <c r="ZA5802" s="134"/>
      <c r="ZB5802" s="134"/>
      <c r="ZC5802" s="134"/>
      <c r="ZD5802" s="135"/>
      <c r="ZE5802" s="133"/>
      <c r="ZF5802" s="134"/>
      <c r="ZG5802" s="134"/>
      <c r="ZH5802" s="134"/>
      <c r="ZI5802" s="134"/>
      <c r="ZJ5802" s="134"/>
      <c r="ZK5802" s="134"/>
      <c r="ZL5802" s="135"/>
      <c r="ZM5802" s="133"/>
      <c r="ZN5802" s="134"/>
      <c r="ZO5802" s="134"/>
      <c r="ZP5802" s="134"/>
      <c r="ZQ5802" s="134"/>
      <c r="ZR5802" s="134"/>
      <c r="ZS5802" s="134"/>
      <c r="ZT5802" s="135"/>
      <c r="ZU5802" s="133"/>
      <c r="ZV5802" s="134"/>
      <c r="ZW5802" s="134"/>
      <c r="ZX5802" s="134"/>
      <c r="ZY5802" s="134"/>
      <c r="ZZ5802" s="134"/>
      <c r="AAA5802" s="134"/>
      <c r="AAB5802" s="135"/>
      <c r="AAC5802" s="133"/>
      <c r="AAD5802" s="134"/>
      <c r="AAE5802" s="134"/>
      <c r="AAF5802" s="134"/>
      <c r="AAG5802" s="134"/>
      <c r="AAH5802" s="134"/>
      <c r="AAI5802" s="134"/>
      <c r="AAJ5802" s="135"/>
      <c r="AAK5802" s="133"/>
      <c r="AAL5802" s="134"/>
      <c r="AAM5802" s="134"/>
      <c r="AAN5802" s="134"/>
      <c r="AAO5802" s="134"/>
      <c r="AAP5802" s="134"/>
      <c r="AAQ5802" s="134"/>
      <c r="AAR5802" s="135"/>
      <c r="AAS5802" s="133"/>
      <c r="AAT5802" s="134"/>
      <c r="AAU5802" s="134"/>
      <c r="AAV5802" s="134"/>
      <c r="AAW5802" s="134"/>
      <c r="AAX5802" s="134"/>
      <c r="AAY5802" s="134"/>
      <c r="AAZ5802" s="135"/>
      <c r="ABA5802" s="133"/>
      <c r="ABB5802" s="134"/>
      <c r="ABC5802" s="134"/>
      <c r="ABD5802" s="134"/>
      <c r="ABE5802" s="134"/>
      <c r="ABF5802" s="134"/>
      <c r="ABG5802" s="134"/>
      <c r="ABH5802" s="135"/>
      <c r="ABI5802" s="133"/>
      <c r="ABJ5802" s="134"/>
      <c r="ABK5802" s="134"/>
      <c r="ABL5802" s="134"/>
      <c r="ABM5802" s="134"/>
      <c r="ABN5802" s="134"/>
      <c r="ABO5802" s="134"/>
      <c r="ABP5802" s="135"/>
      <c r="ABQ5802" s="133"/>
      <c r="ABR5802" s="134"/>
      <c r="ABS5802" s="134"/>
      <c r="ABT5802" s="134"/>
      <c r="ABU5802" s="134"/>
      <c r="ABV5802" s="134"/>
      <c r="ABW5802" s="134"/>
      <c r="ABX5802" s="135"/>
      <c r="ABY5802" s="133"/>
      <c r="ABZ5802" s="134"/>
      <c r="ACA5802" s="134"/>
      <c r="ACB5802" s="134"/>
      <c r="ACC5802" s="134"/>
      <c r="ACD5802" s="134"/>
      <c r="ACE5802" s="134"/>
      <c r="ACF5802" s="135"/>
      <c r="ACG5802" s="133"/>
      <c r="ACH5802" s="134"/>
      <c r="ACI5802" s="134"/>
      <c r="ACJ5802" s="134"/>
      <c r="ACK5802" s="134"/>
      <c r="ACL5802" s="134"/>
      <c r="ACM5802" s="134"/>
      <c r="ACN5802" s="135"/>
      <c r="ACO5802" s="133"/>
      <c r="ACP5802" s="134"/>
      <c r="ACQ5802" s="134"/>
      <c r="ACR5802" s="134"/>
      <c r="ACS5802" s="134"/>
      <c r="ACT5802" s="134"/>
      <c r="ACU5802" s="134"/>
      <c r="ACV5802" s="135"/>
      <c r="ACW5802" s="133"/>
      <c r="ACX5802" s="134"/>
      <c r="ACY5802" s="134"/>
      <c r="ACZ5802" s="134"/>
      <c r="ADA5802" s="134"/>
      <c r="ADB5802" s="134"/>
      <c r="ADC5802" s="134"/>
      <c r="ADD5802" s="135"/>
      <c r="ADE5802" s="133"/>
      <c r="ADF5802" s="134"/>
      <c r="ADG5802" s="134"/>
      <c r="ADH5802" s="134"/>
      <c r="ADI5802" s="134"/>
      <c r="ADJ5802" s="134"/>
      <c r="ADK5802" s="134"/>
      <c r="ADL5802" s="135"/>
      <c r="ADM5802" s="133"/>
      <c r="ADN5802" s="134"/>
      <c r="ADO5802" s="134"/>
      <c r="ADP5802" s="134"/>
      <c r="ADQ5802" s="134"/>
      <c r="ADR5802" s="134"/>
      <c r="ADS5802" s="134"/>
      <c r="ADT5802" s="135"/>
      <c r="ADU5802" s="133"/>
      <c r="ADV5802" s="134"/>
      <c r="ADW5802" s="134"/>
      <c r="ADX5802" s="134"/>
      <c r="ADY5802" s="134"/>
      <c r="ADZ5802" s="134"/>
      <c r="AEA5802" s="134"/>
      <c r="AEB5802" s="135"/>
      <c r="AEC5802" s="133"/>
      <c r="AED5802" s="134"/>
      <c r="AEE5802" s="134"/>
      <c r="AEF5802" s="134"/>
      <c r="AEG5802" s="134"/>
      <c r="AEH5802" s="134"/>
      <c r="AEI5802" s="134"/>
      <c r="AEJ5802" s="135"/>
      <c r="AEK5802" s="133"/>
      <c r="AEL5802" s="134"/>
      <c r="AEM5802" s="134"/>
      <c r="AEN5802" s="134"/>
      <c r="AEO5802" s="134"/>
      <c r="AEP5802" s="134"/>
      <c r="AEQ5802" s="134"/>
      <c r="AER5802" s="135"/>
      <c r="AES5802" s="133"/>
      <c r="AET5802" s="134"/>
      <c r="AEU5802" s="134"/>
      <c r="AEV5802" s="134"/>
      <c r="AEW5802" s="134"/>
      <c r="AEX5802" s="134"/>
      <c r="AEY5802" s="134"/>
      <c r="AEZ5802" s="135"/>
      <c r="AFA5802" s="133"/>
      <c r="AFB5802" s="134"/>
      <c r="AFC5802" s="134"/>
      <c r="AFD5802" s="134"/>
      <c r="AFE5802" s="134"/>
      <c r="AFF5802" s="134"/>
      <c r="AFG5802" s="134"/>
      <c r="AFH5802" s="135"/>
      <c r="AFI5802" s="133"/>
      <c r="AFJ5802" s="134"/>
      <c r="AFK5802" s="134"/>
      <c r="AFL5802" s="134"/>
      <c r="AFM5802" s="134"/>
      <c r="AFN5802" s="134"/>
      <c r="AFO5802" s="134"/>
      <c r="AFP5802" s="135"/>
      <c r="AFQ5802" s="133"/>
      <c r="AFR5802" s="134"/>
      <c r="AFS5802" s="134"/>
      <c r="AFT5802" s="134"/>
      <c r="AFU5802" s="134"/>
      <c r="AFV5802" s="134"/>
      <c r="AFW5802" s="134"/>
      <c r="AFX5802" s="135"/>
      <c r="AFY5802" s="133"/>
      <c r="AFZ5802" s="134"/>
      <c r="AGA5802" s="134"/>
      <c r="AGB5802" s="134"/>
      <c r="AGC5802" s="134"/>
      <c r="AGD5802" s="134"/>
      <c r="AGE5802" s="134"/>
      <c r="AGF5802" s="135"/>
      <c r="AGG5802" s="133"/>
      <c r="AGH5802" s="134"/>
      <c r="AGI5802" s="134"/>
      <c r="AGJ5802" s="134"/>
      <c r="AGK5802" s="134"/>
      <c r="AGL5802" s="134"/>
      <c r="AGM5802" s="134"/>
      <c r="AGN5802" s="135"/>
      <c r="AGO5802" s="133"/>
      <c r="AGP5802" s="134"/>
      <c r="AGQ5802" s="134"/>
      <c r="AGR5802" s="134"/>
      <c r="AGS5802" s="134"/>
      <c r="AGT5802" s="134"/>
      <c r="AGU5802" s="134"/>
      <c r="AGV5802" s="135"/>
      <c r="AGW5802" s="133"/>
      <c r="AGX5802" s="134"/>
      <c r="AGY5802" s="134"/>
      <c r="AGZ5802" s="134"/>
      <c r="AHA5802" s="134"/>
      <c r="AHB5802" s="134"/>
      <c r="AHC5802" s="134"/>
      <c r="AHD5802" s="135"/>
      <c r="AHE5802" s="133"/>
      <c r="AHF5802" s="134"/>
      <c r="AHG5802" s="134"/>
      <c r="AHH5802" s="134"/>
      <c r="AHI5802" s="134"/>
      <c r="AHJ5802" s="134"/>
      <c r="AHK5802" s="134"/>
      <c r="AHL5802" s="135"/>
      <c r="AHM5802" s="133"/>
      <c r="AHN5802" s="134"/>
      <c r="AHO5802" s="134"/>
      <c r="AHP5802" s="134"/>
      <c r="AHQ5802" s="134"/>
      <c r="AHR5802" s="134"/>
      <c r="AHS5802" s="134"/>
      <c r="AHT5802" s="135"/>
      <c r="AHU5802" s="133"/>
      <c r="AHV5802" s="134"/>
      <c r="AHW5802" s="134"/>
      <c r="AHX5802" s="134"/>
      <c r="AHY5802" s="134"/>
      <c r="AHZ5802" s="134"/>
      <c r="AIA5802" s="134"/>
      <c r="AIB5802" s="135"/>
      <c r="AIC5802" s="133"/>
      <c r="AID5802" s="134"/>
      <c r="AIE5802" s="134"/>
      <c r="AIF5802" s="134"/>
      <c r="AIG5802" s="134"/>
      <c r="AIH5802" s="134"/>
      <c r="AII5802" s="134"/>
      <c r="AIJ5802" s="135"/>
      <c r="AIK5802" s="133"/>
      <c r="AIL5802" s="134"/>
      <c r="AIM5802" s="134"/>
      <c r="AIN5802" s="134"/>
      <c r="AIO5802" s="134"/>
      <c r="AIP5802" s="134"/>
      <c r="AIQ5802" s="134"/>
      <c r="AIR5802" s="135"/>
      <c r="AIS5802" s="133"/>
      <c r="AIT5802" s="134"/>
      <c r="AIU5802" s="134"/>
      <c r="AIV5802" s="134"/>
      <c r="AIW5802" s="134"/>
      <c r="AIX5802" s="134"/>
      <c r="AIY5802" s="134"/>
      <c r="AIZ5802" s="135"/>
      <c r="AJA5802" s="133"/>
      <c r="AJB5802" s="134"/>
      <c r="AJC5802" s="134"/>
      <c r="AJD5802" s="134"/>
      <c r="AJE5802" s="134"/>
      <c r="AJF5802" s="134"/>
      <c r="AJG5802" s="134"/>
      <c r="AJH5802" s="135"/>
      <c r="AJI5802" s="133"/>
      <c r="AJJ5802" s="134"/>
      <c r="AJK5802" s="134"/>
      <c r="AJL5802" s="134"/>
      <c r="AJM5802" s="134"/>
      <c r="AJN5802" s="134"/>
      <c r="AJO5802" s="134"/>
      <c r="AJP5802" s="135"/>
      <c r="AJQ5802" s="133"/>
      <c r="AJR5802" s="134"/>
      <c r="AJS5802" s="134"/>
      <c r="AJT5802" s="134"/>
      <c r="AJU5802" s="134"/>
      <c r="AJV5802" s="134"/>
      <c r="AJW5802" s="134"/>
      <c r="AJX5802" s="135"/>
      <c r="AJY5802" s="133"/>
      <c r="AJZ5802" s="134"/>
      <c r="AKA5802" s="134"/>
      <c r="AKB5802" s="134"/>
      <c r="AKC5802" s="134"/>
      <c r="AKD5802" s="134"/>
      <c r="AKE5802" s="134"/>
      <c r="AKF5802" s="135"/>
      <c r="AKG5802" s="133"/>
      <c r="AKH5802" s="134"/>
      <c r="AKI5802" s="134"/>
      <c r="AKJ5802" s="134"/>
      <c r="AKK5802" s="134"/>
      <c r="AKL5802" s="134"/>
      <c r="AKM5802" s="134"/>
      <c r="AKN5802" s="135"/>
      <c r="AKO5802" s="133"/>
      <c r="AKP5802" s="134"/>
      <c r="AKQ5802" s="134"/>
      <c r="AKR5802" s="134"/>
      <c r="AKS5802" s="134"/>
      <c r="AKT5802" s="134"/>
      <c r="AKU5802" s="134"/>
      <c r="AKV5802" s="135"/>
      <c r="AKW5802" s="133"/>
      <c r="AKX5802" s="134"/>
      <c r="AKY5802" s="134"/>
      <c r="AKZ5802" s="134"/>
      <c r="ALA5802" s="134"/>
      <c r="ALB5802" s="134"/>
      <c r="ALC5802" s="134"/>
      <c r="ALD5802" s="135"/>
      <c r="ALE5802" s="133"/>
      <c r="ALF5802" s="134"/>
      <c r="ALG5802" s="134"/>
      <c r="ALH5802" s="134"/>
      <c r="ALI5802" s="134"/>
      <c r="ALJ5802" s="134"/>
      <c r="ALK5802" s="134"/>
      <c r="ALL5802" s="135"/>
      <c r="ALM5802" s="133"/>
      <c r="ALN5802" s="134"/>
      <c r="ALO5802" s="134"/>
      <c r="ALP5802" s="134"/>
      <c r="ALQ5802" s="134"/>
      <c r="ALR5802" s="134"/>
      <c r="ALS5802" s="134"/>
      <c r="ALT5802" s="135"/>
      <c r="ALU5802" s="133"/>
      <c r="ALV5802" s="134"/>
      <c r="ALW5802" s="134"/>
      <c r="ALX5802" s="134"/>
      <c r="ALY5802" s="134"/>
      <c r="ALZ5802" s="134"/>
      <c r="AMA5802" s="134"/>
      <c r="AMB5802" s="135"/>
      <c r="AMC5802" s="133"/>
      <c r="AMD5802" s="134"/>
      <c r="AME5802" s="134"/>
      <c r="AMF5802" s="134"/>
      <c r="AMG5802" s="134"/>
      <c r="AMH5802" s="134"/>
      <c r="AMI5802" s="134"/>
      <c r="AMJ5802" s="135"/>
      <c r="AMK5802" s="133"/>
      <c r="AML5802" s="134"/>
      <c r="AMM5802" s="134"/>
      <c r="AMN5802" s="134"/>
      <c r="AMO5802" s="134"/>
      <c r="AMP5802" s="134"/>
      <c r="AMQ5802" s="134"/>
      <c r="AMR5802" s="135"/>
      <c r="AMS5802" s="133"/>
      <c r="AMT5802" s="134"/>
      <c r="AMU5802" s="134"/>
      <c r="AMV5802" s="134"/>
      <c r="AMW5802" s="134"/>
      <c r="AMX5802" s="134"/>
      <c r="AMY5802" s="134"/>
      <c r="AMZ5802" s="135"/>
      <c r="ANA5802" s="133"/>
      <c r="ANB5802" s="134"/>
      <c r="ANC5802" s="134"/>
      <c r="AND5802" s="134"/>
      <c r="ANE5802" s="134"/>
      <c r="ANF5802" s="134"/>
      <c r="ANG5802" s="134"/>
      <c r="ANH5802" s="135"/>
      <c r="ANI5802" s="133"/>
      <c r="ANJ5802" s="134"/>
      <c r="ANK5802" s="134"/>
      <c r="ANL5802" s="134"/>
      <c r="ANM5802" s="134"/>
      <c r="ANN5802" s="134"/>
      <c r="ANO5802" s="134"/>
      <c r="ANP5802" s="135"/>
      <c r="ANQ5802" s="133"/>
      <c r="ANR5802" s="134"/>
      <c r="ANS5802" s="134"/>
      <c r="ANT5802" s="134"/>
      <c r="ANU5802" s="134"/>
      <c r="ANV5802" s="134"/>
      <c r="ANW5802" s="134"/>
      <c r="ANX5802" s="135"/>
      <c r="ANY5802" s="133"/>
      <c r="ANZ5802" s="134"/>
      <c r="AOA5802" s="134"/>
      <c r="AOB5802" s="134"/>
      <c r="AOC5802" s="134"/>
      <c r="AOD5802" s="134"/>
      <c r="AOE5802" s="134"/>
      <c r="AOF5802" s="135"/>
      <c r="AOG5802" s="133"/>
      <c r="AOH5802" s="134"/>
      <c r="AOI5802" s="134"/>
      <c r="AOJ5802" s="134"/>
      <c r="AOK5802" s="134"/>
      <c r="AOL5802" s="134"/>
      <c r="AOM5802" s="134"/>
      <c r="AON5802" s="135"/>
      <c r="AOO5802" s="133"/>
      <c r="AOP5802" s="134"/>
      <c r="AOQ5802" s="134"/>
      <c r="AOR5802" s="134"/>
      <c r="AOS5802" s="134"/>
      <c r="AOT5802" s="134"/>
      <c r="AOU5802" s="134"/>
      <c r="AOV5802" s="135"/>
      <c r="AOW5802" s="133"/>
      <c r="AOX5802" s="134"/>
      <c r="AOY5802" s="134"/>
      <c r="AOZ5802" s="134"/>
      <c r="APA5802" s="134"/>
      <c r="APB5802" s="134"/>
      <c r="APC5802" s="134"/>
      <c r="APD5802" s="135"/>
      <c r="APE5802" s="133"/>
      <c r="APF5802" s="134"/>
      <c r="APG5802" s="134"/>
      <c r="APH5802" s="134"/>
      <c r="API5802" s="134"/>
      <c r="APJ5802" s="134"/>
      <c r="APK5802" s="134"/>
      <c r="APL5802" s="135"/>
      <c r="APM5802" s="133"/>
      <c r="APN5802" s="134"/>
      <c r="APO5802" s="134"/>
      <c r="APP5802" s="134"/>
      <c r="APQ5802" s="134"/>
      <c r="APR5802" s="134"/>
      <c r="APS5802" s="134"/>
      <c r="APT5802" s="135"/>
      <c r="APU5802" s="133"/>
      <c r="APV5802" s="134"/>
      <c r="APW5802" s="134"/>
      <c r="APX5802" s="134"/>
      <c r="APY5802" s="134"/>
      <c r="APZ5802" s="134"/>
      <c r="AQA5802" s="134"/>
      <c r="AQB5802" s="135"/>
      <c r="AQC5802" s="133"/>
      <c r="AQD5802" s="134"/>
      <c r="AQE5802" s="134"/>
      <c r="AQF5802" s="134"/>
      <c r="AQG5802" s="134"/>
      <c r="AQH5802" s="134"/>
      <c r="AQI5802" s="134"/>
      <c r="AQJ5802" s="135"/>
      <c r="AQK5802" s="133"/>
      <c r="AQL5802" s="134"/>
      <c r="AQM5802" s="134"/>
      <c r="AQN5802" s="134"/>
      <c r="AQO5802" s="134"/>
      <c r="AQP5802" s="134"/>
      <c r="AQQ5802" s="134"/>
      <c r="AQR5802" s="135"/>
      <c r="AQS5802" s="133"/>
      <c r="AQT5802" s="134"/>
      <c r="AQU5802" s="134"/>
      <c r="AQV5802" s="134"/>
      <c r="AQW5802" s="134"/>
      <c r="AQX5802" s="134"/>
      <c r="AQY5802" s="134"/>
      <c r="AQZ5802" s="135"/>
      <c r="ARA5802" s="133"/>
      <c r="ARB5802" s="134"/>
      <c r="ARC5802" s="134"/>
      <c r="ARD5802" s="134"/>
      <c r="ARE5802" s="134"/>
      <c r="ARF5802" s="134"/>
      <c r="ARG5802" s="134"/>
      <c r="ARH5802" s="135"/>
      <c r="ARI5802" s="133"/>
      <c r="ARJ5802" s="134"/>
      <c r="ARK5802" s="134"/>
      <c r="ARL5802" s="134"/>
      <c r="ARM5802" s="134"/>
      <c r="ARN5802" s="134"/>
      <c r="ARO5802" s="134"/>
      <c r="ARP5802" s="135"/>
      <c r="ARQ5802" s="133"/>
      <c r="ARR5802" s="134"/>
      <c r="ARS5802" s="134"/>
      <c r="ART5802" s="134"/>
      <c r="ARU5802" s="134"/>
      <c r="ARV5802" s="134"/>
      <c r="ARW5802" s="134"/>
      <c r="ARX5802" s="135"/>
      <c r="ARY5802" s="133"/>
      <c r="ARZ5802" s="134"/>
      <c r="ASA5802" s="134"/>
      <c r="ASB5802" s="134"/>
      <c r="ASC5802" s="134"/>
      <c r="ASD5802" s="134"/>
      <c r="ASE5802" s="134"/>
      <c r="ASF5802" s="135"/>
      <c r="ASG5802" s="133"/>
      <c r="ASH5802" s="134"/>
      <c r="ASI5802" s="134"/>
      <c r="ASJ5802" s="134"/>
      <c r="ASK5802" s="134"/>
      <c r="ASL5802" s="134"/>
      <c r="ASM5802" s="134"/>
      <c r="ASN5802" s="135"/>
      <c r="ASO5802" s="133"/>
      <c r="ASP5802" s="134"/>
      <c r="ASQ5802" s="134"/>
      <c r="ASR5802" s="134"/>
      <c r="ASS5802" s="134"/>
      <c r="AST5802" s="134"/>
      <c r="ASU5802" s="134"/>
      <c r="ASV5802" s="135"/>
      <c r="ASW5802" s="133"/>
      <c r="ASX5802" s="134"/>
      <c r="ASY5802" s="134"/>
      <c r="ASZ5802" s="134"/>
      <c r="ATA5802" s="134"/>
      <c r="ATB5802" s="134"/>
      <c r="ATC5802" s="134"/>
      <c r="ATD5802" s="135"/>
      <c r="ATE5802" s="133"/>
      <c r="ATF5802" s="134"/>
      <c r="ATG5802" s="134"/>
      <c r="ATH5802" s="134"/>
      <c r="ATI5802" s="134"/>
      <c r="ATJ5802" s="134"/>
      <c r="ATK5802" s="134"/>
      <c r="ATL5802" s="135"/>
      <c r="ATM5802" s="133"/>
      <c r="ATN5802" s="134"/>
      <c r="ATO5802" s="134"/>
      <c r="ATP5802" s="134"/>
      <c r="ATQ5802" s="134"/>
      <c r="ATR5802" s="134"/>
      <c r="ATS5802" s="134"/>
      <c r="ATT5802" s="135"/>
      <c r="ATU5802" s="133"/>
      <c r="ATV5802" s="134"/>
      <c r="ATW5802" s="134"/>
      <c r="ATX5802" s="134"/>
      <c r="ATY5802" s="134"/>
      <c r="ATZ5802" s="134"/>
      <c r="AUA5802" s="134"/>
      <c r="AUB5802" s="135"/>
      <c r="AUC5802" s="133"/>
      <c r="AUD5802" s="134"/>
      <c r="AUE5802" s="134"/>
      <c r="AUF5802" s="134"/>
      <c r="AUG5802" s="134"/>
      <c r="AUH5802" s="134"/>
      <c r="AUI5802" s="134"/>
      <c r="AUJ5802" s="135"/>
      <c r="AUK5802" s="133"/>
      <c r="AUL5802" s="134"/>
      <c r="AUM5802" s="134"/>
      <c r="AUN5802" s="134"/>
      <c r="AUO5802" s="134"/>
      <c r="AUP5802" s="134"/>
      <c r="AUQ5802" s="134"/>
      <c r="AUR5802" s="135"/>
      <c r="AUS5802" s="133"/>
      <c r="AUT5802" s="134"/>
      <c r="AUU5802" s="134"/>
      <c r="AUV5802" s="134"/>
      <c r="AUW5802" s="134"/>
      <c r="AUX5802" s="134"/>
      <c r="AUY5802" s="134"/>
      <c r="AUZ5802" s="135"/>
      <c r="AVA5802" s="133"/>
      <c r="AVB5802" s="134"/>
      <c r="AVC5802" s="134"/>
      <c r="AVD5802" s="134"/>
      <c r="AVE5802" s="134"/>
      <c r="AVF5802" s="134"/>
      <c r="AVG5802" s="134"/>
      <c r="AVH5802" s="135"/>
      <c r="AVI5802" s="133"/>
      <c r="AVJ5802" s="134"/>
      <c r="AVK5802" s="134"/>
      <c r="AVL5802" s="134"/>
      <c r="AVM5802" s="134"/>
      <c r="AVN5802" s="134"/>
      <c r="AVO5802" s="134"/>
      <c r="AVP5802" s="135"/>
      <c r="AVQ5802" s="133"/>
      <c r="AVR5802" s="134"/>
      <c r="AVS5802" s="134"/>
      <c r="AVT5802" s="134"/>
      <c r="AVU5802" s="134"/>
      <c r="AVV5802" s="134"/>
      <c r="AVW5802" s="134"/>
      <c r="AVX5802" s="135"/>
      <c r="AVY5802" s="133"/>
      <c r="AVZ5802" s="134"/>
      <c r="AWA5802" s="134"/>
      <c r="AWB5802" s="134"/>
      <c r="AWC5802" s="134"/>
      <c r="AWD5802" s="134"/>
      <c r="AWE5802" s="134"/>
      <c r="AWF5802" s="135"/>
      <c r="AWG5802" s="133"/>
      <c r="AWH5802" s="134"/>
      <c r="AWI5802" s="134"/>
      <c r="AWJ5802" s="134"/>
      <c r="AWK5802" s="134"/>
      <c r="AWL5802" s="134"/>
      <c r="AWM5802" s="134"/>
      <c r="AWN5802" s="135"/>
      <c r="AWO5802" s="133"/>
      <c r="AWP5802" s="134"/>
      <c r="AWQ5802" s="134"/>
      <c r="AWR5802" s="134"/>
      <c r="AWS5802" s="134"/>
      <c r="AWT5802" s="134"/>
      <c r="AWU5802" s="134"/>
      <c r="AWV5802" s="135"/>
      <c r="AWW5802" s="133"/>
      <c r="AWX5802" s="134"/>
      <c r="AWY5802" s="134"/>
      <c r="AWZ5802" s="134"/>
      <c r="AXA5802" s="134"/>
      <c r="AXB5802" s="134"/>
      <c r="AXC5802" s="134"/>
      <c r="AXD5802" s="135"/>
      <c r="AXE5802" s="133"/>
      <c r="AXF5802" s="134"/>
      <c r="AXG5802" s="134"/>
      <c r="AXH5802" s="134"/>
      <c r="AXI5802" s="134"/>
      <c r="AXJ5802" s="134"/>
      <c r="AXK5802" s="134"/>
      <c r="AXL5802" s="135"/>
      <c r="AXM5802" s="133"/>
      <c r="AXN5802" s="134"/>
      <c r="AXO5802" s="134"/>
      <c r="AXP5802" s="134"/>
      <c r="AXQ5802" s="134"/>
      <c r="AXR5802" s="134"/>
      <c r="AXS5802" s="134"/>
      <c r="AXT5802" s="135"/>
      <c r="AXU5802" s="133"/>
      <c r="AXV5802" s="134"/>
      <c r="AXW5802" s="134"/>
      <c r="AXX5802" s="134"/>
      <c r="AXY5802" s="134"/>
      <c r="AXZ5802" s="134"/>
      <c r="AYA5802" s="134"/>
      <c r="AYB5802" s="135"/>
      <c r="AYC5802" s="133"/>
      <c r="AYD5802" s="134"/>
      <c r="AYE5802" s="134"/>
      <c r="AYF5802" s="134"/>
      <c r="AYG5802" s="134"/>
      <c r="AYH5802" s="134"/>
      <c r="AYI5802" s="134"/>
      <c r="AYJ5802" s="135"/>
      <c r="AYK5802" s="133"/>
      <c r="AYL5802" s="134"/>
      <c r="AYM5802" s="134"/>
      <c r="AYN5802" s="134"/>
      <c r="AYO5802" s="134"/>
      <c r="AYP5802" s="134"/>
      <c r="AYQ5802" s="134"/>
      <c r="AYR5802" s="135"/>
      <c r="AYS5802" s="133"/>
      <c r="AYT5802" s="134"/>
      <c r="AYU5802" s="134"/>
      <c r="AYV5802" s="134"/>
      <c r="AYW5802" s="134"/>
      <c r="AYX5802" s="134"/>
      <c r="AYY5802" s="134"/>
      <c r="AYZ5802" s="135"/>
      <c r="AZA5802" s="133"/>
      <c r="AZB5802" s="134"/>
      <c r="AZC5802" s="134"/>
      <c r="AZD5802" s="134"/>
      <c r="AZE5802" s="134"/>
      <c r="AZF5802" s="134"/>
      <c r="AZG5802" s="134"/>
      <c r="AZH5802" s="135"/>
      <c r="AZI5802" s="133"/>
      <c r="AZJ5802" s="134"/>
      <c r="AZK5802" s="134"/>
      <c r="AZL5802" s="134"/>
      <c r="AZM5802" s="134"/>
      <c r="AZN5802" s="134"/>
      <c r="AZO5802" s="134"/>
      <c r="AZP5802" s="135"/>
      <c r="AZQ5802" s="133"/>
      <c r="AZR5802" s="134"/>
      <c r="AZS5802" s="134"/>
      <c r="AZT5802" s="134"/>
      <c r="AZU5802" s="134"/>
      <c r="AZV5802" s="134"/>
      <c r="AZW5802" s="134"/>
      <c r="AZX5802" s="135"/>
      <c r="AZY5802" s="133"/>
      <c r="AZZ5802" s="134"/>
      <c r="BAA5802" s="134"/>
      <c r="BAB5802" s="134"/>
      <c r="BAC5802" s="134"/>
      <c r="BAD5802" s="134"/>
      <c r="BAE5802" s="134"/>
      <c r="BAF5802" s="135"/>
      <c r="BAG5802" s="133"/>
      <c r="BAH5802" s="134"/>
      <c r="BAI5802" s="134"/>
      <c r="BAJ5802" s="134"/>
      <c r="BAK5802" s="134"/>
      <c r="BAL5802" s="134"/>
      <c r="BAM5802" s="134"/>
      <c r="BAN5802" s="135"/>
      <c r="BAO5802" s="133"/>
      <c r="BAP5802" s="134"/>
      <c r="BAQ5802" s="134"/>
      <c r="BAR5802" s="134"/>
      <c r="BAS5802" s="134"/>
      <c r="BAT5802" s="134"/>
      <c r="BAU5802" s="134"/>
      <c r="BAV5802" s="135"/>
      <c r="BAW5802" s="133"/>
      <c r="BAX5802" s="134"/>
      <c r="BAY5802" s="134"/>
      <c r="BAZ5802" s="134"/>
      <c r="BBA5802" s="134"/>
      <c r="BBB5802" s="134"/>
      <c r="BBC5802" s="134"/>
      <c r="BBD5802" s="135"/>
      <c r="BBE5802" s="133"/>
      <c r="BBF5802" s="134"/>
      <c r="BBG5802" s="134"/>
      <c r="BBH5802" s="134"/>
      <c r="BBI5802" s="134"/>
      <c r="BBJ5802" s="134"/>
      <c r="BBK5802" s="134"/>
      <c r="BBL5802" s="135"/>
      <c r="BBM5802" s="133"/>
      <c r="BBN5802" s="134"/>
      <c r="BBO5802" s="134"/>
      <c r="BBP5802" s="134"/>
      <c r="BBQ5802" s="134"/>
      <c r="BBR5802" s="134"/>
      <c r="BBS5802" s="134"/>
      <c r="BBT5802" s="135"/>
      <c r="BBU5802" s="133"/>
      <c r="BBV5802" s="134"/>
      <c r="BBW5802" s="134"/>
      <c r="BBX5802" s="134"/>
      <c r="BBY5802" s="134"/>
      <c r="BBZ5802" s="134"/>
      <c r="BCA5802" s="134"/>
      <c r="BCB5802" s="135"/>
      <c r="BCC5802" s="133"/>
      <c r="BCD5802" s="134"/>
      <c r="BCE5802" s="134"/>
      <c r="BCF5802" s="134"/>
      <c r="BCG5802" s="134"/>
      <c r="BCH5802" s="134"/>
      <c r="BCI5802" s="134"/>
      <c r="BCJ5802" s="135"/>
      <c r="BCK5802" s="133"/>
      <c r="BCL5802" s="134"/>
      <c r="BCM5802" s="134"/>
      <c r="BCN5802" s="134"/>
      <c r="BCO5802" s="134"/>
      <c r="BCP5802" s="134"/>
      <c r="BCQ5802" s="134"/>
      <c r="BCR5802" s="135"/>
      <c r="BCS5802" s="133"/>
      <c r="BCT5802" s="134"/>
      <c r="BCU5802" s="134"/>
      <c r="BCV5802" s="134"/>
      <c r="BCW5802" s="134"/>
      <c r="BCX5802" s="134"/>
      <c r="BCY5802" s="134"/>
      <c r="BCZ5802" s="135"/>
      <c r="BDA5802" s="133"/>
      <c r="BDB5802" s="134"/>
      <c r="BDC5802" s="134"/>
      <c r="BDD5802" s="134"/>
      <c r="BDE5802" s="134"/>
      <c r="BDF5802" s="134"/>
      <c r="BDG5802" s="134"/>
      <c r="BDH5802" s="135"/>
      <c r="BDI5802" s="133"/>
      <c r="BDJ5802" s="134"/>
      <c r="BDK5802" s="134"/>
      <c r="BDL5802" s="134"/>
      <c r="BDM5802" s="134"/>
      <c r="BDN5802" s="134"/>
      <c r="BDO5802" s="134"/>
      <c r="BDP5802" s="135"/>
      <c r="BDQ5802" s="133"/>
      <c r="BDR5802" s="134"/>
      <c r="BDS5802" s="134"/>
      <c r="BDT5802" s="134"/>
      <c r="BDU5802" s="134"/>
      <c r="BDV5802" s="134"/>
      <c r="BDW5802" s="134"/>
      <c r="BDX5802" s="135"/>
      <c r="BDY5802" s="133"/>
      <c r="BDZ5802" s="134"/>
      <c r="BEA5802" s="134"/>
      <c r="BEB5802" s="134"/>
      <c r="BEC5802" s="134"/>
      <c r="BED5802" s="134"/>
      <c r="BEE5802" s="134"/>
      <c r="BEF5802" s="135"/>
      <c r="BEG5802" s="133"/>
      <c r="BEH5802" s="134"/>
      <c r="BEI5802" s="134"/>
      <c r="BEJ5802" s="134"/>
      <c r="BEK5802" s="134"/>
      <c r="BEL5802" s="134"/>
      <c r="BEM5802" s="134"/>
      <c r="BEN5802" s="135"/>
      <c r="BEO5802" s="133"/>
      <c r="BEP5802" s="134"/>
      <c r="BEQ5802" s="134"/>
      <c r="BER5802" s="134"/>
      <c r="BES5802" s="134"/>
      <c r="BET5802" s="134"/>
      <c r="BEU5802" s="134"/>
      <c r="BEV5802" s="135"/>
      <c r="BEW5802" s="133"/>
      <c r="BEX5802" s="134"/>
      <c r="BEY5802" s="134"/>
      <c r="BEZ5802" s="134"/>
      <c r="BFA5802" s="134"/>
      <c r="BFB5802" s="134"/>
      <c r="BFC5802" s="134"/>
      <c r="BFD5802" s="135"/>
      <c r="BFE5802" s="133"/>
      <c r="BFF5802" s="134"/>
      <c r="BFG5802" s="134"/>
      <c r="BFH5802" s="134"/>
      <c r="BFI5802" s="134"/>
      <c r="BFJ5802" s="134"/>
      <c r="BFK5802" s="134"/>
      <c r="BFL5802" s="135"/>
      <c r="BFM5802" s="133"/>
      <c r="BFN5802" s="134"/>
      <c r="BFO5802" s="134"/>
      <c r="BFP5802" s="134"/>
      <c r="BFQ5802" s="134"/>
      <c r="BFR5802" s="134"/>
      <c r="BFS5802" s="134"/>
      <c r="BFT5802" s="135"/>
      <c r="BFU5802" s="133"/>
      <c r="BFV5802" s="134"/>
      <c r="BFW5802" s="134"/>
      <c r="BFX5802" s="134"/>
      <c r="BFY5802" s="134"/>
      <c r="BFZ5802" s="134"/>
      <c r="BGA5802" s="134"/>
      <c r="BGB5802" s="135"/>
      <c r="BGC5802" s="133"/>
      <c r="BGD5802" s="134"/>
      <c r="BGE5802" s="134"/>
      <c r="BGF5802" s="134"/>
      <c r="BGG5802" s="134"/>
      <c r="BGH5802" s="134"/>
      <c r="BGI5802" s="134"/>
      <c r="BGJ5802" s="135"/>
      <c r="BGK5802" s="133"/>
      <c r="BGL5802" s="134"/>
      <c r="BGM5802" s="134"/>
      <c r="BGN5802" s="134"/>
      <c r="BGO5802" s="134"/>
      <c r="BGP5802" s="134"/>
      <c r="BGQ5802" s="134"/>
      <c r="BGR5802" s="135"/>
      <c r="BGS5802" s="133"/>
      <c r="BGT5802" s="134"/>
      <c r="BGU5802" s="134"/>
      <c r="BGV5802" s="134"/>
      <c r="BGW5802" s="134"/>
      <c r="BGX5802" s="134"/>
      <c r="BGY5802" s="134"/>
      <c r="BGZ5802" s="135"/>
      <c r="BHA5802" s="133"/>
      <c r="BHB5802" s="134"/>
      <c r="BHC5802" s="134"/>
      <c r="BHD5802" s="134"/>
      <c r="BHE5802" s="134"/>
      <c r="BHF5802" s="134"/>
      <c r="BHG5802" s="134"/>
      <c r="BHH5802" s="135"/>
      <c r="BHI5802" s="133"/>
      <c r="BHJ5802" s="134"/>
      <c r="BHK5802" s="134"/>
      <c r="BHL5802" s="134"/>
      <c r="BHM5802" s="134"/>
      <c r="BHN5802" s="134"/>
      <c r="BHO5802" s="134"/>
      <c r="BHP5802" s="135"/>
      <c r="BHQ5802" s="133"/>
      <c r="BHR5802" s="134"/>
      <c r="BHS5802" s="134"/>
      <c r="BHT5802" s="134"/>
      <c r="BHU5802" s="134"/>
      <c r="BHV5802" s="134"/>
      <c r="BHW5802" s="134"/>
      <c r="BHX5802" s="135"/>
      <c r="BHY5802" s="133"/>
      <c r="BHZ5802" s="134"/>
      <c r="BIA5802" s="134"/>
      <c r="BIB5802" s="134"/>
      <c r="BIC5802" s="134"/>
      <c r="BID5802" s="134"/>
      <c r="BIE5802" s="134"/>
      <c r="BIF5802" s="135"/>
      <c r="BIG5802" s="133"/>
      <c r="BIH5802" s="134"/>
      <c r="BII5802" s="134"/>
      <c r="BIJ5802" s="134"/>
      <c r="BIK5802" s="134"/>
      <c r="BIL5802" s="134"/>
      <c r="BIM5802" s="134"/>
      <c r="BIN5802" s="135"/>
      <c r="BIO5802" s="133"/>
      <c r="BIP5802" s="134"/>
      <c r="BIQ5802" s="134"/>
      <c r="BIR5802" s="134"/>
      <c r="BIS5802" s="134"/>
      <c r="BIT5802" s="134"/>
      <c r="BIU5802" s="134"/>
      <c r="BIV5802" s="135"/>
      <c r="BIW5802" s="133"/>
      <c r="BIX5802" s="134"/>
      <c r="BIY5802" s="134"/>
      <c r="BIZ5802" s="134"/>
      <c r="BJA5802" s="134"/>
      <c r="BJB5802" s="134"/>
      <c r="BJC5802" s="134"/>
      <c r="BJD5802" s="135"/>
      <c r="BJE5802" s="133"/>
      <c r="BJF5802" s="134"/>
      <c r="BJG5802" s="134"/>
      <c r="BJH5802" s="134"/>
      <c r="BJI5802" s="134"/>
      <c r="BJJ5802" s="134"/>
      <c r="BJK5802" s="134"/>
      <c r="BJL5802" s="135"/>
      <c r="BJM5802" s="133"/>
      <c r="BJN5802" s="134"/>
      <c r="BJO5802" s="134"/>
      <c r="BJP5802" s="134"/>
      <c r="BJQ5802" s="134"/>
      <c r="BJR5802" s="134"/>
      <c r="BJS5802" s="134"/>
      <c r="BJT5802" s="135"/>
      <c r="BJU5802" s="133"/>
      <c r="BJV5802" s="134"/>
      <c r="BJW5802" s="134"/>
      <c r="BJX5802" s="134"/>
      <c r="BJY5802" s="134"/>
      <c r="BJZ5802" s="134"/>
      <c r="BKA5802" s="134"/>
      <c r="BKB5802" s="135"/>
      <c r="BKC5802" s="133"/>
      <c r="BKD5802" s="134"/>
      <c r="BKE5802" s="134"/>
      <c r="BKF5802" s="134"/>
      <c r="BKG5802" s="134"/>
      <c r="BKH5802" s="134"/>
      <c r="BKI5802" s="134"/>
      <c r="BKJ5802" s="135"/>
      <c r="BKK5802" s="133"/>
      <c r="BKL5802" s="134"/>
      <c r="BKM5802" s="134"/>
      <c r="BKN5802" s="134"/>
      <c r="BKO5802" s="134"/>
      <c r="BKP5802" s="134"/>
      <c r="BKQ5802" s="134"/>
      <c r="BKR5802" s="135"/>
      <c r="BKS5802" s="133"/>
      <c r="BKT5802" s="134"/>
      <c r="BKU5802" s="134"/>
      <c r="BKV5802" s="134"/>
      <c r="BKW5802" s="134"/>
      <c r="BKX5802" s="134"/>
      <c r="BKY5802" s="134"/>
      <c r="BKZ5802" s="135"/>
      <c r="BLA5802" s="133"/>
      <c r="BLB5802" s="134"/>
      <c r="BLC5802" s="134"/>
      <c r="BLD5802" s="134"/>
      <c r="BLE5802" s="134"/>
      <c r="BLF5802" s="134"/>
      <c r="BLG5802" s="134"/>
      <c r="BLH5802" s="135"/>
      <c r="BLI5802" s="133"/>
      <c r="BLJ5802" s="134"/>
      <c r="BLK5802" s="134"/>
      <c r="BLL5802" s="134"/>
      <c r="BLM5802" s="134"/>
      <c r="BLN5802" s="134"/>
      <c r="BLO5802" s="134"/>
      <c r="BLP5802" s="135"/>
      <c r="BLQ5802" s="133"/>
      <c r="BLR5802" s="134"/>
      <c r="BLS5802" s="134"/>
      <c r="BLT5802" s="134"/>
      <c r="BLU5802" s="134"/>
      <c r="BLV5802" s="134"/>
      <c r="BLW5802" s="134"/>
      <c r="BLX5802" s="135"/>
      <c r="BLY5802" s="133"/>
      <c r="BLZ5802" s="134"/>
      <c r="BMA5802" s="134"/>
      <c r="BMB5802" s="134"/>
      <c r="BMC5802" s="134"/>
      <c r="BMD5802" s="134"/>
      <c r="BME5802" s="134"/>
      <c r="BMF5802" s="135"/>
      <c r="BMG5802" s="133"/>
      <c r="BMH5802" s="134"/>
      <c r="BMI5802" s="134"/>
      <c r="BMJ5802" s="134"/>
      <c r="BMK5802" s="134"/>
      <c r="BML5802" s="134"/>
      <c r="BMM5802" s="134"/>
      <c r="BMN5802" s="135"/>
      <c r="BMO5802" s="133"/>
      <c r="BMP5802" s="134"/>
      <c r="BMQ5802" s="134"/>
      <c r="BMR5802" s="134"/>
      <c r="BMS5802" s="134"/>
      <c r="BMT5802" s="134"/>
      <c r="BMU5802" s="134"/>
      <c r="BMV5802" s="135"/>
      <c r="BMW5802" s="133"/>
      <c r="BMX5802" s="134"/>
      <c r="BMY5802" s="134"/>
      <c r="BMZ5802" s="134"/>
      <c r="BNA5802" s="134"/>
      <c r="BNB5802" s="134"/>
      <c r="BNC5802" s="134"/>
      <c r="BND5802" s="135"/>
      <c r="BNE5802" s="133"/>
      <c r="BNF5802" s="134"/>
      <c r="BNG5802" s="134"/>
      <c r="BNH5802" s="134"/>
      <c r="BNI5802" s="134"/>
      <c r="BNJ5802" s="134"/>
      <c r="BNK5802" s="134"/>
      <c r="BNL5802" s="135"/>
      <c r="BNM5802" s="133"/>
      <c r="BNN5802" s="134"/>
      <c r="BNO5802" s="134"/>
      <c r="BNP5802" s="134"/>
      <c r="BNQ5802" s="134"/>
      <c r="BNR5802" s="134"/>
      <c r="BNS5802" s="134"/>
      <c r="BNT5802" s="135"/>
      <c r="BNU5802" s="133"/>
      <c r="BNV5802" s="134"/>
      <c r="BNW5802" s="134"/>
      <c r="BNX5802" s="134"/>
      <c r="BNY5802" s="134"/>
      <c r="BNZ5802" s="134"/>
      <c r="BOA5802" s="134"/>
      <c r="BOB5802" s="135"/>
      <c r="BOC5802" s="133"/>
      <c r="BOD5802" s="134"/>
      <c r="BOE5802" s="134"/>
      <c r="BOF5802" s="134"/>
      <c r="BOG5802" s="134"/>
      <c r="BOH5802" s="134"/>
      <c r="BOI5802" s="134"/>
      <c r="BOJ5802" s="135"/>
      <c r="BOK5802" s="133"/>
      <c r="BOL5802" s="134"/>
      <c r="BOM5802" s="134"/>
      <c r="BON5802" s="134"/>
      <c r="BOO5802" s="134"/>
      <c r="BOP5802" s="134"/>
      <c r="BOQ5802" s="134"/>
      <c r="BOR5802" s="135"/>
      <c r="BOS5802" s="133"/>
      <c r="BOT5802" s="134"/>
      <c r="BOU5802" s="134"/>
      <c r="BOV5802" s="134"/>
      <c r="BOW5802" s="134"/>
      <c r="BOX5802" s="134"/>
      <c r="BOY5802" s="134"/>
      <c r="BOZ5802" s="135"/>
      <c r="BPA5802" s="133"/>
      <c r="BPB5802" s="134"/>
      <c r="BPC5802" s="134"/>
      <c r="BPD5802" s="134"/>
      <c r="BPE5802" s="134"/>
      <c r="BPF5802" s="134"/>
      <c r="BPG5802" s="134"/>
      <c r="BPH5802" s="135"/>
      <c r="BPI5802" s="133"/>
      <c r="BPJ5802" s="134"/>
      <c r="BPK5802" s="134"/>
      <c r="BPL5802" s="134"/>
      <c r="BPM5802" s="134"/>
      <c r="BPN5802" s="134"/>
      <c r="BPO5802" s="134"/>
      <c r="BPP5802" s="135"/>
      <c r="BPQ5802" s="133"/>
      <c r="BPR5802" s="134"/>
      <c r="BPS5802" s="134"/>
      <c r="BPT5802" s="134"/>
      <c r="BPU5802" s="134"/>
      <c r="BPV5802" s="134"/>
      <c r="BPW5802" s="134"/>
      <c r="BPX5802" s="135"/>
      <c r="BPY5802" s="133"/>
      <c r="BPZ5802" s="134"/>
      <c r="BQA5802" s="134"/>
      <c r="BQB5802" s="134"/>
      <c r="BQC5802" s="134"/>
      <c r="BQD5802" s="134"/>
      <c r="BQE5802" s="134"/>
      <c r="BQF5802" s="135"/>
      <c r="BQG5802" s="133"/>
      <c r="BQH5802" s="134"/>
      <c r="BQI5802" s="134"/>
      <c r="BQJ5802" s="134"/>
      <c r="BQK5802" s="134"/>
      <c r="BQL5802" s="134"/>
      <c r="BQM5802" s="134"/>
      <c r="BQN5802" s="135"/>
      <c r="BQO5802" s="133"/>
      <c r="BQP5802" s="134"/>
      <c r="BQQ5802" s="134"/>
      <c r="BQR5802" s="134"/>
      <c r="BQS5802" s="134"/>
      <c r="BQT5802" s="134"/>
      <c r="BQU5802" s="134"/>
      <c r="BQV5802" s="135"/>
      <c r="BQW5802" s="133"/>
      <c r="BQX5802" s="134"/>
      <c r="BQY5802" s="134"/>
      <c r="BQZ5802" s="134"/>
      <c r="BRA5802" s="134"/>
      <c r="BRB5802" s="134"/>
      <c r="BRC5802" s="134"/>
      <c r="BRD5802" s="135"/>
      <c r="BRE5802" s="133"/>
      <c r="BRF5802" s="134"/>
      <c r="BRG5802" s="134"/>
      <c r="BRH5802" s="134"/>
      <c r="BRI5802" s="134"/>
      <c r="BRJ5802" s="134"/>
      <c r="BRK5802" s="134"/>
      <c r="BRL5802" s="135"/>
      <c r="BRM5802" s="133"/>
      <c r="BRN5802" s="134"/>
      <c r="BRO5802" s="134"/>
      <c r="BRP5802" s="134"/>
      <c r="BRQ5802" s="134"/>
      <c r="BRR5802" s="134"/>
      <c r="BRS5802" s="134"/>
      <c r="BRT5802" s="135"/>
      <c r="BRU5802" s="133"/>
      <c r="BRV5802" s="134"/>
      <c r="BRW5802" s="134"/>
      <c r="BRX5802" s="134"/>
      <c r="BRY5802" s="134"/>
      <c r="BRZ5802" s="134"/>
      <c r="BSA5802" s="134"/>
      <c r="BSB5802" s="135"/>
      <c r="BSC5802" s="133"/>
      <c r="BSD5802" s="134"/>
      <c r="BSE5802" s="134"/>
      <c r="BSF5802" s="134"/>
      <c r="BSG5802" s="134"/>
      <c r="BSH5802" s="134"/>
      <c r="BSI5802" s="134"/>
      <c r="BSJ5802" s="135"/>
      <c r="BSK5802" s="133"/>
      <c r="BSL5802" s="134"/>
      <c r="BSM5802" s="134"/>
      <c r="BSN5802" s="134"/>
      <c r="BSO5802" s="134"/>
      <c r="BSP5802" s="134"/>
      <c r="BSQ5802" s="134"/>
      <c r="BSR5802" s="135"/>
      <c r="BSS5802" s="133"/>
      <c r="BST5802" s="134"/>
      <c r="BSU5802" s="134"/>
      <c r="BSV5802" s="134"/>
      <c r="BSW5802" s="134"/>
      <c r="BSX5802" s="134"/>
      <c r="BSY5802" s="134"/>
      <c r="BSZ5802" s="135"/>
      <c r="BTA5802" s="133"/>
      <c r="BTB5802" s="134"/>
      <c r="BTC5802" s="134"/>
      <c r="BTD5802" s="134"/>
      <c r="BTE5802" s="134"/>
      <c r="BTF5802" s="134"/>
      <c r="BTG5802" s="134"/>
      <c r="BTH5802" s="135"/>
      <c r="BTI5802" s="133"/>
      <c r="BTJ5802" s="134"/>
      <c r="BTK5802" s="134"/>
      <c r="BTL5802" s="134"/>
      <c r="BTM5802" s="134"/>
      <c r="BTN5802" s="134"/>
      <c r="BTO5802" s="134"/>
      <c r="BTP5802" s="135"/>
      <c r="BTQ5802" s="133"/>
      <c r="BTR5802" s="134"/>
      <c r="BTS5802" s="134"/>
      <c r="BTT5802" s="134"/>
      <c r="BTU5802" s="134"/>
      <c r="BTV5802" s="134"/>
      <c r="BTW5802" s="134"/>
      <c r="BTX5802" s="135"/>
      <c r="BTY5802" s="133"/>
      <c r="BTZ5802" s="134"/>
      <c r="BUA5802" s="134"/>
      <c r="BUB5802" s="134"/>
      <c r="BUC5802" s="134"/>
      <c r="BUD5802" s="134"/>
      <c r="BUE5802" s="134"/>
      <c r="BUF5802" s="135"/>
      <c r="BUG5802" s="133"/>
      <c r="BUH5802" s="134"/>
      <c r="BUI5802" s="134"/>
      <c r="BUJ5802" s="134"/>
      <c r="BUK5802" s="134"/>
      <c r="BUL5802" s="134"/>
      <c r="BUM5802" s="134"/>
      <c r="BUN5802" s="135"/>
      <c r="BUO5802" s="133"/>
      <c r="BUP5802" s="134"/>
      <c r="BUQ5802" s="134"/>
      <c r="BUR5802" s="134"/>
      <c r="BUS5802" s="134"/>
      <c r="BUT5802" s="134"/>
      <c r="BUU5802" s="134"/>
      <c r="BUV5802" s="135"/>
      <c r="BUW5802" s="133"/>
      <c r="BUX5802" s="134"/>
      <c r="BUY5802" s="134"/>
      <c r="BUZ5802" s="134"/>
      <c r="BVA5802" s="134"/>
      <c r="BVB5802" s="134"/>
      <c r="BVC5802" s="134"/>
      <c r="BVD5802" s="135"/>
      <c r="BVE5802" s="133"/>
      <c r="BVF5802" s="134"/>
      <c r="BVG5802" s="134"/>
      <c r="BVH5802" s="134"/>
      <c r="BVI5802" s="134"/>
      <c r="BVJ5802" s="134"/>
      <c r="BVK5802" s="134"/>
      <c r="BVL5802" s="135"/>
      <c r="BVM5802" s="133"/>
      <c r="BVN5802" s="134"/>
      <c r="BVO5802" s="134"/>
      <c r="BVP5802" s="134"/>
      <c r="BVQ5802" s="134"/>
      <c r="BVR5802" s="134"/>
      <c r="BVS5802" s="134"/>
      <c r="BVT5802" s="135"/>
      <c r="BVU5802" s="133"/>
      <c r="BVV5802" s="134"/>
      <c r="BVW5802" s="134"/>
      <c r="BVX5802" s="134"/>
      <c r="BVY5802" s="134"/>
      <c r="BVZ5802" s="134"/>
      <c r="BWA5802" s="134"/>
      <c r="BWB5802" s="135"/>
      <c r="BWC5802" s="133"/>
      <c r="BWD5802" s="134"/>
      <c r="BWE5802" s="134"/>
      <c r="BWF5802" s="134"/>
      <c r="BWG5802" s="134"/>
      <c r="BWH5802" s="134"/>
      <c r="BWI5802" s="134"/>
      <c r="BWJ5802" s="135"/>
      <c r="BWK5802" s="133"/>
      <c r="BWL5802" s="134"/>
      <c r="BWM5802" s="134"/>
      <c r="BWN5802" s="134"/>
      <c r="BWO5802" s="134"/>
      <c r="BWP5802" s="134"/>
      <c r="BWQ5802" s="134"/>
      <c r="BWR5802" s="135"/>
      <c r="BWS5802" s="133"/>
      <c r="BWT5802" s="134"/>
      <c r="BWU5802" s="134"/>
      <c r="BWV5802" s="134"/>
      <c r="BWW5802" s="134"/>
      <c r="BWX5802" s="134"/>
      <c r="BWY5802" s="134"/>
      <c r="BWZ5802" s="135"/>
      <c r="BXA5802" s="133"/>
      <c r="BXB5802" s="134"/>
      <c r="BXC5802" s="134"/>
      <c r="BXD5802" s="134"/>
      <c r="BXE5802" s="134"/>
      <c r="BXF5802" s="134"/>
      <c r="BXG5802" s="134"/>
      <c r="BXH5802" s="135"/>
      <c r="BXI5802" s="133"/>
      <c r="BXJ5802" s="134"/>
      <c r="BXK5802" s="134"/>
      <c r="BXL5802" s="134"/>
      <c r="BXM5802" s="134"/>
      <c r="BXN5802" s="134"/>
      <c r="BXO5802" s="134"/>
      <c r="BXP5802" s="135"/>
      <c r="BXQ5802" s="133"/>
      <c r="BXR5802" s="134"/>
      <c r="BXS5802" s="134"/>
      <c r="BXT5802" s="134"/>
      <c r="BXU5802" s="134"/>
      <c r="BXV5802" s="134"/>
      <c r="BXW5802" s="134"/>
      <c r="BXX5802" s="135"/>
      <c r="BXY5802" s="133"/>
      <c r="BXZ5802" s="134"/>
      <c r="BYA5802" s="134"/>
      <c r="BYB5802" s="134"/>
      <c r="BYC5802" s="134"/>
      <c r="BYD5802" s="134"/>
      <c r="BYE5802" s="134"/>
      <c r="BYF5802" s="135"/>
      <c r="BYG5802" s="133"/>
      <c r="BYH5802" s="134"/>
      <c r="BYI5802" s="134"/>
      <c r="BYJ5802" s="134"/>
      <c r="BYK5802" s="134"/>
      <c r="BYL5802" s="134"/>
      <c r="BYM5802" s="134"/>
      <c r="BYN5802" s="135"/>
      <c r="BYO5802" s="133"/>
      <c r="BYP5802" s="134"/>
      <c r="BYQ5802" s="134"/>
      <c r="BYR5802" s="134"/>
      <c r="BYS5802" s="134"/>
      <c r="BYT5802" s="134"/>
      <c r="BYU5802" s="134"/>
      <c r="BYV5802" s="135"/>
      <c r="BYW5802" s="133"/>
      <c r="BYX5802" s="134"/>
      <c r="BYY5802" s="134"/>
      <c r="BYZ5802" s="134"/>
      <c r="BZA5802" s="134"/>
      <c r="BZB5802" s="134"/>
      <c r="BZC5802" s="134"/>
      <c r="BZD5802" s="135"/>
      <c r="BZE5802" s="133"/>
      <c r="BZF5802" s="134"/>
      <c r="BZG5802" s="134"/>
      <c r="BZH5802" s="134"/>
      <c r="BZI5802" s="134"/>
      <c r="BZJ5802" s="134"/>
      <c r="BZK5802" s="134"/>
      <c r="BZL5802" s="135"/>
      <c r="BZM5802" s="133"/>
      <c r="BZN5802" s="134"/>
      <c r="BZO5802" s="134"/>
      <c r="BZP5802" s="134"/>
      <c r="BZQ5802" s="134"/>
      <c r="BZR5802" s="134"/>
      <c r="BZS5802" s="134"/>
      <c r="BZT5802" s="135"/>
      <c r="BZU5802" s="133"/>
      <c r="BZV5802" s="134"/>
      <c r="BZW5802" s="134"/>
      <c r="BZX5802" s="134"/>
      <c r="BZY5802" s="134"/>
      <c r="BZZ5802" s="134"/>
      <c r="CAA5802" s="134"/>
      <c r="CAB5802" s="135"/>
      <c r="CAC5802" s="133"/>
      <c r="CAD5802" s="134"/>
      <c r="CAE5802" s="134"/>
      <c r="CAF5802" s="134"/>
      <c r="CAG5802" s="134"/>
      <c r="CAH5802" s="134"/>
      <c r="CAI5802" s="134"/>
      <c r="CAJ5802" s="135"/>
      <c r="CAK5802" s="133"/>
      <c r="CAL5802" s="134"/>
      <c r="CAM5802" s="134"/>
      <c r="CAN5802" s="134"/>
      <c r="CAO5802" s="134"/>
      <c r="CAP5802" s="134"/>
      <c r="CAQ5802" s="134"/>
      <c r="CAR5802" s="135"/>
      <c r="CAS5802" s="133"/>
      <c r="CAT5802" s="134"/>
      <c r="CAU5802" s="134"/>
      <c r="CAV5802" s="134"/>
      <c r="CAW5802" s="134"/>
      <c r="CAX5802" s="134"/>
      <c r="CAY5802" s="134"/>
      <c r="CAZ5802" s="135"/>
      <c r="CBA5802" s="133"/>
      <c r="CBB5802" s="134"/>
      <c r="CBC5802" s="134"/>
      <c r="CBD5802" s="134"/>
      <c r="CBE5802" s="134"/>
      <c r="CBF5802" s="134"/>
      <c r="CBG5802" s="134"/>
      <c r="CBH5802" s="135"/>
      <c r="CBI5802" s="133"/>
      <c r="CBJ5802" s="134"/>
      <c r="CBK5802" s="134"/>
      <c r="CBL5802" s="134"/>
      <c r="CBM5802" s="134"/>
      <c r="CBN5802" s="134"/>
      <c r="CBO5802" s="134"/>
      <c r="CBP5802" s="135"/>
      <c r="CBQ5802" s="133"/>
      <c r="CBR5802" s="134"/>
      <c r="CBS5802" s="134"/>
      <c r="CBT5802" s="134"/>
      <c r="CBU5802" s="134"/>
      <c r="CBV5802" s="134"/>
      <c r="CBW5802" s="134"/>
      <c r="CBX5802" s="135"/>
      <c r="CBY5802" s="133"/>
      <c r="CBZ5802" s="134"/>
      <c r="CCA5802" s="134"/>
      <c r="CCB5802" s="134"/>
      <c r="CCC5802" s="134"/>
      <c r="CCD5802" s="134"/>
      <c r="CCE5802" s="134"/>
      <c r="CCF5802" s="135"/>
      <c r="CCG5802" s="133"/>
      <c r="CCH5802" s="134"/>
      <c r="CCI5802" s="134"/>
      <c r="CCJ5802" s="134"/>
      <c r="CCK5802" s="134"/>
      <c r="CCL5802" s="134"/>
      <c r="CCM5802" s="134"/>
      <c r="CCN5802" s="135"/>
      <c r="CCO5802" s="133"/>
      <c r="CCP5802" s="134"/>
      <c r="CCQ5802" s="134"/>
      <c r="CCR5802" s="134"/>
      <c r="CCS5802" s="134"/>
      <c r="CCT5802" s="134"/>
      <c r="CCU5802" s="134"/>
      <c r="CCV5802" s="135"/>
      <c r="CCW5802" s="133"/>
      <c r="CCX5802" s="134"/>
      <c r="CCY5802" s="134"/>
      <c r="CCZ5802" s="134"/>
      <c r="CDA5802" s="134"/>
      <c r="CDB5802" s="134"/>
      <c r="CDC5802" s="134"/>
      <c r="CDD5802" s="135"/>
      <c r="CDE5802" s="133"/>
      <c r="CDF5802" s="134"/>
      <c r="CDG5802" s="134"/>
      <c r="CDH5802" s="134"/>
      <c r="CDI5802" s="134"/>
      <c r="CDJ5802" s="134"/>
      <c r="CDK5802" s="134"/>
      <c r="CDL5802" s="135"/>
      <c r="CDM5802" s="133"/>
      <c r="CDN5802" s="134"/>
      <c r="CDO5802" s="134"/>
      <c r="CDP5802" s="134"/>
      <c r="CDQ5802" s="134"/>
      <c r="CDR5802" s="134"/>
      <c r="CDS5802" s="134"/>
      <c r="CDT5802" s="135"/>
      <c r="CDU5802" s="133"/>
      <c r="CDV5802" s="134"/>
      <c r="CDW5802" s="134"/>
      <c r="CDX5802" s="134"/>
      <c r="CDY5802" s="134"/>
      <c r="CDZ5802" s="134"/>
      <c r="CEA5802" s="134"/>
      <c r="CEB5802" s="135"/>
      <c r="CEC5802" s="133"/>
      <c r="CED5802" s="134"/>
      <c r="CEE5802" s="134"/>
      <c r="CEF5802" s="134"/>
      <c r="CEG5802" s="134"/>
      <c r="CEH5802" s="134"/>
      <c r="CEI5802" s="134"/>
      <c r="CEJ5802" s="135"/>
      <c r="CEK5802" s="133"/>
      <c r="CEL5802" s="134"/>
      <c r="CEM5802" s="134"/>
      <c r="CEN5802" s="134"/>
      <c r="CEO5802" s="134"/>
      <c r="CEP5802" s="134"/>
      <c r="CEQ5802" s="134"/>
      <c r="CER5802" s="135"/>
      <c r="CES5802" s="133"/>
      <c r="CET5802" s="134"/>
      <c r="CEU5802" s="134"/>
      <c r="CEV5802" s="134"/>
      <c r="CEW5802" s="134"/>
      <c r="CEX5802" s="134"/>
      <c r="CEY5802" s="134"/>
      <c r="CEZ5802" s="135"/>
      <c r="CFA5802" s="133"/>
      <c r="CFB5802" s="134"/>
      <c r="CFC5802" s="134"/>
      <c r="CFD5802" s="134"/>
      <c r="CFE5802" s="134"/>
      <c r="CFF5802" s="134"/>
      <c r="CFG5802" s="134"/>
      <c r="CFH5802" s="135"/>
      <c r="CFI5802" s="133"/>
      <c r="CFJ5802" s="134"/>
      <c r="CFK5802" s="134"/>
      <c r="CFL5802" s="134"/>
      <c r="CFM5802" s="134"/>
      <c r="CFN5802" s="134"/>
      <c r="CFO5802" s="134"/>
      <c r="CFP5802" s="135"/>
      <c r="CFQ5802" s="133"/>
      <c r="CFR5802" s="134"/>
      <c r="CFS5802" s="134"/>
      <c r="CFT5802" s="134"/>
      <c r="CFU5802" s="134"/>
      <c r="CFV5802" s="134"/>
      <c r="CFW5802" s="134"/>
      <c r="CFX5802" s="135"/>
      <c r="CFY5802" s="133"/>
      <c r="CFZ5802" s="134"/>
      <c r="CGA5802" s="134"/>
      <c r="CGB5802" s="134"/>
      <c r="CGC5802" s="134"/>
      <c r="CGD5802" s="134"/>
      <c r="CGE5802" s="134"/>
      <c r="CGF5802" s="135"/>
      <c r="CGG5802" s="133"/>
      <c r="CGH5802" s="134"/>
      <c r="CGI5802" s="134"/>
      <c r="CGJ5802" s="134"/>
      <c r="CGK5802" s="134"/>
      <c r="CGL5802" s="134"/>
      <c r="CGM5802" s="134"/>
      <c r="CGN5802" s="135"/>
      <c r="CGO5802" s="133"/>
      <c r="CGP5802" s="134"/>
      <c r="CGQ5802" s="134"/>
      <c r="CGR5802" s="134"/>
      <c r="CGS5802" s="134"/>
      <c r="CGT5802" s="134"/>
      <c r="CGU5802" s="134"/>
      <c r="CGV5802" s="135"/>
      <c r="CGW5802" s="133"/>
      <c r="CGX5802" s="134"/>
      <c r="CGY5802" s="134"/>
      <c r="CGZ5802" s="134"/>
      <c r="CHA5802" s="134"/>
      <c r="CHB5802" s="134"/>
      <c r="CHC5802" s="134"/>
      <c r="CHD5802" s="135"/>
      <c r="CHE5802" s="133"/>
      <c r="CHF5802" s="134"/>
      <c r="CHG5802" s="134"/>
      <c r="CHH5802" s="134"/>
      <c r="CHI5802" s="134"/>
      <c r="CHJ5802" s="134"/>
      <c r="CHK5802" s="134"/>
      <c r="CHL5802" s="135"/>
      <c r="CHM5802" s="133"/>
      <c r="CHN5802" s="134"/>
      <c r="CHO5802" s="134"/>
      <c r="CHP5802" s="134"/>
      <c r="CHQ5802" s="134"/>
      <c r="CHR5802" s="134"/>
      <c r="CHS5802" s="134"/>
      <c r="CHT5802" s="135"/>
      <c r="CHU5802" s="133"/>
      <c r="CHV5802" s="134"/>
      <c r="CHW5802" s="134"/>
      <c r="CHX5802" s="134"/>
      <c r="CHY5802" s="134"/>
      <c r="CHZ5802" s="134"/>
      <c r="CIA5802" s="134"/>
      <c r="CIB5802" s="135"/>
      <c r="CIC5802" s="133"/>
      <c r="CID5802" s="134"/>
      <c r="CIE5802" s="134"/>
      <c r="CIF5802" s="134"/>
      <c r="CIG5802" s="134"/>
      <c r="CIH5802" s="134"/>
      <c r="CII5802" s="134"/>
      <c r="CIJ5802" s="135"/>
      <c r="CIK5802" s="133"/>
      <c r="CIL5802" s="134"/>
      <c r="CIM5802" s="134"/>
      <c r="CIN5802" s="134"/>
      <c r="CIO5802" s="134"/>
      <c r="CIP5802" s="134"/>
      <c r="CIQ5802" s="134"/>
      <c r="CIR5802" s="135"/>
      <c r="CIS5802" s="133"/>
      <c r="CIT5802" s="134"/>
      <c r="CIU5802" s="134"/>
      <c r="CIV5802" s="134"/>
      <c r="CIW5802" s="134"/>
      <c r="CIX5802" s="134"/>
      <c r="CIY5802" s="134"/>
      <c r="CIZ5802" s="135"/>
      <c r="CJA5802" s="133"/>
      <c r="CJB5802" s="134"/>
      <c r="CJC5802" s="134"/>
      <c r="CJD5802" s="134"/>
      <c r="CJE5802" s="134"/>
      <c r="CJF5802" s="134"/>
      <c r="CJG5802" s="134"/>
      <c r="CJH5802" s="135"/>
      <c r="CJI5802" s="133"/>
      <c r="CJJ5802" s="134"/>
      <c r="CJK5802" s="134"/>
      <c r="CJL5802" s="134"/>
      <c r="CJM5802" s="134"/>
      <c r="CJN5802" s="134"/>
      <c r="CJO5802" s="134"/>
      <c r="CJP5802" s="135"/>
      <c r="CJQ5802" s="133"/>
      <c r="CJR5802" s="134"/>
      <c r="CJS5802" s="134"/>
      <c r="CJT5802" s="134"/>
      <c r="CJU5802" s="134"/>
      <c r="CJV5802" s="134"/>
      <c r="CJW5802" s="134"/>
      <c r="CJX5802" s="135"/>
      <c r="CJY5802" s="133"/>
      <c r="CJZ5802" s="134"/>
      <c r="CKA5802" s="134"/>
      <c r="CKB5802" s="134"/>
      <c r="CKC5802" s="134"/>
      <c r="CKD5802" s="134"/>
      <c r="CKE5802" s="134"/>
      <c r="CKF5802" s="135"/>
      <c r="CKG5802" s="133"/>
      <c r="CKH5802" s="134"/>
      <c r="CKI5802" s="134"/>
      <c r="CKJ5802" s="134"/>
      <c r="CKK5802" s="134"/>
      <c r="CKL5802" s="134"/>
      <c r="CKM5802" s="134"/>
      <c r="CKN5802" s="135"/>
      <c r="CKO5802" s="133"/>
      <c r="CKP5802" s="134"/>
      <c r="CKQ5802" s="134"/>
      <c r="CKR5802" s="134"/>
      <c r="CKS5802" s="134"/>
      <c r="CKT5802" s="134"/>
      <c r="CKU5802" s="134"/>
      <c r="CKV5802" s="135"/>
      <c r="CKW5802" s="133"/>
      <c r="CKX5802" s="134"/>
      <c r="CKY5802" s="134"/>
      <c r="CKZ5802" s="134"/>
      <c r="CLA5802" s="134"/>
      <c r="CLB5802" s="134"/>
      <c r="CLC5802" s="134"/>
      <c r="CLD5802" s="135"/>
      <c r="CLE5802" s="133"/>
      <c r="CLF5802" s="134"/>
      <c r="CLG5802" s="134"/>
      <c r="CLH5802" s="134"/>
      <c r="CLI5802" s="134"/>
      <c r="CLJ5802" s="134"/>
      <c r="CLK5802" s="134"/>
      <c r="CLL5802" s="135"/>
      <c r="CLM5802" s="133"/>
      <c r="CLN5802" s="134"/>
      <c r="CLO5802" s="134"/>
      <c r="CLP5802" s="134"/>
      <c r="CLQ5802" s="134"/>
      <c r="CLR5802" s="134"/>
      <c r="CLS5802" s="134"/>
      <c r="CLT5802" s="135"/>
      <c r="CLU5802" s="133"/>
      <c r="CLV5802" s="134"/>
      <c r="CLW5802" s="134"/>
      <c r="CLX5802" s="134"/>
      <c r="CLY5802" s="134"/>
      <c r="CLZ5802" s="134"/>
      <c r="CMA5802" s="134"/>
      <c r="CMB5802" s="135"/>
      <c r="CMC5802" s="133"/>
      <c r="CMD5802" s="134"/>
      <c r="CME5802" s="134"/>
      <c r="CMF5802" s="134"/>
      <c r="CMG5802" s="134"/>
      <c r="CMH5802" s="134"/>
      <c r="CMI5802" s="134"/>
      <c r="CMJ5802" s="135"/>
      <c r="CMK5802" s="133"/>
      <c r="CML5802" s="134"/>
      <c r="CMM5802" s="134"/>
      <c r="CMN5802" s="134"/>
      <c r="CMO5802" s="134"/>
      <c r="CMP5802" s="134"/>
      <c r="CMQ5802" s="134"/>
      <c r="CMR5802" s="135"/>
      <c r="CMS5802" s="133"/>
      <c r="CMT5802" s="134"/>
      <c r="CMU5802" s="134"/>
      <c r="CMV5802" s="134"/>
      <c r="CMW5802" s="134"/>
      <c r="CMX5802" s="134"/>
      <c r="CMY5802" s="134"/>
      <c r="CMZ5802" s="135"/>
      <c r="CNA5802" s="133"/>
      <c r="CNB5802" s="134"/>
      <c r="CNC5802" s="134"/>
      <c r="CND5802" s="134"/>
      <c r="CNE5802" s="134"/>
      <c r="CNF5802" s="134"/>
      <c r="CNG5802" s="134"/>
      <c r="CNH5802" s="135"/>
      <c r="CNI5802" s="133"/>
      <c r="CNJ5802" s="134"/>
      <c r="CNK5802" s="134"/>
      <c r="CNL5802" s="134"/>
      <c r="CNM5802" s="134"/>
      <c r="CNN5802" s="134"/>
      <c r="CNO5802" s="134"/>
      <c r="CNP5802" s="135"/>
      <c r="CNQ5802" s="133"/>
      <c r="CNR5802" s="134"/>
      <c r="CNS5802" s="134"/>
      <c r="CNT5802" s="134"/>
      <c r="CNU5802" s="134"/>
      <c r="CNV5802" s="134"/>
      <c r="CNW5802" s="134"/>
      <c r="CNX5802" s="135"/>
      <c r="CNY5802" s="133"/>
      <c r="CNZ5802" s="134"/>
      <c r="COA5802" s="134"/>
      <c r="COB5802" s="134"/>
      <c r="COC5802" s="134"/>
      <c r="COD5802" s="134"/>
      <c r="COE5802" s="134"/>
      <c r="COF5802" s="135"/>
      <c r="COG5802" s="133"/>
      <c r="COH5802" s="134"/>
      <c r="COI5802" s="134"/>
      <c r="COJ5802" s="134"/>
      <c r="COK5802" s="134"/>
      <c r="COL5802" s="134"/>
      <c r="COM5802" s="134"/>
      <c r="CON5802" s="135"/>
      <c r="COO5802" s="133"/>
      <c r="COP5802" s="134"/>
      <c r="COQ5802" s="134"/>
      <c r="COR5802" s="134"/>
      <c r="COS5802" s="134"/>
      <c r="COT5802" s="134"/>
      <c r="COU5802" s="134"/>
      <c r="COV5802" s="135"/>
      <c r="COW5802" s="133"/>
      <c r="COX5802" s="134"/>
      <c r="COY5802" s="134"/>
      <c r="COZ5802" s="134"/>
      <c r="CPA5802" s="134"/>
      <c r="CPB5802" s="134"/>
      <c r="CPC5802" s="134"/>
      <c r="CPD5802" s="135"/>
      <c r="CPE5802" s="133"/>
      <c r="CPF5802" s="134"/>
      <c r="CPG5802" s="134"/>
      <c r="CPH5802" s="134"/>
      <c r="CPI5802" s="134"/>
      <c r="CPJ5802" s="134"/>
      <c r="CPK5802" s="134"/>
      <c r="CPL5802" s="135"/>
      <c r="CPM5802" s="133"/>
      <c r="CPN5802" s="134"/>
      <c r="CPO5802" s="134"/>
      <c r="CPP5802" s="134"/>
      <c r="CPQ5802" s="134"/>
      <c r="CPR5802" s="134"/>
      <c r="CPS5802" s="134"/>
      <c r="CPT5802" s="135"/>
      <c r="CPU5802" s="133"/>
      <c r="CPV5802" s="134"/>
      <c r="CPW5802" s="134"/>
      <c r="CPX5802" s="134"/>
      <c r="CPY5802" s="134"/>
      <c r="CPZ5802" s="134"/>
      <c r="CQA5802" s="134"/>
      <c r="CQB5802" s="135"/>
      <c r="CQC5802" s="133"/>
      <c r="CQD5802" s="134"/>
      <c r="CQE5802" s="134"/>
      <c r="CQF5802" s="134"/>
      <c r="CQG5802" s="134"/>
      <c r="CQH5802" s="134"/>
      <c r="CQI5802" s="134"/>
      <c r="CQJ5802" s="135"/>
      <c r="CQK5802" s="133"/>
      <c r="CQL5802" s="134"/>
      <c r="CQM5802" s="134"/>
      <c r="CQN5802" s="134"/>
      <c r="CQO5802" s="134"/>
      <c r="CQP5802" s="134"/>
      <c r="CQQ5802" s="134"/>
      <c r="CQR5802" s="135"/>
      <c r="CQS5802" s="133"/>
      <c r="CQT5802" s="134"/>
      <c r="CQU5802" s="134"/>
      <c r="CQV5802" s="134"/>
      <c r="CQW5802" s="134"/>
      <c r="CQX5802" s="134"/>
      <c r="CQY5802" s="134"/>
      <c r="CQZ5802" s="135"/>
      <c r="CRA5802" s="133"/>
      <c r="CRB5802" s="134"/>
      <c r="CRC5802" s="134"/>
      <c r="CRD5802" s="134"/>
      <c r="CRE5802" s="134"/>
      <c r="CRF5802" s="134"/>
      <c r="CRG5802" s="134"/>
      <c r="CRH5802" s="135"/>
      <c r="CRI5802" s="133"/>
      <c r="CRJ5802" s="134"/>
      <c r="CRK5802" s="134"/>
      <c r="CRL5802" s="134"/>
      <c r="CRM5802" s="134"/>
      <c r="CRN5802" s="134"/>
      <c r="CRO5802" s="134"/>
      <c r="CRP5802" s="135"/>
      <c r="CRQ5802" s="133"/>
      <c r="CRR5802" s="134"/>
      <c r="CRS5802" s="134"/>
      <c r="CRT5802" s="134"/>
      <c r="CRU5802" s="134"/>
      <c r="CRV5802" s="134"/>
      <c r="CRW5802" s="134"/>
      <c r="CRX5802" s="135"/>
      <c r="CRY5802" s="133"/>
      <c r="CRZ5802" s="134"/>
      <c r="CSA5802" s="134"/>
      <c r="CSB5802" s="134"/>
      <c r="CSC5802" s="134"/>
      <c r="CSD5802" s="134"/>
      <c r="CSE5802" s="134"/>
      <c r="CSF5802" s="135"/>
      <c r="CSG5802" s="133"/>
      <c r="CSH5802" s="134"/>
      <c r="CSI5802" s="134"/>
      <c r="CSJ5802" s="134"/>
      <c r="CSK5802" s="134"/>
      <c r="CSL5802" s="134"/>
      <c r="CSM5802" s="134"/>
      <c r="CSN5802" s="135"/>
      <c r="CSO5802" s="133"/>
      <c r="CSP5802" s="134"/>
      <c r="CSQ5802" s="134"/>
      <c r="CSR5802" s="134"/>
      <c r="CSS5802" s="134"/>
      <c r="CST5802" s="134"/>
      <c r="CSU5802" s="134"/>
      <c r="CSV5802" s="135"/>
      <c r="CSW5802" s="133"/>
      <c r="CSX5802" s="134"/>
      <c r="CSY5802" s="134"/>
      <c r="CSZ5802" s="134"/>
      <c r="CTA5802" s="134"/>
      <c r="CTB5802" s="134"/>
      <c r="CTC5802" s="134"/>
      <c r="CTD5802" s="135"/>
      <c r="CTE5802" s="133"/>
      <c r="CTF5802" s="134"/>
      <c r="CTG5802" s="134"/>
      <c r="CTH5802" s="134"/>
      <c r="CTI5802" s="134"/>
      <c r="CTJ5802" s="134"/>
      <c r="CTK5802" s="134"/>
      <c r="CTL5802" s="135"/>
      <c r="CTM5802" s="133"/>
      <c r="CTN5802" s="134"/>
      <c r="CTO5802" s="134"/>
      <c r="CTP5802" s="134"/>
      <c r="CTQ5802" s="134"/>
      <c r="CTR5802" s="134"/>
      <c r="CTS5802" s="134"/>
      <c r="CTT5802" s="135"/>
      <c r="CTU5802" s="133"/>
      <c r="CTV5802" s="134"/>
      <c r="CTW5802" s="134"/>
      <c r="CTX5802" s="134"/>
      <c r="CTY5802" s="134"/>
      <c r="CTZ5802" s="134"/>
      <c r="CUA5802" s="134"/>
      <c r="CUB5802" s="135"/>
      <c r="CUC5802" s="133"/>
      <c r="CUD5802" s="134"/>
      <c r="CUE5802" s="134"/>
      <c r="CUF5802" s="134"/>
      <c r="CUG5802" s="134"/>
      <c r="CUH5802" s="134"/>
      <c r="CUI5802" s="134"/>
      <c r="CUJ5802" s="135"/>
      <c r="CUK5802" s="133"/>
      <c r="CUL5802" s="134"/>
      <c r="CUM5802" s="134"/>
      <c r="CUN5802" s="134"/>
      <c r="CUO5802" s="134"/>
      <c r="CUP5802" s="134"/>
      <c r="CUQ5802" s="134"/>
      <c r="CUR5802" s="135"/>
      <c r="CUS5802" s="133"/>
      <c r="CUT5802" s="134"/>
      <c r="CUU5802" s="134"/>
      <c r="CUV5802" s="134"/>
      <c r="CUW5802" s="134"/>
      <c r="CUX5802" s="134"/>
      <c r="CUY5802" s="134"/>
      <c r="CUZ5802" s="135"/>
      <c r="CVA5802" s="133"/>
      <c r="CVB5802" s="134"/>
      <c r="CVC5802" s="134"/>
      <c r="CVD5802" s="134"/>
      <c r="CVE5802" s="134"/>
      <c r="CVF5802" s="134"/>
      <c r="CVG5802" s="134"/>
      <c r="CVH5802" s="135"/>
      <c r="CVI5802" s="133"/>
      <c r="CVJ5802" s="134"/>
      <c r="CVK5802" s="134"/>
      <c r="CVL5802" s="134"/>
      <c r="CVM5802" s="134"/>
      <c r="CVN5802" s="134"/>
      <c r="CVO5802" s="134"/>
      <c r="CVP5802" s="135"/>
      <c r="CVQ5802" s="133"/>
      <c r="CVR5802" s="134"/>
      <c r="CVS5802" s="134"/>
      <c r="CVT5802" s="134"/>
      <c r="CVU5802" s="134"/>
      <c r="CVV5802" s="134"/>
      <c r="CVW5802" s="134"/>
      <c r="CVX5802" s="135"/>
      <c r="CVY5802" s="133"/>
      <c r="CVZ5802" s="134"/>
      <c r="CWA5802" s="134"/>
      <c r="CWB5802" s="134"/>
      <c r="CWC5802" s="134"/>
      <c r="CWD5802" s="134"/>
      <c r="CWE5802" s="134"/>
      <c r="CWF5802" s="135"/>
      <c r="CWG5802" s="133"/>
      <c r="CWH5802" s="134"/>
      <c r="CWI5802" s="134"/>
      <c r="CWJ5802" s="134"/>
      <c r="CWK5802" s="134"/>
      <c r="CWL5802" s="134"/>
      <c r="CWM5802" s="134"/>
      <c r="CWN5802" s="135"/>
      <c r="CWO5802" s="133"/>
      <c r="CWP5802" s="134"/>
      <c r="CWQ5802" s="134"/>
      <c r="CWR5802" s="134"/>
      <c r="CWS5802" s="134"/>
      <c r="CWT5802" s="134"/>
      <c r="CWU5802" s="134"/>
      <c r="CWV5802" s="135"/>
      <c r="CWW5802" s="133"/>
      <c r="CWX5802" s="134"/>
      <c r="CWY5802" s="134"/>
      <c r="CWZ5802" s="134"/>
      <c r="CXA5802" s="134"/>
      <c r="CXB5802" s="134"/>
      <c r="CXC5802" s="134"/>
      <c r="CXD5802" s="135"/>
      <c r="CXE5802" s="133"/>
      <c r="CXF5802" s="134"/>
      <c r="CXG5802" s="134"/>
      <c r="CXH5802" s="134"/>
      <c r="CXI5802" s="134"/>
      <c r="CXJ5802" s="134"/>
      <c r="CXK5802" s="134"/>
      <c r="CXL5802" s="135"/>
      <c r="CXM5802" s="133"/>
      <c r="CXN5802" s="134"/>
      <c r="CXO5802" s="134"/>
      <c r="CXP5802" s="134"/>
      <c r="CXQ5802" s="134"/>
      <c r="CXR5802" s="134"/>
      <c r="CXS5802" s="134"/>
      <c r="CXT5802" s="135"/>
      <c r="CXU5802" s="133"/>
      <c r="CXV5802" s="134"/>
      <c r="CXW5802" s="134"/>
      <c r="CXX5802" s="134"/>
      <c r="CXY5802" s="134"/>
      <c r="CXZ5802" s="134"/>
      <c r="CYA5802" s="134"/>
      <c r="CYB5802" s="135"/>
      <c r="CYC5802" s="133"/>
      <c r="CYD5802" s="134"/>
      <c r="CYE5802" s="134"/>
      <c r="CYF5802" s="134"/>
      <c r="CYG5802" s="134"/>
      <c r="CYH5802" s="134"/>
      <c r="CYI5802" s="134"/>
      <c r="CYJ5802" s="135"/>
      <c r="CYK5802" s="133"/>
      <c r="CYL5802" s="134"/>
      <c r="CYM5802" s="134"/>
      <c r="CYN5802" s="134"/>
      <c r="CYO5802" s="134"/>
      <c r="CYP5802" s="134"/>
      <c r="CYQ5802" s="134"/>
      <c r="CYR5802" s="135"/>
      <c r="CYS5802" s="133"/>
      <c r="CYT5802" s="134"/>
      <c r="CYU5802" s="134"/>
      <c r="CYV5802" s="134"/>
      <c r="CYW5802" s="134"/>
      <c r="CYX5802" s="134"/>
      <c r="CYY5802" s="134"/>
      <c r="CYZ5802" s="135"/>
      <c r="CZA5802" s="133"/>
      <c r="CZB5802" s="134"/>
      <c r="CZC5802" s="134"/>
      <c r="CZD5802" s="134"/>
      <c r="CZE5802" s="134"/>
      <c r="CZF5802" s="134"/>
      <c r="CZG5802" s="134"/>
      <c r="CZH5802" s="135"/>
      <c r="CZI5802" s="133"/>
      <c r="CZJ5802" s="134"/>
      <c r="CZK5802" s="134"/>
      <c r="CZL5802" s="134"/>
      <c r="CZM5802" s="134"/>
      <c r="CZN5802" s="134"/>
      <c r="CZO5802" s="134"/>
      <c r="CZP5802" s="135"/>
      <c r="CZQ5802" s="133"/>
      <c r="CZR5802" s="134"/>
      <c r="CZS5802" s="134"/>
      <c r="CZT5802" s="134"/>
      <c r="CZU5802" s="134"/>
      <c r="CZV5802" s="134"/>
      <c r="CZW5802" s="134"/>
      <c r="CZX5802" s="135"/>
      <c r="CZY5802" s="133"/>
      <c r="CZZ5802" s="134"/>
      <c r="DAA5802" s="134"/>
      <c r="DAB5802" s="134"/>
      <c r="DAC5802" s="134"/>
      <c r="DAD5802" s="134"/>
      <c r="DAE5802" s="134"/>
      <c r="DAF5802" s="135"/>
      <c r="DAG5802" s="133"/>
      <c r="DAH5802" s="134"/>
      <c r="DAI5802" s="134"/>
      <c r="DAJ5802" s="134"/>
      <c r="DAK5802" s="134"/>
      <c r="DAL5802" s="134"/>
      <c r="DAM5802" s="134"/>
      <c r="DAN5802" s="135"/>
      <c r="DAO5802" s="133"/>
      <c r="DAP5802" s="134"/>
      <c r="DAQ5802" s="134"/>
      <c r="DAR5802" s="134"/>
      <c r="DAS5802" s="134"/>
      <c r="DAT5802" s="134"/>
      <c r="DAU5802" s="134"/>
      <c r="DAV5802" s="135"/>
      <c r="DAW5802" s="133"/>
      <c r="DAX5802" s="134"/>
      <c r="DAY5802" s="134"/>
      <c r="DAZ5802" s="134"/>
      <c r="DBA5802" s="134"/>
      <c r="DBB5802" s="134"/>
      <c r="DBC5802" s="134"/>
      <c r="DBD5802" s="135"/>
      <c r="DBE5802" s="133"/>
      <c r="DBF5802" s="134"/>
      <c r="DBG5802" s="134"/>
      <c r="DBH5802" s="134"/>
      <c r="DBI5802" s="134"/>
      <c r="DBJ5802" s="134"/>
      <c r="DBK5802" s="134"/>
      <c r="DBL5802" s="135"/>
      <c r="DBM5802" s="133"/>
      <c r="DBN5802" s="134"/>
      <c r="DBO5802" s="134"/>
      <c r="DBP5802" s="134"/>
      <c r="DBQ5802" s="134"/>
      <c r="DBR5802" s="134"/>
      <c r="DBS5802" s="134"/>
      <c r="DBT5802" s="135"/>
      <c r="DBU5802" s="133"/>
      <c r="DBV5802" s="134"/>
      <c r="DBW5802" s="134"/>
      <c r="DBX5802" s="134"/>
      <c r="DBY5802" s="134"/>
      <c r="DBZ5802" s="134"/>
      <c r="DCA5802" s="134"/>
      <c r="DCB5802" s="135"/>
      <c r="DCC5802" s="133"/>
      <c r="DCD5802" s="134"/>
      <c r="DCE5802" s="134"/>
      <c r="DCF5802" s="134"/>
      <c r="DCG5802" s="134"/>
      <c r="DCH5802" s="134"/>
      <c r="DCI5802" s="134"/>
      <c r="DCJ5802" s="135"/>
      <c r="DCK5802" s="133"/>
      <c r="DCL5802" s="134"/>
      <c r="DCM5802" s="134"/>
      <c r="DCN5802" s="134"/>
      <c r="DCO5802" s="134"/>
      <c r="DCP5802" s="134"/>
      <c r="DCQ5802" s="134"/>
      <c r="DCR5802" s="135"/>
      <c r="DCS5802" s="133"/>
      <c r="DCT5802" s="134"/>
      <c r="DCU5802" s="134"/>
      <c r="DCV5802" s="134"/>
      <c r="DCW5802" s="134"/>
      <c r="DCX5802" s="134"/>
      <c r="DCY5802" s="134"/>
      <c r="DCZ5802" s="135"/>
      <c r="DDA5802" s="133"/>
      <c r="DDB5802" s="134"/>
      <c r="DDC5802" s="134"/>
      <c r="DDD5802" s="134"/>
      <c r="DDE5802" s="134"/>
      <c r="DDF5802" s="134"/>
      <c r="DDG5802" s="134"/>
      <c r="DDH5802" s="135"/>
      <c r="DDI5802" s="133"/>
      <c r="DDJ5802" s="134"/>
      <c r="DDK5802" s="134"/>
      <c r="DDL5802" s="134"/>
      <c r="DDM5802" s="134"/>
      <c r="DDN5802" s="134"/>
      <c r="DDO5802" s="134"/>
      <c r="DDP5802" s="135"/>
      <c r="DDQ5802" s="133"/>
      <c r="DDR5802" s="134"/>
      <c r="DDS5802" s="134"/>
      <c r="DDT5802" s="134"/>
      <c r="DDU5802" s="134"/>
      <c r="DDV5802" s="134"/>
      <c r="DDW5802" s="134"/>
      <c r="DDX5802" s="135"/>
      <c r="DDY5802" s="133"/>
      <c r="DDZ5802" s="134"/>
      <c r="DEA5802" s="134"/>
      <c r="DEB5802" s="134"/>
      <c r="DEC5802" s="134"/>
      <c r="DED5802" s="134"/>
      <c r="DEE5802" s="134"/>
      <c r="DEF5802" s="135"/>
      <c r="DEG5802" s="133"/>
      <c r="DEH5802" s="134"/>
      <c r="DEI5802" s="134"/>
      <c r="DEJ5802" s="134"/>
      <c r="DEK5802" s="134"/>
      <c r="DEL5802" s="134"/>
      <c r="DEM5802" s="134"/>
      <c r="DEN5802" s="135"/>
      <c r="DEO5802" s="133"/>
      <c r="DEP5802" s="134"/>
      <c r="DEQ5802" s="134"/>
      <c r="DER5802" s="134"/>
      <c r="DES5802" s="134"/>
      <c r="DET5802" s="134"/>
      <c r="DEU5802" s="134"/>
      <c r="DEV5802" s="135"/>
      <c r="DEW5802" s="133"/>
      <c r="DEX5802" s="134"/>
      <c r="DEY5802" s="134"/>
      <c r="DEZ5802" s="134"/>
      <c r="DFA5802" s="134"/>
      <c r="DFB5802" s="134"/>
      <c r="DFC5802" s="134"/>
      <c r="DFD5802" s="135"/>
      <c r="DFE5802" s="133"/>
      <c r="DFF5802" s="134"/>
      <c r="DFG5802" s="134"/>
      <c r="DFH5802" s="134"/>
      <c r="DFI5802" s="134"/>
      <c r="DFJ5802" s="134"/>
      <c r="DFK5802" s="134"/>
      <c r="DFL5802" s="135"/>
      <c r="DFM5802" s="133"/>
      <c r="DFN5802" s="134"/>
      <c r="DFO5802" s="134"/>
      <c r="DFP5802" s="134"/>
      <c r="DFQ5802" s="134"/>
      <c r="DFR5802" s="134"/>
      <c r="DFS5802" s="134"/>
      <c r="DFT5802" s="135"/>
      <c r="DFU5802" s="133"/>
      <c r="DFV5802" s="134"/>
      <c r="DFW5802" s="134"/>
      <c r="DFX5802" s="134"/>
      <c r="DFY5802" s="134"/>
      <c r="DFZ5802" s="134"/>
      <c r="DGA5802" s="134"/>
      <c r="DGB5802" s="135"/>
      <c r="DGC5802" s="133"/>
      <c r="DGD5802" s="134"/>
      <c r="DGE5802" s="134"/>
      <c r="DGF5802" s="134"/>
      <c r="DGG5802" s="134"/>
      <c r="DGH5802" s="134"/>
      <c r="DGI5802" s="134"/>
      <c r="DGJ5802" s="135"/>
      <c r="DGK5802" s="133"/>
      <c r="DGL5802" s="134"/>
      <c r="DGM5802" s="134"/>
      <c r="DGN5802" s="134"/>
      <c r="DGO5802" s="134"/>
      <c r="DGP5802" s="134"/>
      <c r="DGQ5802" s="134"/>
      <c r="DGR5802" s="135"/>
      <c r="DGS5802" s="133"/>
      <c r="DGT5802" s="134"/>
      <c r="DGU5802" s="134"/>
      <c r="DGV5802" s="134"/>
      <c r="DGW5802" s="134"/>
      <c r="DGX5802" s="134"/>
      <c r="DGY5802" s="134"/>
      <c r="DGZ5802" s="135"/>
      <c r="DHA5802" s="133"/>
      <c r="DHB5802" s="134"/>
      <c r="DHC5802" s="134"/>
      <c r="DHD5802" s="134"/>
      <c r="DHE5802" s="134"/>
      <c r="DHF5802" s="134"/>
      <c r="DHG5802" s="134"/>
      <c r="DHH5802" s="135"/>
      <c r="DHI5802" s="133"/>
      <c r="DHJ5802" s="134"/>
      <c r="DHK5802" s="134"/>
      <c r="DHL5802" s="134"/>
      <c r="DHM5802" s="134"/>
      <c r="DHN5802" s="134"/>
      <c r="DHO5802" s="134"/>
      <c r="DHP5802" s="135"/>
      <c r="DHQ5802" s="133"/>
      <c r="DHR5802" s="134"/>
      <c r="DHS5802" s="134"/>
      <c r="DHT5802" s="134"/>
      <c r="DHU5802" s="134"/>
      <c r="DHV5802" s="134"/>
      <c r="DHW5802" s="134"/>
      <c r="DHX5802" s="135"/>
      <c r="DHY5802" s="133"/>
      <c r="DHZ5802" s="134"/>
      <c r="DIA5802" s="134"/>
      <c r="DIB5802" s="134"/>
      <c r="DIC5802" s="134"/>
      <c r="DID5802" s="134"/>
      <c r="DIE5802" s="134"/>
      <c r="DIF5802" s="135"/>
      <c r="DIG5802" s="133"/>
      <c r="DIH5802" s="134"/>
      <c r="DII5802" s="134"/>
      <c r="DIJ5802" s="134"/>
      <c r="DIK5802" s="134"/>
      <c r="DIL5802" s="134"/>
      <c r="DIM5802" s="134"/>
      <c r="DIN5802" s="135"/>
      <c r="DIO5802" s="133"/>
      <c r="DIP5802" s="134"/>
      <c r="DIQ5802" s="134"/>
      <c r="DIR5802" s="134"/>
      <c r="DIS5802" s="134"/>
      <c r="DIT5802" s="134"/>
      <c r="DIU5802" s="134"/>
      <c r="DIV5802" s="135"/>
      <c r="DIW5802" s="133"/>
      <c r="DIX5802" s="134"/>
      <c r="DIY5802" s="134"/>
      <c r="DIZ5802" s="134"/>
      <c r="DJA5802" s="134"/>
      <c r="DJB5802" s="134"/>
      <c r="DJC5802" s="134"/>
      <c r="DJD5802" s="135"/>
      <c r="DJE5802" s="133"/>
      <c r="DJF5802" s="134"/>
      <c r="DJG5802" s="134"/>
      <c r="DJH5802" s="134"/>
      <c r="DJI5802" s="134"/>
      <c r="DJJ5802" s="134"/>
      <c r="DJK5802" s="134"/>
      <c r="DJL5802" s="135"/>
      <c r="DJM5802" s="133"/>
      <c r="DJN5802" s="134"/>
      <c r="DJO5802" s="134"/>
      <c r="DJP5802" s="134"/>
      <c r="DJQ5802" s="134"/>
      <c r="DJR5802" s="134"/>
      <c r="DJS5802" s="134"/>
      <c r="DJT5802" s="135"/>
      <c r="DJU5802" s="133"/>
      <c r="DJV5802" s="134"/>
      <c r="DJW5802" s="134"/>
      <c r="DJX5802" s="134"/>
      <c r="DJY5802" s="134"/>
      <c r="DJZ5802" s="134"/>
      <c r="DKA5802" s="134"/>
      <c r="DKB5802" s="135"/>
      <c r="DKC5802" s="133"/>
      <c r="DKD5802" s="134"/>
      <c r="DKE5802" s="134"/>
      <c r="DKF5802" s="134"/>
      <c r="DKG5802" s="134"/>
      <c r="DKH5802" s="134"/>
      <c r="DKI5802" s="134"/>
      <c r="DKJ5802" s="135"/>
      <c r="DKK5802" s="133"/>
      <c r="DKL5802" s="134"/>
      <c r="DKM5802" s="134"/>
      <c r="DKN5802" s="134"/>
      <c r="DKO5802" s="134"/>
      <c r="DKP5802" s="134"/>
      <c r="DKQ5802" s="134"/>
      <c r="DKR5802" s="135"/>
      <c r="DKS5802" s="133"/>
      <c r="DKT5802" s="134"/>
      <c r="DKU5802" s="134"/>
      <c r="DKV5802" s="134"/>
      <c r="DKW5802" s="134"/>
      <c r="DKX5802" s="134"/>
      <c r="DKY5802" s="134"/>
      <c r="DKZ5802" s="135"/>
      <c r="DLA5802" s="133"/>
      <c r="DLB5802" s="134"/>
      <c r="DLC5802" s="134"/>
      <c r="DLD5802" s="134"/>
      <c r="DLE5802" s="134"/>
      <c r="DLF5802" s="134"/>
      <c r="DLG5802" s="134"/>
      <c r="DLH5802" s="135"/>
      <c r="DLI5802" s="133"/>
      <c r="DLJ5802" s="134"/>
      <c r="DLK5802" s="134"/>
      <c r="DLL5802" s="134"/>
      <c r="DLM5802" s="134"/>
      <c r="DLN5802" s="134"/>
      <c r="DLO5802" s="134"/>
      <c r="DLP5802" s="135"/>
      <c r="DLQ5802" s="133"/>
      <c r="DLR5802" s="134"/>
      <c r="DLS5802" s="134"/>
      <c r="DLT5802" s="134"/>
      <c r="DLU5802" s="134"/>
      <c r="DLV5802" s="134"/>
      <c r="DLW5802" s="134"/>
      <c r="DLX5802" s="135"/>
      <c r="DLY5802" s="133"/>
      <c r="DLZ5802" s="134"/>
      <c r="DMA5802" s="134"/>
      <c r="DMB5802" s="134"/>
      <c r="DMC5802" s="134"/>
      <c r="DMD5802" s="134"/>
      <c r="DME5802" s="134"/>
      <c r="DMF5802" s="135"/>
      <c r="DMG5802" s="133"/>
      <c r="DMH5802" s="134"/>
      <c r="DMI5802" s="134"/>
      <c r="DMJ5802" s="134"/>
      <c r="DMK5802" s="134"/>
      <c r="DML5802" s="134"/>
      <c r="DMM5802" s="134"/>
      <c r="DMN5802" s="135"/>
      <c r="DMO5802" s="133"/>
      <c r="DMP5802" s="134"/>
      <c r="DMQ5802" s="134"/>
      <c r="DMR5802" s="134"/>
      <c r="DMS5802" s="134"/>
      <c r="DMT5802" s="134"/>
      <c r="DMU5802" s="134"/>
      <c r="DMV5802" s="135"/>
      <c r="DMW5802" s="133"/>
      <c r="DMX5802" s="134"/>
      <c r="DMY5802" s="134"/>
      <c r="DMZ5802" s="134"/>
      <c r="DNA5802" s="134"/>
      <c r="DNB5802" s="134"/>
      <c r="DNC5802" s="134"/>
      <c r="DND5802" s="135"/>
      <c r="DNE5802" s="133"/>
      <c r="DNF5802" s="134"/>
      <c r="DNG5802" s="134"/>
      <c r="DNH5802" s="134"/>
      <c r="DNI5802" s="134"/>
      <c r="DNJ5802" s="134"/>
      <c r="DNK5802" s="134"/>
      <c r="DNL5802" s="135"/>
      <c r="DNM5802" s="133"/>
      <c r="DNN5802" s="134"/>
      <c r="DNO5802" s="134"/>
      <c r="DNP5802" s="134"/>
      <c r="DNQ5802" s="134"/>
      <c r="DNR5802" s="134"/>
      <c r="DNS5802" s="134"/>
      <c r="DNT5802" s="135"/>
      <c r="DNU5802" s="133"/>
      <c r="DNV5802" s="134"/>
      <c r="DNW5802" s="134"/>
      <c r="DNX5802" s="134"/>
      <c r="DNY5802" s="134"/>
      <c r="DNZ5802" s="134"/>
      <c r="DOA5802" s="134"/>
      <c r="DOB5802" s="135"/>
      <c r="DOC5802" s="133"/>
      <c r="DOD5802" s="134"/>
      <c r="DOE5802" s="134"/>
      <c r="DOF5802" s="134"/>
      <c r="DOG5802" s="134"/>
      <c r="DOH5802" s="134"/>
      <c r="DOI5802" s="134"/>
      <c r="DOJ5802" s="135"/>
      <c r="DOK5802" s="133"/>
      <c r="DOL5802" s="134"/>
      <c r="DOM5802" s="134"/>
      <c r="DON5802" s="134"/>
      <c r="DOO5802" s="134"/>
      <c r="DOP5802" s="134"/>
      <c r="DOQ5802" s="134"/>
      <c r="DOR5802" s="135"/>
      <c r="DOS5802" s="133"/>
      <c r="DOT5802" s="134"/>
      <c r="DOU5802" s="134"/>
      <c r="DOV5802" s="134"/>
      <c r="DOW5802" s="134"/>
      <c r="DOX5802" s="134"/>
      <c r="DOY5802" s="134"/>
      <c r="DOZ5802" s="135"/>
      <c r="DPA5802" s="133"/>
      <c r="DPB5802" s="134"/>
      <c r="DPC5802" s="134"/>
      <c r="DPD5802" s="134"/>
      <c r="DPE5802" s="134"/>
      <c r="DPF5802" s="134"/>
      <c r="DPG5802" s="134"/>
      <c r="DPH5802" s="135"/>
      <c r="DPI5802" s="133"/>
      <c r="DPJ5802" s="134"/>
      <c r="DPK5802" s="134"/>
      <c r="DPL5802" s="134"/>
      <c r="DPM5802" s="134"/>
      <c r="DPN5802" s="134"/>
      <c r="DPO5802" s="134"/>
      <c r="DPP5802" s="135"/>
      <c r="DPQ5802" s="133"/>
      <c r="DPR5802" s="134"/>
      <c r="DPS5802" s="134"/>
      <c r="DPT5802" s="134"/>
      <c r="DPU5802" s="134"/>
      <c r="DPV5802" s="134"/>
      <c r="DPW5802" s="134"/>
      <c r="DPX5802" s="135"/>
      <c r="DPY5802" s="133"/>
      <c r="DPZ5802" s="134"/>
      <c r="DQA5802" s="134"/>
      <c r="DQB5802" s="134"/>
      <c r="DQC5802" s="134"/>
      <c r="DQD5802" s="134"/>
      <c r="DQE5802" s="134"/>
      <c r="DQF5802" s="135"/>
      <c r="DQG5802" s="133"/>
      <c r="DQH5802" s="134"/>
      <c r="DQI5802" s="134"/>
      <c r="DQJ5802" s="134"/>
      <c r="DQK5802" s="134"/>
      <c r="DQL5802" s="134"/>
      <c r="DQM5802" s="134"/>
      <c r="DQN5802" s="135"/>
      <c r="DQO5802" s="133"/>
      <c r="DQP5802" s="134"/>
      <c r="DQQ5802" s="134"/>
      <c r="DQR5802" s="134"/>
      <c r="DQS5802" s="134"/>
      <c r="DQT5802" s="134"/>
      <c r="DQU5802" s="134"/>
      <c r="DQV5802" s="135"/>
      <c r="DQW5802" s="133"/>
      <c r="DQX5802" s="134"/>
      <c r="DQY5802" s="134"/>
      <c r="DQZ5802" s="134"/>
      <c r="DRA5802" s="134"/>
      <c r="DRB5802" s="134"/>
      <c r="DRC5802" s="134"/>
      <c r="DRD5802" s="135"/>
      <c r="DRE5802" s="133"/>
      <c r="DRF5802" s="134"/>
      <c r="DRG5802" s="134"/>
      <c r="DRH5802" s="134"/>
      <c r="DRI5802" s="134"/>
      <c r="DRJ5802" s="134"/>
      <c r="DRK5802" s="134"/>
      <c r="DRL5802" s="135"/>
      <c r="DRM5802" s="133"/>
      <c r="DRN5802" s="134"/>
      <c r="DRO5802" s="134"/>
      <c r="DRP5802" s="134"/>
      <c r="DRQ5802" s="134"/>
      <c r="DRR5802" s="134"/>
      <c r="DRS5802" s="134"/>
      <c r="DRT5802" s="135"/>
      <c r="DRU5802" s="133"/>
      <c r="DRV5802" s="134"/>
      <c r="DRW5802" s="134"/>
      <c r="DRX5802" s="134"/>
      <c r="DRY5802" s="134"/>
      <c r="DRZ5802" s="134"/>
      <c r="DSA5802" s="134"/>
      <c r="DSB5802" s="135"/>
      <c r="DSC5802" s="133"/>
      <c r="DSD5802" s="134"/>
      <c r="DSE5802" s="134"/>
      <c r="DSF5802" s="134"/>
      <c r="DSG5802" s="134"/>
      <c r="DSH5802" s="134"/>
      <c r="DSI5802" s="134"/>
      <c r="DSJ5802" s="135"/>
      <c r="DSK5802" s="133"/>
      <c r="DSL5802" s="134"/>
      <c r="DSM5802" s="134"/>
      <c r="DSN5802" s="134"/>
      <c r="DSO5802" s="134"/>
      <c r="DSP5802" s="134"/>
      <c r="DSQ5802" s="134"/>
      <c r="DSR5802" s="135"/>
      <c r="DSS5802" s="133"/>
      <c r="DST5802" s="134"/>
      <c r="DSU5802" s="134"/>
      <c r="DSV5802" s="134"/>
      <c r="DSW5802" s="134"/>
      <c r="DSX5802" s="134"/>
      <c r="DSY5802" s="134"/>
      <c r="DSZ5802" s="135"/>
      <c r="DTA5802" s="133"/>
      <c r="DTB5802" s="134"/>
      <c r="DTC5802" s="134"/>
      <c r="DTD5802" s="134"/>
      <c r="DTE5802" s="134"/>
      <c r="DTF5802" s="134"/>
      <c r="DTG5802" s="134"/>
      <c r="DTH5802" s="135"/>
      <c r="DTI5802" s="133"/>
      <c r="DTJ5802" s="134"/>
      <c r="DTK5802" s="134"/>
      <c r="DTL5802" s="134"/>
      <c r="DTM5802" s="134"/>
      <c r="DTN5802" s="134"/>
      <c r="DTO5802" s="134"/>
      <c r="DTP5802" s="135"/>
      <c r="DTQ5802" s="133"/>
      <c r="DTR5802" s="134"/>
      <c r="DTS5802" s="134"/>
      <c r="DTT5802" s="134"/>
      <c r="DTU5802" s="134"/>
      <c r="DTV5802" s="134"/>
      <c r="DTW5802" s="134"/>
      <c r="DTX5802" s="135"/>
      <c r="DTY5802" s="133"/>
      <c r="DTZ5802" s="134"/>
      <c r="DUA5802" s="134"/>
      <c r="DUB5802" s="134"/>
      <c r="DUC5802" s="134"/>
      <c r="DUD5802" s="134"/>
      <c r="DUE5802" s="134"/>
      <c r="DUF5802" s="135"/>
      <c r="DUG5802" s="133"/>
      <c r="DUH5802" s="134"/>
      <c r="DUI5802" s="134"/>
      <c r="DUJ5802" s="134"/>
      <c r="DUK5802" s="134"/>
      <c r="DUL5802" s="134"/>
      <c r="DUM5802" s="134"/>
      <c r="DUN5802" s="135"/>
      <c r="DUO5802" s="133"/>
      <c r="DUP5802" s="134"/>
      <c r="DUQ5802" s="134"/>
      <c r="DUR5802" s="134"/>
      <c r="DUS5802" s="134"/>
      <c r="DUT5802" s="134"/>
      <c r="DUU5802" s="134"/>
      <c r="DUV5802" s="135"/>
      <c r="DUW5802" s="133"/>
      <c r="DUX5802" s="134"/>
      <c r="DUY5802" s="134"/>
      <c r="DUZ5802" s="134"/>
      <c r="DVA5802" s="134"/>
      <c r="DVB5802" s="134"/>
      <c r="DVC5802" s="134"/>
      <c r="DVD5802" s="135"/>
      <c r="DVE5802" s="133"/>
      <c r="DVF5802" s="134"/>
      <c r="DVG5802" s="134"/>
      <c r="DVH5802" s="134"/>
      <c r="DVI5802" s="134"/>
      <c r="DVJ5802" s="134"/>
      <c r="DVK5802" s="134"/>
      <c r="DVL5802" s="135"/>
      <c r="DVM5802" s="133"/>
      <c r="DVN5802" s="134"/>
      <c r="DVO5802" s="134"/>
      <c r="DVP5802" s="134"/>
      <c r="DVQ5802" s="134"/>
      <c r="DVR5802" s="134"/>
      <c r="DVS5802" s="134"/>
      <c r="DVT5802" s="135"/>
      <c r="DVU5802" s="133"/>
      <c r="DVV5802" s="134"/>
      <c r="DVW5802" s="134"/>
      <c r="DVX5802" s="134"/>
      <c r="DVY5802" s="134"/>
      <c r="DVZ5802" s="134"/>
      <c r="DWA5802" s="134"/>
      <c r="DWB5802" s="135"/>
      <c r="DWC5802" s="133"/>
      <c r="DWD5802" s="134"/>
      <c r="DWE5802" s="134"/>
      <c r="DWF5802" s="134"/>
      <c r="DWG5802" s="134"/>
      <c r="DWH5802" s="134"/>
      <c r="DWI5802" s="134"/>
      <c r="DWJ5802" s="135"/>
      <c r="DWK5802" s="133"/>
      <c r="DWL5802" s="134"/>
      <c r="DWM5802" s="134"/>
      <c r="DWN5802" s="134"/>
      <c r="DWO5802" s="134"/>
      <c r="DWP5802" s="134"/>
      <c r="DWQ5802" s="134"/>
      <c r="DWR5802" s="135"/>
      <c r="DWS5802" s="133"/>
      <c r="DWT5802" s="134"/>
      <c r="DWU5802" s="134"/>
      <c r="DWV5802" s="134"/>
      <c r="DWW5802" s="134"/>
      <c r="DWX5802" s="134"/>
      <c r="DWY5802" s="134"/>
      <c r="DWZ5802" s="135"/>
      <c r="DXA5802" s="133"/>
      <c r="DXB5802" s="134"/>
      <c r="DXC5802" s="134"/>
      <c r="DXD5802" s="134"/>
      <c r="DXE5802" s="134"/>
      <c r="DXF5802" s="134"/>
      <c r="DXG5802" s="134"/>
      <c r="DXH5802" s="135"/>
      <c r="DXI5802" s="133"/>
      <c r="DXJ5802" s="134"/>
      <c r="DXK5802" s="134"/>
      <c r="DXL5802" s="134"/>
      <c r="DXM5802" s="134"/>
      <c r="DXN5802" s="134"/>
      <c r="DXO5802" s="134"/>
      <c r="DXP5802" s="135"/>
      <c r="DXQ5802" s="133"/>
      <c r="DXR5802" s="134"/>
      <c r="DXS5802" s="134"/>
      <c r="DXT5802" s="134"/>
      <c r="DXU5802" s="134"/>
      <c r="DXV5802" s="134"/>
      <c r="DXW5802" s="134"/>
      <c r="DXX5802" s="135"/>
      <c r="DXY5802" s="133"/>
      <c r="DXZ5802" s="134"/>
      <c r="DYA5802" s="134"/>
      <c r="DYB5802" s="134"/>
      <c r="DYC5802" s="134"/>
      <c r="DYD5802" s="134"/>
      <c r="DYE5802" s="134"/>
      <c r="DYF5802" s="135"/>
      <c r="DYG5802" s="133"/>
      <c r="DYH5802" s="134"/>
      <c r="DYI5802" s="134"/>
      <c r="DYJ5802" s="134"/>
      <c r="DYK5802" s="134"/>
      <c r="DYL5802" s="134"/>
      <c r="DYM5802" s="134"/>
      <c r="DYN5802" s="135"/>
      <c r="DYO5802" s="133"/>
      <c r="DYP5802" s="134"/>
      <c r="DYQ5802" s="134"/>
      <c r="DYR5802" s="134"/>
      <c r="DYS5802" s="134"/>
      <c r="DYT5802" s="134"/>
      <c r="DYU5802" s="134"/>
      <c r="DYV5802" s="135"/>
      <c r="DYW5802" s="133"/>
      <c r="DYX5802" s="134"/>
      <c r="DYY5802" s="134"/>
      <c r="DYZ5802" s="134"/>
      <c r="DZA5802" s="134"/>
      <c r="DZB5802" s="134"/>
      <c r="DZC5802" s="134"/>
      <c r="DZD5802" s="135"/>
      <c r="DZE5802" s="133"/>
      <c r="DZF5802" s="134"/>
      <c r="DZG5802" s="134"/>
      <c r="DZH5802" s="134"/>
      <c r="DZI5802" s="134"/>
      <c r="DZJ5802" s="134"/>
      <c r="DZK5802" s="134"/>
      <c r="DZL5802" s="135"/>
      <c r="DZM5802" s="133"/>
      <c r="DZN5802" s="134"/>
      <c r="DZO5802" s="134"/>
      <c r="DZP5802" s="134"/>
      <c r="DZQ5802" s="134"/>
      <c r="DZR5802" s="134"/>
      <c r="DZS5802" s="134"/>
      <c r="DZT5802" s="135"/>
      <c r="DZU5802" s="133"/>
      <c r="DZV5802" s="134"/>
      <c r="DZW5802" s="134"/>
      <c r="DZX5802" s="134"/>
      <c r="DZY5802" s="134"/>
      <c r="DZZ5802" s="134"/>
      <c r="EAA5802" s="134"/>
      <c r="EAB5802" s="135"/>
      <c r="EAC5802" s="133"/>
      <c r="EAD5802" s="134"/>
      <c r="EAE5802" s="134"/>
      <c r="EAF5802" s="134"/>
      <c r="EAG5802" s="134"/>
      <c r="EAH5802" s="134"/>
      <c r="EAI5802" s="134"/>
      <c r="EAJ5802" s="135"/>
      <c r="EAK5802" s="133"/>
      <c r="EAL5802" s="134"/>
      <c r="EAM5802" s="134"/>
      <c r="EAN5802" s="134"/>
      <c r="EAO5802" s="134"/>
      <c r="EAP5802" s="134"/>
      <c r="EAQ5802" s="134"/>
      <c r="EAR5802" s="135"/>
      <c r="EAS5802" s="133"/>
      <c r="EAT5802" s="134"/>
      <c r="EAU5802" s="134"/>
      <c r="EAV5802" s="134"/>
      <c r="EAW5802" s="134"/>
      <c r="EAX5802" s="134"/>
      <c r="EAY5802" s="134"/>
      <c r="EAZ5802" s="135"/>
      <c r="EBA5802" s="133"/>
      <c r="EBB5802" s="134"/>
      <c r="EBC5802" s="134"/>
      <c r="EBD5802" s="134"/>
      <c r="EBE5802" s="134"/>
      <c r="EBF5802" s="134"/>
      <c r="EBG5802" s="134"/>
      <c r="EBH5802" s="135"/>
      <c r="EBI5802" s="133"/>
      <c r="EBJ5802" s="134"/>
      <c r="EBK5802" s="134"/>
      <c r="EBL5802" s="134"/>
      <c r="EBM5802" s="134"/>
      <c r="EBN5802" s="134"/>
      <c r="EBO5802" s="134"/>
      <c r="EBP5802" s="135"/>
      <c r="EBQ5802" s="133"/>
      <c r="EBR5802" s="134"/>
      <c r="EBS5802" s="134"/>
      <c r="EBT5802" s="134"/>
      <c r="EBU5802" s="134"/>
      <c r="EBV5802" s="134"/>
      <c r="EBW5802" s="134"/>
      <c r="EBX5802" s="135"/>
      <c r="EBY5802" s="133"/>
      <c r="EBZ5802" s="134"/>
      <c r="ECA5802" s="134"/>
      <c r="ECB5802" s="134"/>
      <c r="ECC5802" s="134"/>
      <c r="ECD5802" s="134"/>
      <c r="ECE5802" s="134"/>
      <c r="ECF5802" s="135"/>
      <c r="ECG5802" s="133"/>
      <c r="ECH5802" s="134"/>
      <c r="ECI5802" s="134"/>
      <c r="ECJ5802" s="134"/>
      <c r="ECK5802" s="134"/>
      <c r="ECL5802" s="134"/>
      <c r="ECM5802" s="134"/>
      <c r="ECN5802" s="135"/>
      <c r="ECO5802" s="133"/>
      <c r="ECP5802" s="134"/>
      <c r="ECQ5802" s="134"/>
      <c r="ECR5802" s="134"/>
      <c r="ECS5802" s="134"/>
      <c r="ECT5802" s="134"/>
      <c r="ECU5802" s="134"/>
      <c r="ECV5802" s="135"/>
      <c r="ECW5802" s="133"/>
      <c r="ECX5802" s="134"/>
      <c r="ECY5802" s="134"/>
      <c r="ECZ5802" s="134"/>
      <c r="EDA5802" s="134"/>
      <c r="EDB5802" s="134"/>
      <c r="EDC5802" s="134"/>
      <c r="EDD5802" s="135"/>
      <c r="EDE5802" s="133"/>
      <c r="EDF5802" s="134"/>
      <c r="EDG5802" s="134"/>
      <c r="EDH5802" s="134"/>
      <c r="EDI5802" s="134"/>
      <c r="EDJ5802" s="134"/>
      <c r="EDK5802" s="134"/>
      <c r="EDL5802" s="135"/>
      <c r="EDM5802" s="133"/>
      <c r="EDN5802" s="134"/>
      <c r="EDO5802" s="134"/>
      <c r="EDP5802" s="134"/>
      <c r="EDQ5802" s="134"/>
      <c r="EDR5802" s="134"/>
      <c r="EDS5802" s="134"/>
      <c r="EDT5802" s="135"/>
      <c r="EDU5802" s="133"/>
      <c r="EDV5802" s="134"/>
      <c r="EDW5802" s="134"/>
      <c r="EDX5802" s="134"/>
      <c r="EDY5802" s="134"/>
      <c r="EDZ5802" s="134"/>
      <c r="EEA5802" s="134"/>
      <c r="EEB5802" s="135"/>
      <c r="EEC5802" s="133"/>
      <c r="EED5802" s="134"/>
      <c r="EEE5802" s="134"/>
      <c r="EEF5802" s="134"/>
      <c r="EEG5802" s="134"/>
      <c r="EEH5802" s="134"/>
      <c r="EEI5802" s="134"/>
      <c r="EEJ5802" s="135"/>
      <c r="EEK5802" s="133"/>
      <c r="EEL5802" s="134"/>
      <c r="EEM5802" s="134"/>
      <c r="EEN5802" s="134"/>
      <c r="EEO5802" s="134"/>
      <c r="EEP5802" s="134"/>
      <c r="EEQ5802" s="134"/>
      <c r="EER5802" s="135"/>
      <c r="EES5802" s="133"/>
      <c r="EET5802" s="134"/>
      <c r="EEU5802" s="134"/>
      <c r="EEV5802" s="134"/>
      <c r="EEW5802" s="134"/>
      <c r="EEX5802" s="134"/>
      <c r="EEY5802" s="134"/>
      <c r="EEZ5802" s="135"/>
      <c r="EFA5802" s="133"/>
      <c r="EFB5802" s="134"/>
      <c r="EFC5802" s="134"/>
      <c r="EFD5802" s="134"/>
      <c r="EFE5802" s="134"/>
      <c r="EFF5802" s="134"/>
      <c r="EFG5802" s="134"/>
      <c r="EFH5802" s="135"/>
      <c r="EFI5802" s="133"/>
      <c r="EFJ5802" s="134"/>
      <c r="EFK5802" s="134"/>
      <c r="EFL5802" s="134"/>
      <c r="EFM5802" s="134"/>
      <c r="EFN5802" s="134"/>
      <c r="EFO5802" s="134"/>
      <c r="EFP5802" s="135"/>
      <c r="EFQ5802" s="133"/>
      <c r="EFR5802" s="134"/>
      <c r="EFS5802" s="134"/>
      <c r="EFT5802" s="134"/>
      <c r="EFU5802" s="134"/>
      <c r="EFV5802" s="134"/>
      <c r="EFW5802" s="134"/>
      <c r="EFX5802" s="135"/>
      <c r="EFY5802" s="133"/>
      <c r="EFZ5802" s="134"/>
      <c r="EGA5802" s="134"/>
      <c r="EGB5802" s="134"/>
      <c r="EGC5802" s="134"/>
      <c r="EGD5802" s="134"/>
      <c r="EGE5802" s="134"/>
      <c r="EGF5802" s="135"/>
      <c r="EGG5802" s="133"/>
      <c r="EGH5802" s="134"/>
      <c r="EGI5802" s="134"/>
      <c r="EGJ5802" s="134"/>
      <c r="EGK5802" s="134"/>
      <c r="EGL5802" s="134"/>
      <c r="EGM5802" s="134"/>
      <c r="EGN5802" s="135"/>
      <c r="EGO5802" s="133"/>
      <c r="EGP5802" s="134"/>
      <c r="EGQ5802" s="134"/>
      <c r="EGR5802" s="134"/>
      <c r="EGS5802" s="134"/>
      <c r="EGT5802" s="134"/>
      <c r="EGU5802" s="134"/>
      <c r="EGV5802" s="135"/>
      <c r="EGW5802" s="133"/>
      <c r="EGX5802" s="134"/>
      <c r="EGY5802" s="134"/>
      <c r="EGZ5802" s="134"/>
      <c r="EHA5802" s="134"/>
      <c r="EHB5802" s="134"/>
      <c r="EHC5802" s="134"/>
      <c r="EHD5802" s="135"/>
      <c r="EHE5802" s="133"/>
      <c r="EHF5802" s="134"/>
      <c r="EHG5802" s="134"/>
      <c r="EHH5802" s="134"/>
      <c r="EHI5802" s="134"/>
      <c r="EHJ5802" s="134"/>
      <c r="EHK5802" s="134"/>
      <c r="EHL5802" s="135"/>
      <c r="EHM5802" s="133"/>
      <c r="EHN5802" s="134"/>
      <c r="EHO5802" s="134"/>
      <c r="EHP5802" s="134"/>
      <c r="EHQ5802" s="134"/>
      <c r="EHR5802" s="134"/>
      <c r="EHS5802" s="134"/>
      <c r="EHT5802" s="135"/>
      <c r="EHU5802" s="133"/>
      <c r="EHV5802" s="134"/>
      <c r="EHW5802" s="134"/>
      <c r="EHX5802" s="134"/>
      <c r="EHY5802" s="134"/>
      <c r="EHZ5802" s="134"/>
      <c r="EIA5802" s="134"/>
      <c r="EIB5802" s="135"/>
      <c r="EIC5802" s="133"/>
      <c r="EID5802" s="134"/>
      <c r="EIE5802" s="134"/>
      <c r="EIF5802" s="134"/>
      <c r="EIG5802" s="134"/>
      <c r="EIH5802" s="134"/>
      <c r="EII5802" s="134"/>
      <c r="EIJ5802" s="135"/>
      <c r="EIK5802" s="133"/>
      <c r="EIL5802" s="134"/>
      <c r="EIM5802" s="134"/>
      <c r="EIN5802" s="134"/>
      <c r="EIO5802" s="134"/>
      <c r="EIP5802" s="134"/>
      <c r="EIQ5802" s="134"/>
      <c r="EIR5802" s="135"/>
      <c r="EIS5802" s="133"/>
      <c r="EIT5802" s="134"/>
      <c r="EIU5802" s="134"/>
      <c r="EIV5802" s="134"/>
      <c r="EIW5802" s="134"/>
      <c r="EIX5802" s="134"/>
      <c r="EIY5802" s="134"/>
      <c r="EIZ5802" s="135"/>
      <c r="EJA5802" s="133"/>
      <c r="EJB5802" s="134"/>
      <c r="EJC5802" s="134"/>
      <c r="EJD5802" s="134"/>
      <c r="EJE5802" s="134"/>
      <c r="EJF5802" s="134"/>
      <c r="EJG5802" s="134"/>
      <c r="EJH5802" s="135"/>
      <c r="EJI5802" s="133"/>
      <c r="EJJ5802" s="134"/>
      <c r="EJK5802" s="134"/>
      <c r="EJL5802" s="134"/>
      <c r="EJM5802" s="134"/>
      <c r="EJN5802" s="134"/>
      <c r="EJO5802" s="134"/>
      <c r="EJP5802" s="135"/>
      <c r="EJQ5802" s="133"/>
      <c r="EJR5802" s="134"/>
      <c r="EJS5802" s="134"/>
      <c r="EJT5802" s="134"/>
      <c r="EJU5802" s="134"/>
      <c r="EJV5802" s="134"/>
      <c r="EJW5802" s="134"/>
      <c r="EJX5802" s="135"/>
      <c r="EJY5802" s="133"/>
      <c r="EJZ5802" s="134"/>
      <c r="EKA5802" s="134"/>
      <c r="EKB5802" s="134"/>
      <c r="EKC5802" s="134"/>
      <c r="EKD5802" s="134"/>
      <c r="EKE5802" s="134"/>
      <c r="EKF5802" s="135"/>
      <c r="EKG5802" s="133"/>
      <c r="EKH5802" s="134"/>
      <c r="EKI5802" s="134"/>
      <c r="EKJ5802" s="134"/>
      <c r="EKK5802" s="134"/>
      <c r="EKL5802" s="134"/>
      <c r="EKM5802" s="134"/>
      <c r="EKN5802" s="135"/>
      <c r="EKO5802" s="133"/>
      <c r="EKP5802" s="134"/>
      <c r="EKQ5802" s="134"/>
      <c r="EKR5802" s="134"/>
      <c r="EKS5802" s="134"/>
      <c r="EKT5802" s="134"/>
      <c r="EKU5802" s="134"/>
      <c r="EKV5802" s="135"/>
      <c r="EKW5802" s="133"/>
      <c r="EKX5802" s="134"/>
      <c r="EKY5802" s="134"/>
      <c r="EKZ5802" s="134"/>
      <c r="ELA5802" s="134"/>
      <c r="ELB5802" s="134"/>
      <c r="ELC5802" s="134"/>
      <c r="ELD5802" s="135"/>
      <c r="ELE5802" s="133"/>
      <c r="ELF5802" s="134"/>
      <c r="ELG5802" s="134"/>
      <c r="ELH5802" s="134"/>
      <c r="ELI5802" s="134"/>
      <c r="ELJ5802" s="134"/>
      <c r="ELK5802" s="134"/>
      <c r="ELL5802" s="135"/>
      <c r="ELM5802" s="133"/>
      <c r="ELN5802" s="134"/>
      <c r="ELO5802" s="134"/>
      <c r="ELP5802" s="134"/>
      <c r="ELQ5802" s="134"/>
      <c r="ELR5802" s="134"/>
      <c r="ELS5802" s="134"/>
      <c r="ELT5802" s="135"/>
      <c r="ELU5802" s="133"/>
      <c r="ELV5802" s="134"/>
      <c r="ELW5802" s="134"/>
      <c r="ELX5802" s="134"/>
      <c r="ELY5802" s="134"/>
      <c r="ELZ5802" s="134"/>
      <c r="EMA5802" s="134"/>
      <c r="EMB5802" s="135"/>
      <c r="EMC5802" s="133"/>
      <c r="EMD5802" s="134"/>
      <c r="EME5802" s="134"/>
      <c r="EMF5802" s="134"/>
      <c r="EMG5802" s="134"/>
      <c r="EMH5802" s="134"/>
      <c r="EMI5802" s="134"/>
      <c r="EMJ5802" s="135"/>
      <c r="EMK5802" s="133"/>
      <c r="EML5802" s="134"/>
      <c r="EMM5802" s="134"/>
      <c r="EMN5802" s="134"/>
      <c r="EMO5802" s="134"/>
      <c r="EMP5802" s="134"/>
      <c r="EMQ5802" s="134"/>
      <c r="EMR5802" s="135"/>
      <c r="EMS5802" s="133"/>
      <c r="EMT5802" s="134"/>
      <c r="EMU5802" s="134"/>
      <c r="EMV5802" s="134"/>
      <c r="EMW5802" s="134"/>
      <c r="EMX5802" s="134"/>
      <c r="EMY5802" s="134"/>
      <c r="EMZ5802" s="135"/>
      <c r="ENA5802" s="133"/>
      <c r="ENB5802" s="134"/>
      <c r="ENC5802" s="134"/>
      <c r="END5802" s="134"/>
      <c r="ENE5802" s="134"/>
      <c r="ENF5802" s="134"/>
      <c r="ENG5802" s="134"/>
      <c r="ENH5802" s="135"/>
      <c r="ENI5802" s="133"/>
      <c r="ENJ5802" s="134"/>
      <c r="ENK5802" s="134"/>
      <c r="ENL5802" s="134"/>
      <c r="ENM5802" s="134"/>
      <c r="ENN5802" s="134"/>
      <c r="ENO5802" s="134"/>
      <c r="ENP5802" s="135"/>
      <c r="ENQ5802" s="133"/>
      <c r="ENR5802" s="134"/>
      <c r="ENS5802" s="134"/>
      <c r="ENT5802" s="134"/>
      <c r="ENU5802" s="134"/>
      <c r="ENV5802" s="134"/>
      <c r="ENW5802" s="134"/>
      <c r="ENX5802" s="135"/>
      <c r="ENY5802" s="133"/>
      <c r="ENZ5802" s="134"/>
      <c r="EOA5802" s="134"/>
      <c r="EOB5802" s="134"/>
      <c r="EOC5802" s="134"/>
      <c r="EOD5802" s="134"/>
      <c r="EOE5802" s="134"/>
      <c r="EOF5802" s="135"/>
      <c r="EOG5802" s="133"/>
      <c r="EOH5802" s="134"/>
      <c r="EOI5802" s="134"/>
      <c r="EOJ5802" s="134"/>
      <c r="EOK5802" s="134"/>
      <c r="EOL5802" s="134"/>
      <c r="EOM5802" s="134"/>
      <c r="EON5802" s="135"/>
      <c r="EOO5802" s="133"/>
      <c r="EOP5802" s="134"/>
      <c r="EOQ5802" s="134"/>
      <c r="EOR5802" s="134"/>
      <c r="EOS5802" s="134"/>
      <c r="EOT5802" s="134"/>
      <c r="EOU5802" s="134"/>
      <c r="EOV5802" s="135"/>
      <c r="EOW5802" s="133"/>
      <c r="EOX5802" s="134"/>
      <c r="EOY5802" s="134"/>
      <c r="EOZ5802" s="134"/>
      <c r="EPA5802" s="134"/>
      <c r="EPB5802" s="134"/>
      <c r="EPC5802" s="134"/>
      <c r="EPD5802" s="135"/>
      <c r="EPE5802" s="133"/>
      <c r="EPF5802" s="134"/>
      <c r="EPG5802" s="134"/>
      <c r="EPH5802" s="134"/>
      <c r="EPI5802" s="134"/>
      <c r="EPJ5802" s="134"/>
      <c r="EPK5802" s="134"/>
      <c r="EPL5802" s="135"/>
      <c r="EPM5802" s="133"/>
      <c r="EPN5802" s="134"/>
      <c r="EPO5802" s="134"/>
      <c r="EPP5802" s="134"/>
      <c r="EPQ5802" s="134"/>
      <c r="EPR5802" s="134"/>
      <c r="EPS5802" s="134"/>
      <c r="EPT5802" s="135"/>
      <c r="EPU5802" s="133"/>
      <c r="EPV5802" s="134"/>
      <c r="EPW5802" s="134"/>
      <c r="EPX5802" s="134"/>
      <c r="EPY5802" s="134"/>
      <c r="EPZ5802" s="134"/>
      <c r="EQA5802" s="134"/>
      <c r="EQB5802" s="135"/>
      <c r="EQC5802" s="133"/>
      <c r="EQD5802" s="134"/>
      <c r="EQE5802" s="134"/>
      <c r="EQF5802" s="134"/>
      <c r="EQG5802" s="134"/>
      <c r="EQH5802" s="134"/>
      <c r="EQI5802" s="134"/>
      <c r="EQJ5802" s="135"/>
      <c r="EQK5802" s="133"/>
      <c r="EQL5802" s="134"/>
      <c r="EQM5802" s="134"/>
      <c r="EQN5802" s="134"/>
      <c r="EQO5802" s="134"/>
      <c r="EQP5802" s="134"/>
      <c r="EQQ5802" s="134"/>
      <c r="EQR5802" s="135"/>
      <c r="EQS5802" s="133"/>
      <c r="EQT5802" s="134"/>
      <c r="EQU5802" s="134"/>
      <c r="EQV5802" s="134"/>
      <c r="EQW5802" s="134"/>
      <c r="EQX5802" s="134"/>
      <c r="EQY5802" s="134"/>
      <c r="EQZ5802" s="135"/>
      <c r="ERA5802" s="133"/>
      <c r="ERB5802" s="134"/>
      <c r="ERC5802" s="134"/>
      <c r="ERD5802" s="134"/>
      <c r="ERE5802" s="134"/>
      <c r="ERF5802" s="134"/>
      <c r="ERG5802" s="134"/>
      <c r="ERH5802" s="135"/>
      <c r="ERI5802" s="133"/>
      <c r="ERJ5802" s="134"/>
      <c r="ERK5802" s="134"/>
      <c r="ERL5802" s="134"/>
      <c r="ERM5802" s="134"/>
      <c r="ERN5802" s="134"/>
      <c r="ERO5802" s="134"/>
      <c r="ERP5802" s="135"/>
      <c r="ERQ5802" s="133"/>
      <c r="ERR5802" s="134"/>
      <c r="ERS5802" s="134"/>
      <c r="ERT5802" s="134"/>
      <c r="ERU5802" s="134"/>
      <c r="ERV5802" s="134"/>
      <c r="ERW5802" s="134"/>
      <c r="ERX5802" s="135"/>
      <c r="ERY5802" s="133"/>
      <c r="ERZ5802" s="134"/>
      <c r="ESA5802" s="134"/>
      <c r="ESB5802" s="134"/>
      <c r="ESC5802" s="134"/>
      <c r="ESD5802" s="134"/>
      <c r="ESE5802" s="134"/>
      <c r="ESF5802" s="135"/>
      <c r="ESG5802" s="133"/>
      <c r="ESH5802" s="134"/>
      <c r="ESI5802" s="134"/>
      <c r="ESJ5802" s="134"/>
      <c r="ESK5802" s="134"/>
      <c r="ESL5802" s="134"/>
      <c r="ESM5802" s="134"/>
      <c r="ESN5802" s="135"/>
      <c r="ESO5802" s="133"/>
      <c r="ESP5802" s="134"/>
      <c r="ESQ5802" s="134"/>
      <c r="ESR5802" s="134"/>
      <c r="ESS5802" s="134"/>
      <c r="EST5802" s="134"/>
      <c r="ESU5802" s="134"/>
      <c r="ESV5802" s="135"/>
      <c r="ESW5802" s="133"/>
      <c r="ESX5802" s="134"/>
      <c r="ESY5802" s="134"/>
      <c r="ESZ5802" s="134"/>
      <c r="ETA5802" s="134"/>
      <c r="ETB5802" s="134"/>
      <c r="ETC5802" s="134"/>
      <c r="ETD5802" s="135"/>
      <c r="ETE5802" s="133"/>
      <c r="ETF5802" s="134"/>
      <c r="ETG5802" s="134"/>
      <c r="ETH5802" s="134"/>
      <c r="ETI5802" s="134"/>
      <c r="ETJ5802" s="134"/>
      <c r="ETK5802" s="134"/>
      <c r="ETL5802" s="135"/>
      <c r="ETM5802" s="133"/>
      <c r="ETN5802" s="134"/>
      <c r="ETO5802" s="134"/>
      <c r="ETP5802" s="134"/>
      <c r="ETQ5802" s="134"/>
      <c r="ETR5802" s="134"/>
      <c r="ETS5802" s="134"/>
      <c r="ETT5802" s="135"/>
      <c r="ETU5802" s="133"/>
      <c r="ETV5802" s="134"/>
      <c r="ETW5802" s="134"/>
      <c r="ETX5802" s="134"/>
      <c r="ETY5802" s="134"/>
      <c r="ETZ5802" s="134"/>
      <c r="EUA5802" s="134"/>
      <c r="EUB5802" s="135"/>
      <c r="EUC5802" s="133"/>
      <c r="EUD5802" s="134"/>
      <c r="EUE5802" s="134"/>
      <c r="EUF5802" s="134"/>
      <c r="EUG5802" s="134"/>
      <c r="EUH5802" s="134"/>
      <c r="EUI5802" s="134"/>
      <c r="EUJ5802" s="135"/>
      <c r="EUK5802" s="133"/>
      <c r="EUL5802" s="134"/>
      <c r="EUM5802" s="134"/>
      <c r="EUN5802" s="134"/>
      <c r="EUO5802" s="134"/>
      <c r="EUP5802" s="134"/>
      <c r="EUQ5802" s="134"/>
      <c r="EUR5802" s="135"/>
      <c r="EUS5802" s="133"/>
      <c r="EUT5802" s="134"/>
      <c r="EUU5802" s="134"/>
      <c r="EUV5802" s="134"/>
      <c r="EUW5802" s="134"/>
      <c r="EUX5802" s="134"/>
      <c r="EUY5802" s="134"/>
      <c r="EUZ5802" s="135"/>
      <c r="EVA5802" s="133"/>
      <c r="EVB5802" s="134"/>
      <c r="EVC5802" s="134"/>
      <c r="EVD5802" s="134"/>
      <c r="EVE5802" s="134"/>
      <c r="EVF5802" s="134"/>
      <c r="EVG5802" s="134"/>
      <c r="EVH5802" s="135"/>
      <c r="EVI5802" s="133"/>
      <c r="EVJ5802" s="134"/>
      <c r="EVK5802" s="134"/>
      <c r="EVL5802" s="134"/>
      <c r="EVM5802" s="134"/>
      <c r="EVN5802" s="134"/>
      <c r="EVO5802" s="134"/>
      <c r="EVP5802" s="135"/>
      <c r="EVQ5802" s="133"/>
      <c r="EVR5802" s="134"/>
      <c r="EVS5802" s="134"/>
      <c r="EVT5802" s="134"/>
      <c r="EVU5802" s="134"/>
      <c r="EVV5802" s="134"/>
      <c r="EVW5802" s="134"/>
      <c r="EVX5802" s="135"/>
      <c r="EVY5802" s="133"/>
      <c r="EVZ5802" s="134"/>
      <c r="EWA5802" s="134"/>
      <c r="EWB5802" s="134"/>
      <c r="EWC5802" s="134"/>
      <c r="EWD5802" s="134"/>
      <c r="EWE5802" s="134"/>
      <c r="EWF5802" s="135"/>
      <c r="EWG5802" s="133"/>
      <c r="EWH5802" s="134"/>
      <c r="EWI5802" s="134"/>
      <c r="EWJ5802" s="134"/>
      <c r="EWK5802" s="134"/>
      <c r="EWL5802" s="134"/>
      <c r="EWM5802" s="134"/>
      <c r="EWN5802" s="135"/>
      <c r="EWO5802" s="133"/>
      <c r="EWP5802" s="134"/>
      <c r="EWQ5802" s="134"/>
      <c r="EWR5802" s="134"/>
      <c r="EWS5802" s="134"/>
      <c r="EWT5802" s="134"/>
      <c r="EWU5802" s="134"/>
      <c r="EWV5802" s="135"/>
      <c r="EWW5802" s="133"/>
      <c r="EWX5802" s="134"/>
      <c r="EWY5802" s="134"/>
      <c r="EWZ5802" s="134"/>
      <c r="EXA5802" s="134"/>
      <c r="EXB5802" s="134"/>
      <c r="EXC5802" s="134"/>
      <c r="EXD5802" s="135"/>
      <c r="EXE5802" s="133"/>
      <c r="EXF5802" s="134"/>
      <c r="EXG5802" s="134"/>
      <c r="EXH5802" s="134"/>
      <c r="EXI5802" s="134"/>
      <c r="EXJ5802" s="134"/>
      <c r="EXK5802" s="134"/>
      <c r="EXL5802" s="135"/>
      <c r="EXM5802" s="133"/>
      <c r="EXN5802" s="134"/>
      <c r="EXO5802" s="134"/>
      <c r="EXP5802" s="134"/>
      <c r="EXQ5802" s="134"/>
      <c r="EXR5802" s="134"/>
      <c r="EXS5802" s="134"/>
      <c r="EXT5802" s="135"/>
      <c r="EXU5802" s="133"/>
      <c r="EXV5802" s="134"/>
      <c r="EXW5802" s="134"/>
      <c r="EXX5802" s="134"/>
      <c r="EXY5802" s="134"/>
      <c r="EXZ5802" s="134"/>
      <c r="EYA5802" s="134"/>
      <c r="EYB5802" s="135"/>
      <c r="EYC5802" s="133"/>
      <c r="EYD5802" s="134"/>
      <c r="EYE5802" s="134"/>
      <c r="EYF5802" s="134"/>
      <c r="EYG5802" s="134"/>
      <c r="EYH5802" s="134"/>
      <c r="EYI5802" s="134"/>
      <c r="EYJ5802" s="135"/>
      <c r="EYK5802" s="133"/>
      <c r="EYL5802" s="134"/>
      <c r="EYM5802" s="134"/>
      <c r="EYN5802" s="134"/>
      <c r="EYO5802" s="134"/>
      <c r="EYP5802" s="134"/>
      <c r="EYQ5802" s="134"/>
      <c r="EYR5802" s="135"/>
      <c r="EYS5802" s="133"/>
      <c r="EYT5802" s="134"/>
      <c r="EYU5802" s="134"/>
      <c r="EYV5802" s="134"/>
      <c r="EYW5802" s="134"/>
      <c r="EYX5802" s="134"/>
      <c r="EYY5802" s="134"/>
      <c r="EYZ5802" s="135"/>
      <c r="EZA5802" s="133"/>
      <c r="EZB5802" s="134"/>
      <c r="EZC5802" s="134"/>
      <c r="EZD5802" s="134"/>
      <c r="EZE5802" s="134"/>
      <c r="EZF5802" s="134"/>
      <c r="EZG5802" s="134"/>
      <c r="EZH5802" s="135"/>
      <c r="EZI5802" s="133"/>
      <c r="EZJ5802" s="134"/>
      <c r="EZK5802" s="134"/>
      <c r="EZL5802" s="134"/>
      <c r="EZM5802" s="134"/>
      <c r="EZN5802" s="134"/>
      <c r="EZO5802" s="134"/>
      <c r="EZP5802" s="135"/>
      <c r="EZQ5802" s="133"/>
      <c r="EZR5802" s="134"/>
      <c r="EZS5802" s="134"/>
      <c r="EZT5802" s="134"/>
      <c r="EZU5802" s="134"/>
      <c r="EZV5802" s="134"/>
      <c r="EZW5802" s="134"/>
      <c r="EZX5802" s="135"/>
      <c r="EZY5802" s="133"/>
      <c r="EZZ5802" s="134"/>
      <c r="FAA5802" s="134"/>
      <c r="FAB5802" s="134"/>
      <c r="FAC5802" s="134"/>
      <c r="FAD5802" s="134"/>
      <c r="FAE5802" s="134"/>
      <c r="FAF5802" s="135"/>
      <c r="FAG5802" s="133"/>
      <c r="FAH5802" s="134"/>
      <c r="FAI5802" s="134"/>
      <c r="FAJ5802" s="134"/>
      <c r="FAK5802" s="134"/>
      <c r="FAL5802" s="134"/>
      <c r="FAM5802" s="134"/>
      <c r="FAN5802" s="135"/>
      <c r="FAO5802" s="133"/>
      <c r="FAP5802" s="134"/>
      <c r="FAQ5802" s="134"/>
      <c r="FAR5802" s="134"/>
      <c r="FAS5802" s="134"/>
      <c r="FAT5802" s="134"/>
      <c r="FAU5802" s="134"/>
      <c r="FAV5802" s="135"/>
      <c r="FAW5802" s="133"/>
      <c r="FAX5802" s="134"/>
      <c r="FAY5802" s="134"/>
      <c r="FAZ5802" s="134"/>
      <c r="FBA5802" s="134"/>
      <c r="FBB5802" s="134"/>
      <c r="FBC5802" s="134"/>
      <c r="FBD5802" s="135"/>
      <c r="FBE5802" s="133"/>
      <c r="FBF5802" s="134"/>
      <c r="FBG5802" s="134"/>
      <c r="FBH5802" s="134"/>
      <c r="FBI5802" s="134"/>
      <c r="FBJ5802" s="134"/>
      <c r="FBK5802" s="134"/>
      <c r="FBL5802" s="135"/>
      <c r="FBM5802" s="133"/>
      <c r="FBN5802" s="134"/>
      <c r="FBO5802" s="134"/>
      <c r="FBP5802" s="134"/>
      <c r="FBQ5802" s="134"/>
      <c r="FBR5802" s="134"/>
      <c r="FBS5802" s="134"/>
      <c r="FBT5802" s="135"/>
      <c r="FBU5802" s="133"/>
      <c r="FBV5802" s="134"/>
      <c r="FBW5802" s="134"/>
      <c r="FBX5802" s="134"/>
      <c r="FBY5802" s="134"/>
      <c r="FBZ5802" s="134"/>
      <c r="FCA5802" s="134"/>
      <c r="FCB5802" s="135"/>
      <c r="FCC5802" s="133"/>
      <c r="FCD5802" s="134"/>
      <c r="FCE5802" s="134"/>
      <c r="FCF5802" s="134"/>
      <c r="FCG5802" s="134"/>
      <c r="FCH5802" s="134"/>
      <c r="FCI5802" s="134"/>
      <c r="FCJ5802" s="135"/>
      <c r="FCK5802" s="133"/>
      <c r="FCL5802" s="134"/>
      <c r="FCM5802" s="134"/>
      <c r="FCN5802" s="134"/>
      <c r="FCO5802" s="134"/>
      <c r="FCP5802" s="134"/>
      <c r="FCQ5802" s="134"/>
      <c r="FCR5802" s="135"/>
      <c r="FCS5802" s="133"/>
      <c r="FCT5802" s="134"/>
      <c r="FCU5802" s="134"/>
      <c r="FCV5802" s="134"/>
      <c r="FCW5802" s="134"/>
      <c r="FCX5802" s="134"/>
      <c r="FCY5802" s="134"/>
      <c r="FCZ5802" s="135"/>
      <c r="FDA5802" s="133"/>
      <c r="FDB5802" s="134"/>
      <c r="FDC5802" s="134"/>
      <c r="FDD5802" s="134"/>
      <c r="FDE5802" s="134"/>
      <c r="FDF5802" s="134"/>
      <c r="FDG5802" s="134"/>
      <c r="FDH5802" s="135"/>
      <c r="FDI5802" s="133"/>
      <c r="FDJ5802" s="134"/>
      <c r="FDK5802" s="134"/>
      <c r="FDL5802" s="134"/>
      <c r="FDM5802" s="134"/>
      <c r="FDN5802" s="134"/>
      <c r="FDO5802" s="134"/>
      <c r="FDP5802" s="135"/>
      <c r="FDQ5802" s="133"/>
      <c r="FDR5802" s="134"/>
      <c r="FDS5802" s="134"/>
      <c r="FDT5802" s="134"/>
      <c r="FDU5802" s="134"/>
      <c r="FDV5802" s="134"/>
      <c r="FDW5802" s="134"/>
      <c r="FDX5802" s="135"/>
      <c r="FDY5802" s="133"/>
      <c r="FDZ5802" s="134"/>
      <c r="FEA5802" s="134"/>
      <c r="FEB5802" s="134"/>
      <c r="FEC5802" s="134"/>
      <c r="FED5802" s="134"/>
      <c r="FEE5802" s="134"/>
      <c r="FEF5802" s="135"/>
      <c r="FEG5802" s="133"/>
      <c r="FEH5802" s="134"/>
      <c r="FEI5802" s="134"/>
      <c r="FEJ5802" s="134"/>
      <c r="FEK5802" s="134"/>
      <c r="FEL5802" s="134"/>
      <c r="FEM5802" s="134"/>
      <c r="FEN5802" s="135"/>
      <c r="FEO5802" s="133"/>
      <c r="FEP5802" s="134"/>
      <c r="FEQ5802" s="134"/>
      <c r="FER5802" s="134"/>
      <c r="FES5802" s="134"/>
      <c r="FET5802" s="134"/>
      <c r="FEU5802" s="134"/>
      <c r="FEV5802" s="135"/>
      <c r="FEW5802" s="133"/>
      <c r="FEX5802" s="134"/>
      <c r="FEY5802" s="134"/>
      <c r="FEZ5802" s="134"/>
      <c r="FFA5802" s="134"/>
      <c r="FFB5802" s="134"/>
      <c r="FFC5802" s="134"/>
      <c r="FFD5802" s="135"/>
      <c r="FFE5802" s="133"/>
      <c r="FFF5802" s="134"/>
      <c r="FFG5802" s="134"/>
      <c r="FFH5802" s="134"/>
      <c r="FFI5802" s="134"/>
      <c r="FFJ5802" s="134"/>
      <c r="FFK5802" s="134"/>
      <c r="FFL5802" s="135"/>
      <c r="FFM5802" s="133"/>
      <c r="FFN5802" s="134"/>
      <c r="FFO5802" s="134"/>
      <c r="FFP5802" s="134"/>
      <c r="FFQ5802" s="134"/>
      <c r="FFR5802" s="134"/>
      <c r="FFS5802" s="134"/>
      <c r="FFT5802" s="135"/>
      <c r="FFU5802" s="133"/>
      <c r="FFV5802" s="134"/>
      <c r="FFW5802" s="134"/>
      <c r="FFX5802" s="134"/>
      <c r="FFY5802" s="134"/>
      <c r="FFZ5802" s="134"/>
      <c r="FGA5802" s="134"/>
      <c r="FGB5802" s="135"/>
      <c r="FGC5802" s="133"/>
      <c r="FGD5802" s="134"/>
      <c r="FGE5802" s="134"/>
      <c r="FGF5802" s="134"/>
      <c r="FGG5802" s="134"/>
      <c r="FGH5802" s="134"/>
      <c r="FGI5802" s="134"/>
      <c r="FGJ5802" s="135"/>
      <c r="FGK5802" s="133"/>
      <c r="FGL5802" s="134"/>
      <c r="FGM5802" s="134"/>
      <c r="FGN5802" s="134"/>
      <c r="FGO5802" s="134"/>
      <c r="FGP5802" s="134"/>
      <c r="FGQ5802" s="134"/>
      <c r="FGR5802" s="135"/>
      <c r="FGS5802" s="133"/>
      <c r="FGT5802" s="134"/>
      <c r="FGU5802" s="134"/>
      <c r="FGV5802" s="134"/>
      <c r="FGW5802" s="134"/>
      <c r="FGX5802" s="134"/>
      <c r="FGY5802" s="134"/>
      <c r="FGZ5802" s="135"/>
      <c r="FHA5802" s="133"/>
      <c r="FHB5802" s="134"/>
      <c r="FHC5802" s="134"/>
      <c r="FHD5802" s="134"/>
      <c r="FHE5802" s="134"/>
      <c r="FHF5802" s="134"/>
      <c r="FHG5802" s="134"/>
      <c r="FHH5802" s="135"/>
      <c r="FHI5802" s="133"/>
      <c r="FHJ5802" s="134"/>
      <c r="FHK5802" s="134"/>
      <c r="FHL5802" s="134"/>
      <c r="FHM5802" s="134"/>
      <c r="FHN5802" s="134"/>
      <c r="FHO5802" s="134"/>
      <c r="FHP5802" s="135"/>
      <c r="FHQ5802" s="133"/>
      <c r="FHR5802" s="134"/>
      <c r="FHS5802" s="134"/>
      <c r="FHT5802" s="134"/>
      <c r="FHU5802" s="134"/>
      <c r="FHV5802" s="134"/>
      <c r="FHW5802" s="134"/>
      <c r="FHX5802" s="135"/>
      <c r="FHY5802" s="133"/>
      <c r="FHZ5802" s="134"/>
      <c r="FIA5802" s="134"/>
      <c r="FIB5802" s="134"/>
      <c r="FIC5802" s="134"/>
      <c r="FID5802" s="134"/>
      <c r="FIE5802" s="134"/>
      <c r="FIF5802" s="135"/>
      <c r="FIG5802" s="133"/>
      <c r="FIH5802" s="134"/>
      <c r="FII5802" s="134"/>
      <c r="FIJ5802" s="134"/>
      <c r="FIK5802" s="134"/>
      <c r="FIL5802" s="134"/>
      <c r="FIM5802" s="134"/>
      <c r="FIN5802" s="135"/>
      <c r="FIO5802" s="133"/>
      <c r="FIP5802" s="134"/>
      <c r="FIQ5802" s="134"/>
      <c r="FIR5802" s="134"/>
      <c r="FIS5802" s="134"/>
      <c r="FIT5802" s="134"/>
      <c r="FIU5802" s="134"/>
      <c r="FIV5802" s="135"/>
      <c r="FIW5802" s="133"/>
      <c r="FIX5802" s="134"/>
      <c r="FIY5802" s="134"/>
      <c r="FIZ5802" s="134"/>
      <c r="FJA5802" s="134"/>
      <c r="FJB5802" s="134"/>
      <c r="FJC5802" s="134"/>
      <c r="FJD5802" s="135"/>
      <c r="FJE5802" s="133"/>
      <c r="FJF5802" s="134"/>
      <c r="FJG5802" s="134"/>
      <c r="FJH5802" s="134"/>
      <c r="FJI5802" s="134"/>
      <c r="FJJ5802" s="134"/>
      <c r="FJK5802" s="134"/>
      <c r="FJL5802" s="135"/>
      <c r="FJM5802" s="133"/>
      <c r="FJN5802" s="134"/>
      <c r="FJO5802" s="134"/>
      <c r="FJP5802" s="134"/>
      <c r="FJQ5802" s="134"/>
      <c r="FJR5802" s="134"/>
      <c r="FJS5802" s="134"/>
      <c r="FJT5802" s="135"/>
      <c r="FJU5802" s="133"/>
      <c r="FJV5802" s="134"/>
      <c r="FJW5802" s="134"/>
      <c r="FJX5802" s="134"/>
      <c r="FJY5802" s="134"/>
      <c r="FJZ5802" s="134"/>
      <c r="FKA5802" s="134"/>
      <c r="FKB5802" s="135"/>
      <c r="FKC5802" s="133"/>
      <c r="FKD5802" s="134"/>
      <c r="FKE5802" s="134"/>
      <c r="FKF5802" s="134"/>
      <c r="FKG5802" s="134"/>
      <c r="FKH5802" s="134"/>
      <c r="FKI5802" s="134"/>
      <c r="FKJ5802" s="135"/>
      <c r="FKK5802" s="133"/>
      <c r="FKL5802" s="134"/>
      <c r="FKM5802" s="134"/>
      <c r="FKN5802" s="134"/>
      <c r="FKO5802" s="134"/>
      <c r="FKP5802" s="134"/>
      <c r="FKQ5802" s="134"/>
      <c r="FKR5802" s="135"/>
      <c r="FKS5802" s="133"/>
      <c r="FKT5802" s="134"/>
      <c r="FKU5802" s="134"/>
      <c r="FKV5802" s="134"/>
      <c r="FKW5802" s="134"/>
      <c r="FKX5802" s="134"/>
      <c r="FKY5802" s="134"/>
      <c r="FKZ5802" s="135"/>
      <c r="FLA5802" s="133"/>
      <c r="FLB5802" s="134"/>
      <c r="FLC5802" s="134"/>
      <c r="FLD5802" s="134"/>
      <c r="FLE5802" s="134"/>
      <c r="FLF5802" s="134"/>
      <c r="FLG5802" s="134"/>
      <c r="FLH5802" s="135"/>
      <c r="FLI5802" s="133"/>
      <c r="FLJ5802" s="134"/>
      <c r="FLK5802" s="134"/>
      <c r="FLL5802" s="134"/>
      <c r="FLM5802" s="134"/>
      <c r="FLN5802" s="134"/>
      <c r="FLO5802" s="134"/>
      <c r="FLP5802" s="135"/>
      <c r="FLQ5802" s="133"/>
      <c r="FLR5802" s="134"/>
      <c r="FLS5802" s="134"/>
      <c r="FLT5802" s="134"/>
      <c r="FLU5802" s="134"/>
      <c r="FLV5802" s="134"/>
      <c r="FLW5802" s="134"/>
      <c r="FLX5802" s="135"/>
      <c r="FLY5802" s="133"/>
      <c r="FLZ5802" s="134"/>
      <c r="FMA5802" s="134"/>
      <c r="FMB5802" s="134"/>
      <c r="FMC5802" s="134"/>
      <c r="FMD5802" s="134"/>
      <c r="FME5802" s="134"/>
      <c r="FMF5802" s="135"/>
      <c r="FMG5802" s="133"/>
      <c r="FMH5802" s="134"/>
      <c r="FMI5802" s="134"/>
      <c r="FMJ5802" s="134"/>
      <c r="FMK5802" s="134"/>
      <c r="FML5802" s="134"/>
      <c r="FMM5802" s="134"/>
      <c r="FMN5802" s="135"/>
      <c r="FMO5802" s="133"/>
      <c r="FMP5802" s="134"/>
      <c r="FMQ5802" s="134"/>
      <c r="FMR5802" s="134"/>
      <c r="FMS5802" s="134"/>
      <c r="FMT5802" s="134"/>
      <c r="FMU5802" s="134"/>
      <c r="FMV5802" s="135"/>
      <c r="FMW5802" s="133"/>
      <c r="FMX5802" s="134"/>
      <c r="FMY5802" s="134"/>
      <c r="FMZ5802" s="134"/>
      <c r="FNA5802" s="134"/>
      <c r="FNB5802" s="134"/>
      <c r="FNC5802" s="134"/>
      <c r="FND5802" s="135"/>
      <c r="FNE5802" s="133"/>
      <c r="FNF5802" s="134"/>
      <c r="FNG5802" s="134"/>
      <c r="FNH5802" s="134"/>
      <c r="FNI5802" s="134"/>
      <c r="FNJ5802" s="134"/>
      <c r="FNK5802" s="134"/>
      <c r="FNL5802" s="135"/>
      <c r="FNM5802" s="133"/>
      <c r="FNN5802" s="134"/>
      <c r="FNO5802" s="134"/>
      <c r="FNP5802" s="134"/>
      <c r="FNQ5802" s="134"/>
      <c r="FNR5802" s="134"/>
      <c r="FNS5802" s="134"/>
      <c r="FNT5802" s="135"/>
      <c r="FNU5802" s="133"/>
      <c r="FNV5802" s="134"/>
      <c r="FNW5802" s="134"/>
      <c r="FNX5802" s="134"/>
      <c r="FNY5802" s="134"/>
      <c r="FNZ5802" s="134"/>
      <c r="FOA5802" s="134"/>
      <c r="FOB5802" s="135"/>
      <c r="FOC5802" s="133"/>
      <c r="FOD5802" s="134"/>
      <c r="FOE5802" s="134"/>
      <c r="FOF5802" s="134"/>
      <c r="FOG5802" s="134"/>
      <c r="FOH5802" s="134"/>
      <c r="FOI5802" s="134"/>
      <c r="FOJ5802" s="135"/>
      <c r="FOK5802" s="133"/>
      <c r="FOL5802" s="134"/>
      <c r="FOM5802" s="134"/>
      <c r="FON5802" s="134"/>
      <c r="FOO5802" s="134"/>
      <c r="FOP5802" s="134"/>
      <c r="FOQ5802" s="134"/>
      <c r="FOR5802" s="135"/>
      <c r="FOS5802" s="133"/>
      <c r="FOT5802" s="134"/>
      <c r="FOU5802" s="134"/>
      <c r="FOV5802" s="134"/>
      <c r="FOW5802" s="134"/>
      <c r="FOX5802" s="134"/>
      <c r="FOY5802" s="134"/>
      <c r="FOZ5802" s="135"/>
      <c r="FPA5802" s="133"/>
      <c r="FPB5802" s="134"/>
      <c r="FPC5802" s="134"/>
      <c r="FPD5802" s="134"/>
      <c r="FPE5802" s="134"/>
      <c r="FPF5802" s="134"/>
      <c r="FPG5802" s="134"/>
      <c r="FPH5802" s="135"/>
      <c r="FPI5802" s="133"/>
      <c r="FPJ5802" s="134"/>
      <c r="FPK5802" s="134"/>
      <c r="FPL5802" s="134"/>
      <c r="FPM5802" s="134"/>
      <c r="FPN5802" s="134"/>
      <c r="FPO5802" s="134"/>
      <c r="FPP5802" s="135"/>
      <c r="FPQ5802" s="133"/>
      <c r="FPR5802" s="134"/>
      <c r="FPS5802" s="134"/>
      <c r="FPT5802" s="134"/>
      <c r="FPU5802" s="134"/>
      <c r="FPV5802" s="134"/>
      <c r="FPW5802" s="134"/>
      <c r="FPX5802" s="135"/>
      <c r="FPY5802" s="133"/>
      <c r="FPZ5802" s="134"/>
      <c r="FQA5802" s="134"/>
      <c r="FQB5802" s="134"/>
      <c r="FQC5802" s="134"/>
      <c r="FQD5802" s="134"/>
      <c r="FQE5802" s="134"/>
      <c r="FQF5802" s="135"/>
      <c r="FQG5802" s="133"/>
      <c r="FQH5802" s="134"/>
      <c r="FQI5802" s="134"/>
      <c r="FQJ5802" s="134"/>
      <c r="FQK5802" s="134"/>
      <c r="FQL5802" s="134"/>
      <c r="FQM5802" s="134"/>
      <c r="FQN5802" s="135"/>
      <c r="FQO5802" s="133"/>
      <c r="FQP5802" s="134"/>
      <c r="FQQ5802" s="134"/>
      <c r="FQR5802" s="134"/>
      <c r="FQS5802" s="134"/>
      <c r="FQT5802" s="134"/>
      <c r="FQU5802" s="134"/>
      <c r="FQV5802" s="135"/>
      <c r="FQW5802" s="133"/>
      <c r="FQX5802" s="134"/>
      <c r="FQY5802" s="134"/>
      <c r="FQZ5802" s="134"/>
      <c r="FRA5802" s="134"/>
      <c r="FRB5802" s="134"/>
      <c r="FRC5802" s="134"/>
      <c r="FRD5802" s="135"/>
      <c r="FRE5802" s="133"/>
      <c r="FRF5802" s="134"/>
      <c r="FRG5802" s="134"/>
      <c r="FRH5802" s="134"/>
      <c r="FRI5802" s="134"/>
      <c r="FRJ5802" s="134"/>
      <c r="FRK5802" s="134"/>
      <c r="FRL5802" s="135"/>
      <c r="FRM5802" s="133"/>
      <c r="FRN5802" s="134"/>
      <c r="FRO5802" s="134"/>
      <c r="FRP5802" s="134"/>
      <c r="FRQ5802" s="134"/>
      <c r="FRR5802" s="134"/>
      <c r="FRS5802" s="134"/>
      <c r="FRT5802" s="135"/>
      <c r="FRU5802" s="133"/>
      <c r="FRV5802" s="134"/>
      <c r="FRW5802" s="134"/>
      <c r="FRX5802" s="134"/>
      <c r="FRY5802" s="134"/>
      <c r="FRZ5802" s="134"/>
      <c r="FSA5802" s="134"/>
      <c r="FSB5802" s="135"/>
      <c r="FSC5802" s="133"/>
      <c r="FSD5802" s="134"/>
      <c r="FSE5802" s="134"/>
      <c r="FSF5802" s="134"/>
      <c r="FSG5802" s="134"/>
      <c r="FSH5802" s="134"/>
      <c r="FSI5802" s="134"/>
      <c r="FSJ5802" s="135"/>
      <c r="FSK5802" s="133"/>
      <c r="FSL5802" s="134"/>
      <c r="FSM5802" s="134"/>
      <c r="FSN5802" s="134"/>
      <c r="FSO5802" s="134"/>
      <c r="FSP5802" s="134"/>
      <c r="FSQ5802" s="134"/>
      <c r="FSR5802" s="135"/>
      <c r="FSS5802" s="133"/>
      <c r="FST5802" s="134"/>
      <c r="FSU5802" s="134"/>
      <c r="FSV5802" s="134"/>
      <c r="FSW5802" s="134"/>
      <c r="FSX5802" s="134"/>
      <c r="FSY5802" s="134"/>
      <c r="FSZ5802" s="135"/>
      <c r="FTA5802" s="133"/>
      <c r="FTB5802" s="134"/>
      <c r="FTC5802" s="134"/>
      <c r="FTD5802" s="134"/>
      <c r="FTE5802" s="134"/>
      <c r="FTF5802" s="134"/>
      <c r="FTG5802" s="134"/>
      <c r="FTH5802" s="135"/>
      <c r="FTI5802" s="133"/>
      <c r="FTJ5802" s="134"/>
      <c r="FTK5802" s="134"/>
      <c r="FTL5802" s="134"/>
      <c r="FTM5802" s="134"/>
      <c r="FTN5802" s="134"/>
      <c r="FTO5802" s="134"/>
      <c r="FTP5802" s="135"/>
      <c r="FTQ5802" s="133"/>
      <c r="FTR5802" s="134"/>
      <c r="FTS5802" s="134"/>
      <c r="FTT5802" s="134"/>
      <c r="FTU5802" s="134"/>
      <c r="FTV5802" s="134"/>
      <c r="FTW5802" s="134"/>
      <c r="FTX5802" s="135"/>
      <c r="FTY5802" s="133"/>
      <c r="FTZ5802" s="134"/>
      <c r="FUA5802" s="134"/>
      <c r="FUB5802" s="134"/>
      <c r="FUC5802" s="134"/>
      <c r="FUD5802" s="134"/>
      <c r="FUE5802" s="134"/>
      <c r="FUF5802" s="135"/>
      <c r="FUG5802" s="133"/>
      <c r="FUH5802" s="134"/>
      <c r="FUI5802" s="134"/>
      <c r="FUJ5802" s="134"/>
      <c r="FUK5802" s="134"/>
      <c r="FUL5802" s="134"/>
      <c r="FUM5802" s="134"/>
      <c r="FUN5802" s="135"/>
      <c r="FUO5802" s="133"/>
      <c r="FUP5802" s="134"/>
      <c r="FUQ5802" s="134"/>
      <c r="FUR5802" s="134"/>
      <c r="FUS5802" s="134"/>
      <c r="FUT5802" s="134"/>
      <c r="FUU5802" s="134"/>
      <c r="FUV5802" s="135"/>
      <c r="FUW5802" s="133"/>
      <c r="FUX5802" s="134"/>
      <c r="FUY5802" s="134"/>
      <c r="FUZ5802" s="134"/>
      <c r="FVA5802" s="134"/>
      <c r="FVB5802" s="134"/>
      <c r="FVC5802" s="134"/>
      <c r="FVD5802" s="135"/>
      <c r="FVE5802" s="133"/>
      <c r="FVF5802" s="134"/>
      <c r="FVG5802" s="134"/>
      <c r="FVH5802" s="134"/>
      <c r="FVI5802" s="134"/>
      <c r="FVJ5802" s="134"/>
      <c r="FVK5802" s="134"/>
      <c r="FVL5802" s="135"/>
      <c r="FVM5802" s="133"/>
      <c r="FVN5802" s="134"/>
      <c r="FVO5802" s="134"/>
      <c r="FVP5802" s="134"/>
      <c r="FVQ5802" s="134"/>
      <c r="FVR5802" s="134"/>
      <c r="FVS5802" s="134"/>
      <c r="FVT5802" s="135"/>
      <c r="FVU5802" s="133"/>
      <c r="FVV5802" s="134"/>
      <c r="FVW5802" s="134"/>
      <c r="FVX5802" s="134"/>
      <c r="FVY5802" s="134"/>
      <c r="FVZ5802" s="134"/>
      <c r="FWA5802" s="134"/>
      <c r="FWB5802" s="135"/>
      <c r="FWC5802" s="133"/>
      <c r="FWD5802" s="134"/>
      <c r="FWE5802" s="134"/>
      <c r="FWF5802" s="134"/>
      <c r="FWG5802" s="134"/>
      <c r="FWH5802" s="134"/>
      <c r="FWI5802" s="134"/>
      <c r="FWJ5802" s="135"/>
      <c r="FWK5802" s="133"/>
      <c r="FWL5802" s="134"/>
      <c r="FWM5802" s="134"/>
      <c r="FWN5802" s="134"/>
      <c r="FWO5802" s="134"/>
      <c r="FWP5802" s="134"/>
      <c r="FWQ5802" s="134"/>
      <c r="FWR5802" s="135"/>
      <c r="FWS5802" s="133"/>
      <c r="FWT5802" s="134"/>
      <c r="FWU5802" s="134"/>
      <c r="FWV5802" s="134"/>
      <c r="FWW5802" s="134"/>
      <c r="FWX5802" s="134"/>
      <c r="FWY5802" s="134"/>
      <c r="FWZ5802" s="135"/>
      <c r="FXA5802" s="133"/>
      <c r="FXB5802" s="134"/>
      <c r="FXC5802" s="134"/>
      <c r="FXD5802" s="134"/>
      <c r="FXE5802" s="134"/>
      <c r="FXF5802" s="134"/>
      <c r="FXG5802" s="134"/>
      <c r="FXH5802" s="135"/>
      <c r="FXI5802" s="133"/>
      <c r="FXJ5802" s="134"/>
      <c r="FXK5802" s="134"/>
      <c r="FXL5802" s="134"/>
      <c r="FXM5802" s="134"/>
      <c r="FXN5802" s="134"/>
      <c r="FXO5802" s="134"/>
      <c r="FXP5802" s="135"/>
      <c r="FXQ5802" s="133"/>
      <c r="FXR5802" s="134"/>
      <c r="FXS5802" s="134"/>
      <c r="FXT5802" s="134"/>
      <c r="FXU5802" s="134"/>
      <c r="FXV5802" s="134"/>
      <c r="FXW5802" s="134"/>
      <c r="FXX5802" s="135"/>
      <c r="FXY5802" s="133"/>
      <c r="FXZ5802" s="134"/>
      <c r="FYA5802" s="134"/>
      <c r="FYB5802" s="134"/>
      <c r="FYC5802" s="134"/>
      <c r="FYD5802" s="134"/>
      <c r="FYE5802" s="134"/>
      <c r="FYF5802" s="135"/>
      <c r="FYG5802" s="133"/>
      <c r="FYH5802" s="134"/>
      <c r="FYI5802" s="134"/>
      <c r="FYJ5802" s="134"/>
      <c r="FYK5802" s="134"/>
      <c r="FYL5802" s="134"/>
      <c r="FYM5802" s="134"/>
      <c r="FYN5802" s="135"/>
      <c r="FYO5802" s="133"/>
      <c r="FYP5802" s="134"/>
      <c r="FYQ5802" s="134"/>
      <c r="FYR5802" s="134"/>
      <c r="FYS5802" s="134"/>
      <c r="FYT5802" s="134"/>
      <c r="FYU5802" s="134"/>
      <c r="FYV5802" s="135"/>
      <c r="FYW5802" s="133"/>
      <c r="FYX5802" s="134"/>
      <c r="FYY5802" s="134"/>
      <c r="FYZ5802" s="134"/>
      <c r="FZA5802" s="134"/>
      <c r="FZB5802" s="134"/>
      <c r="FZC5802" s="134"/>
      <c r="FZD5802" s="135"/>
      <c r="FZE5802" s="133"/>
      <c r="FZF5802" s="134"/>
      <c r="FZG5802" s="134"/>
      <c r="FZH5802" s="134"/>
      <c r="FZI5802" s="134"/>
      <c r="FZJ5802" s="134"/>
      <c r="FZK5802" s="134"/>
      <c r="FZL5802" s="135"/>
      <c r="FZM5802" s="133"/>
      <c r="FZN5802" s="134"/>
      <c r="FZO5802" s="134"/>
      <c r="FZP5802" s="134"/>
      <c r="FZQ5802" s="134"/>
      <c r="FZR5802" s="134"/>
      <c r="FZS5802" s="134"/>
      <c r="FZT5802" s="135"/>
      <c r="FZU5802" s="133"/>
      <c r="FZV5802" s="134"/>
      <c r="FZW5802" s="134"/>
      <c r="FZX5802" s="134"/>
      <c r="FZY5802" s="134"/>
      <c r="FZZ5802" s="134"/>
      <c r="GAA5802" s="134"/>
      <c r="GAB5802" s="135"/>
      <c r="GAC5802" s="133"/>
      <c r="GAD5802" s="134"/>
      <c r="GAE5802" s="134"/>
      <c r="GAF5802" s="134"/>
      <c r="GAG5802" s="134"/>
      <c r="GAH5802" s="134"/>
      <c r="GAI5802" s="134"/>
      <c r="GAJ5802" s="135"/>
      <c r="GAK5802" s="133"/>
      <c r="GAL5802" s="134"/>
      <c r="GAM5802" s="134"/>
      <c r="GAN5802" s="134"/>
      <c r="GAO5802" s="134"/>
      <c r="GAP5802" s="134"/>
      <c r="GAQ5802" s="134"/>
      <c r="GAR5802" s="135"/>
      <c r="GAS5802" s="133"/>
      <c r="GAT5802" s="134"/>
      <c r="GAU5802" s="134"/>
      <c r="GAV5802" s="134"/>
      <c r="GAW5802" s="134"/>
      <c r="GAX5802" s="134"/>
      <c r="GAY5802" s="134"/>
      <c r="GAZ5802" s="135"/>
      <c r="GBA5802" s="133"/>
      <c r="GBB5802" s="134"/>
      <c r="GBC5802" s="134"/>
      <c r="GBD5802" s="134"/>
      <c r="GBE5802" s="134"/>
      <c r="GBF5802" s="134"/>
      <c r="GBG5802" s="134"/>
      <c r="GBH5802" s="135"/>
      <c r="GBI5802" s="133"/>
      <c r="GBJ5802" s="134"/>
      <c r="GBK5802" s="134"/>
      <c r="GBL5802" s="134"/>
      <c r="GBM5802" s="134"/>
      <c r="GBN5802" s="134"/>
      <c r="GBO5802" s="134"/>
      <c r="GBP5802" s="135"/>
      <c r="GBQ5802" s="133"/>
      <c r="GBR5802" s="134"/>
      <c r="GBS5802" s="134"/>
      <c r="GBT5802" s="134"/>
      <c r="GBU5802" s="134"/>
      <c r="GBV5802" s="134"/>
      <c r="GBW5802" s="134"/>
      <c r="GBX5802" s="135"/>
      <c r="GBY5802" s="133"/>
      <c r="GBZ5802" s="134"/>
      <c r="GCA5802" s="134"/>
      <c r="GCB5802" s="134"/>
      <c r="GCC5802" s="134"/>
      <c r="GCD5802" s="134"/>
      <c r="GCE5802" s="134"/>
      <c r="GCF5802" s="135"/>
      <c r="GCG5802" s="133"/>
      <c r="GCH5802" s="134"/>
      <c r="GCI5802" s="134"/>
      <c r="GCJ5802" s="134"/>
      <c r="GCK5802" s="134"/>
      <c r="GCL5802" s="134"/>
      <c r="GCM5802" s="134"/>
      <c r="GCN5802" s="135"/>
      <c r="GCO5802" s="133"/>
      <c r="GCP5802" s="134"/>
      <c r="GCQ5802" s="134"/>
      <c r="GCR5802" s="134"/>
      <c r="GCS5802" s="134"/>
      <c r="GCT5802" s="134"/>
      <c r="GCU5802" s="134"/>
      <c r="GCV5802" s="135"/>
      <c r="GCW5802" s="133"/>
      <c r="GCX5802" s="134"/>
      <c r="GCY5802" s="134"/>
      <c r="GCZ5802" s="134"/>
      <c r="GDA5802" s="134"/>
      <c r="GDB5802" s="134"/>
      <c r="GDC5802" s="134"/>
      <c r="GDD5802" s="135"/>
      <c r="GDE5802" s="133"/>
      <c r="GDF5802" s="134"/>
      <c r="GDG5802" s="134"/>
      <c r="GDH5802" s="134"/>
      <c r="GDI5802" s="134"/>
      <c r="GDJ5802" s="134"/>
      <c r="GDK5802" s="134"/>
      <c r="GDL5802" s="135"/>
      <c r="GDM5802" s="133"/>
      <c r="GDN5802" s="134"/>
      <c r="GDO5802" s="134"/>
      <c r="GDP5802" s="134"/>
      <c r="GDQ5802" s="134"/>
      <c r="GDR5802" s="134"/>
      <c r="GDS5802" s="134"/>
      <c r="GDT5802" s="135"/>
      <c r="GDU5802" s="133"/>
      <c r="GDV5802" s="134"/>
      <c r="GDW5802" s="134"/>
      <c r="GDX5802" s="134"/>
      <c r="GDY5802" s="134"/>
      <c r="GDZ5802" s="134"/>
      <c r="GEA5802" s="134"/>
      <c r="GEB5802" s="135"/>
      <c r="GEC5802" s="133"/>
      <c r="GED5802" s="134"/>
      <c r="GEE5802" s="134"/>
      <c r="GEF5802" s="134"/>
      <c r="GEG5802" s="134"/>
      <c r="GEH5802" s="134"/>
      <c r="GEI5802" s="134"/>
      <c r="GEJ5802" s="135"/>
      <c r="GEK5802" s="133"/>
      <c r="GEL5802" s="134"/>
      <c r="GEM5802" s="134"/>
      <c r="GEN5802" s="134"/>
      <c r="GEO5802" s="134"/>
      <c r="GEP5802" s="134"/>
      <c r="GEQ5802" s="134"/>
      <c r="GER5802" s="135"/>
      <c r="GES5802" s="133"/>
      <c r="GET5802" s="134"/>
      <c r="GEU5802" s="134"/>
      <c r="GEV5802" s="134"/>
      <c r="GEW5802" s="134"/>
      <c r="GEX5802" s="134"/>
      <c r="GEY5802" s="134"/>
      <c r="GEZ5802" s="135"/>
      <c r="GFA5802" s="133"/>
      <c r="GFB5802" s="134"/>
      <c r="GFC5802" s="134"/>
      <c r="GFD5802" s="134"/>
      <c r="GFE5802" s="134"/>
      <c r="GFF5802" s="134"/>
      <c r="GFG5802" s="134"/>
      <c r="GFH5802" s="135"/>
      <c r="GFI5802" s="133"/>
      <c r="GFJ5802" s="134"/>
      <c r="GFK5802" s="134"/>
      <c r="GFL5802" s="134"/>
      <c r="GFM5802" s="134"/>
      <c r="GFN5802" s="134"/>
      <c r="GFO5802" s="134"/>
      <c r="GFP5802" s="135"/>
      <c r="GFQ5802" s="133"/>
      <c r="GFR5802" s="134"/>
      <c r="GFS5802" s="134"/>
      <c r="GFT5802" s="134"/>
      <c r="GFU5802" s="134"/>
      <c r="GFV5802" s="134"/>
      <c r="GFW5802" s="134"/>
      <c r="GFX5802" s="135"/>
      <c r="GFY5802" s="133"/>
      <c r="GFZ5802" s="134"/>
      <c r="GGA5802" s="134"/>
      <c r="GGB5802" s="134"/>
      <c r="GGC5802" s="134"/>
      <c r="GGD5802" s="134"/>
      <c r="GGE5802" s="134"/>
      <c r="GGF5802" s="135"/>
      <c r="GGG5802" s="133"/>
      <c r="GGH5802" s="134"/>
      <c r="GGI5802" s="134"/>
      <c r="GGJ5802" s="134"/>
      <c r="GGK5802" s="134"/>
      <c r="GGL5802" s="134"/>
      <c r="GGM5802" s="134"/>
      <c r="GGN5802" s="135"/>
      <c r="GGO5802" s="133"/>
      <c r="GGP5802" s="134"/>
      <c r="GGQ5802" s="134"/>
      <c r="GGR5802" s="134"/>
      <c r="GGS5802" s="134"/>
      <c r="GGT5802" s="134"/>
      <c r="GGU5802" s="134"/>
      <c r="GGV5802" s="135"/>
      <c r="GGW5802" s="133"/>
      <c r="GGX5802" s="134"/>
      <c r="GGY5802" s="134"/>
      <c r="GGZ5802" s="134"/>
      <c r="GHA5802" s="134"/>
      <c r="GHB5802" s="134"/>
      <c r="GHC5802" s="134"/>
      <c r="GHD5802" s="135"/>
      <c r="GHE5802" s="133"/>
      <c r="GHF5802" s="134"/>
      <c r="GHG5802" s="134"/>
      <c r="GHH5802" s="134"/>
      <c r="GHI5802" s="134"/>
      <c r="GHJ5802" s="134"/>
      <c r="GHK5802" s="134"/>
      <c r="GHL5802" s="135"/>
      <c r="GHM5802" s="133"/>
      <c r="GHN5802" s="134"/>
      <c r="GHO5802" s="134"/>
      <c r="GHP5802" s="134"/>
      <c r="GHQ5802" s="134"/>
      <c r="GHR5802" s="134"/>
      <c r="GHS5802" s="134"/>
      <c r="GHT5802" s="135"/>
      <c r="GHU5802" s="133"/>
      <c r="GHV5802" s="134"/>
      <c r="GHW5802" s="134"/>
      <c r="GHX5802" s="134"/>
      <c r="GHY5802" s="134"/>
      <c r="GHZ5802" s="134"/>
      <c r="GIA5802" s="134"/>
      <c r="GIB5802" s="135"/>
      <c r="GIC5802" s="133"/>
      <c r="GID5802" s="134"/>
      <c r="GIE5802" s="134"/>
      <c r="GIF5802" s="134"/>
      <c r="GIG5802" s="134"/>
      <c r="GIH5802" s="134"/>
      <c r="GII5802" s="134"/>
      <c r="GIJ5802" s="135"/>
      <c r="GIK5802" s="133"/>
      <c r="GIL5802" s="134"/>
      <c r="GIM5802" s="134"/>
      <c r="GIN5802" s="134"/>
      <c r="GIO5802" s="134"/>
      <c r="GIP5802" s="134"/>
      <c r="GIQ5802" s="134"/>
      <c r="GIR5802" s="135"/>
      <c r="GIS5802" s="133"/>
      <c r="GIT5802" s="134"/>
      <c r="GIU5802" s="134"/>
      <c r="GIV5802" s="134"/>
      <c r="GIW5802" s="134"/>
      <c r="GIX5802" s="134"/>
      <c r="GIY5802" s="134"/>
      <c r="GIZ5802" s="135"/>
      <c r="GJA5802" s="133"/>
      <c r="GJB5802" s="134"/>
      <c r="GJC5802" s="134"/>
      <c r="GJD5802" s="134"/>
      <c r="GJE5802" s="134"/>
      <c r="GJF5802" s="134"/>
      <c r="GJG5802" s="134"/>
      <c r="GJH5802" s="135"/>
      <c r="GJI5802" s="133"/>
      <c r="GJJ5802" s="134"/>
      <c r="GJK5802" s="134"/>
      <c r="GJL5802" s="134"/>
      <c r="GJM5802" s="134"/>
      <c r="GJN5802" s="134"/>
      <c r="GJO5802" s="134"/>
      <c r="GJP5802" s="135"/>
      <c r="GJQ5802" s="133"/>
      <c r="GJR5802" s="134"/>
      <c r="GJS5802" s="134"/>
      <c r="GJT5802" s="134"/>
      <c r="GJU5802" s="134"/>
      <c r="GJV5802" s="134"/>
      <c r="GJW5802" s="134"/>
      <c r="GJX5802" s="135"/>
      <c r="GJY5802" s="133"/>
      <c r="GJZ5802" s="134"/>
      <c r="GKA5802" s="134"/>
      <c r="GKB5802" s="134"/>
      <c r="GKC5802" s="134"/>
      <c r="GKD5802" s="134"/>
      <c r="GKE5802" s="134"/>
      <c r="GKF5802" s="135"/>
      <c r="GKG5802" s="133"/>
      <c r="GKH5802" s="134"/>
      <c r="GKI5802" s="134"/>
      <c r="GKJ5802" s="134"/>
      <c r="GKK5802" s="134"/>
      <c r="GKL5802" s="134"/>
      <c r="GKM5802" s="134"/>
      <c r="GKN5802" s="135"/>
      <c r="GKO5802" s="133"/>
      <c r="GKP5802" s="134"/>
      <c r="GKQ5802" s="134"/>
      <c r="GKR5802" s="134"/>
      <c r="GKS5802" s="134"/>
      <c r="GKT5802" s="134"/>
      <c r="GKU5802" s="134"/>
      <c r="GKV5802" s="135"/>
      <c r="GKW5802" s="133"/>
      <c r="GKX5802" s="134"/>
      <c r="GKY5802" s="134"/>
      <c r="GKZ5802" s="134"/>
      <c r="GLA5802" s="134"/>
      <c r="GLB5802" s="134"/>
      <c r="GLC5802" s="134"/>
      <c r="GLD5802" s="135"/>
      <c r="GLE5802" s="133"/>
      <c r="GLF5802" s="134"/>
      <c r="GLG5802" s="134"/>
      <c r="GLH5802" s="134"/>
      <c r="GLI5802" s="134"/>
      <c r="GLJ5802" s="134"/>
      <c r="GLK5802" s="134"/>
      <c r="GLL5802" s="135"/>
      <c r="GLM5802" s="133"/>
      <c r="GLN5802" s="134"/>
      <c r="GLO5802" s="134"/>
      <c r="GLP5802" s="134"/>
      <c r="GLQ5802" s="134"/>
      <c r="GLR5802" s="134"/>
      <c r="GLS5802" s="134"/>
      <c r="GLT5802" s="135"/>
      <c r="GLU5802" s="133"/>
      <c r="GLV5802" s="134"/>
      <c r="GLW5802" s="134"/>
      <c r="GLX5802" s="134"/>
      <c r="GLY5802" s="134"/>
      <c r="GLZ5802" s="134"/>
      <c r="GMA5802" s="134"/>
      <c r="GMB5802" s="135"/>
      <c r="GMC5802" s="133"/>
      <c r="GMD5802" s="134"/>
      <c r="GME5802" s="134"/>
      <c r="GMF5802" s="134"/>
      <c r="GMG5802" s="134"/>
      <c r="GMH5802" s="134"/>
      <c r="GMI5802" s="134"/>
      <c r="GMJ5802" s="135"/>
      <c r="GMK5802" s="133"/>
      <c r="GML5802" s="134"/>
      <c r="GMM5802" s="134"/>
      <c r="GMN5802" s="134"/>
      <c r="GMO5802" s="134"/>
      <c r="GMP5802" s="134"/>
      <c r="GMQ5802" s="134"/>
      <c r="GMR5802" s="135"/>
      <c r="GMS5802" s="133"/>
      <c r="GMT5802" s="134"/>
      <c r="GMU5802" s="134"/>
      <c r="GMV5802" s="134"/>
      <c r="GMW5802" s="134"/>
      <c r="GMX5802" s="134"/>
      <c r="GMY5802" s="134"/>
      <c r="GMZ5802" s="135"/>
      <c r="GNA5802" s="133"/>
      <c r="GNB5802" s="134"/>
      <c r="GNC5802" s="134"/>
      <c r="GND5802" s="134"/>
      <c r="GNE5802" s="134"/>
      <c r="GNF5802" s="134"/>
      <c r="GNG5802" s="134"/>
      <c r="GNH5802" s="135"/>
      <c r="GNI5802" s="133"/>
      <c r="GNJ5802" s="134"/>
      <c r="GNK5802" s="134"/>
      <c r="GNL5802" s="134"/>
      <c r="GNM5802" s="134"/>
      <c r="GNN5802" s="134"/>
      <c r="GNO5802" s="134"/>
      <c r="GNP5802" s="135"/>
      <c r="GNQ5802" s="133"/>
      <c r="GNR5802" s="134"/>
      <c r="GNS5802" s="134"/>
      <c r="GNT5802" s="134"/>
      <c r="GNU5802" s="134"/>
      <c r="GNV5802" s="134"/>
      <c r="GNW5802" s="134"/>
      <c r="GNX5802" s="135"/>
      <c r="GNY5802" s="133"/>
      <c r="GNZ5802" s="134"/>
      <c r="GOA5802" s="134"/>
      <c r="GOB5802" s="134"/>
      <c r="GOC5802" s="134"/>
      <c r="GOD5802" s="134"/>
      <c r="GOE5802" s="134"/>
      <c r="GOF5802" s="135"/>
      <c r="GOG5802" s="133"/>
      <c r="GOH5802" s="134"/>
      <c r="GOI5802" s="134"/>
      <c r="GOJ5802" s="134"/>
      <c r="GOK5802" s="134"/>
      <c r="GOL5802" s="134"/>
      <c r="GOM5802" s="134"/>
      <c r="GON5802" s="135"/>
      <c r="GOO5802" s="133"/>
      <c r="GOP5802" s="134"/>
      <c r="GOQ5802" s="134"/>
      <c r="GOR5802" s="134"/>
      <c r="GOS5802" s="134"/>
      <c r="GOT5802" s="134"/>
      <c r="GOU5802" s="134"/>
      <c r="GOV5802" s="135"/>
      <c r="GOW5802" s="133"/>
      <c r="GOX5802" s="134"/>
      <c r="GOY5802" s="134"/>
      <c r="GOZ5802" s="134"/>
      <c r="GPA5802" s="134"/>
      <c r="GPB5802" s="134"/>
      <c r="GPC5802" s="134"/>
      <c r="GPD5802" s="135"/>
      <c r="GPE5802" s="133"/>
      <c r="GPF5802" s="134"/>
      <c r="GPG5802" s="134"/>
      <c r="GPH5802" s="134"/>
      <c r="GPI5802" s="134"/>
      <c r="GPJ5802" s="134"/>
      <c r="GPK5802" s="134"/>
      <c r="GPL5802" s="135"/>
      <c r="GPM5802" s="133"/>
      <c r="GPN5802" s="134"/>
      <c r="GPO5802" s="134"/>
      <c r="GPP5802" s="134"/>
      <c r="GPQ5802" s="134"/>
      <c r="GPR5802" s="134"/>
      <c r="GPS5802" s="134"/>
      <c r="GPT5802" s="135"/>
      <c r="GPU5802" s="133"/>
      <c r="GPV5802" s="134"/>
      <c r="GPW5802" s="134"/>
      <c r="GPX5802" s="134"/>
      <c r="GPY5802" s="134"/>
      <c r="GPZ5802" s="134"/>
      <c r="GQA5802" s="134"/>
      <c r="GQB5802" s="135"/>
      <c r="GQC5802" s="133"/>
      <c r="GQD5802" s="134"/>
      <c r="GQE5802" s="134"/>
      <c r="GQF5802" s="134"/>
      <c r="GQG5802" s="134"/>
      <c r="GQH5802" s="134"/>
      <c r="GQI5802" s="134"/>
      <c r="GQJ5802" s="135"/>
      <c r="GQK5802" s="133"/>
      <c r="GQL5802" s="134"/>
      <c r="GQM5802" s="134"/>
      <c r="GQN5802" s="134"/>
      <c r="GQO5802" s="134"/>
      <c r="GQP5802" s="134"/>
      <c r="GQQ5802" s="134"/>
      <c r="GQR5802" s="135"/>
      <c r="GQS5802" s="133"/>
      <c r="GQT5802" s="134"/>
      <c r="GQU5802" s="134"/>
      <c r="GQV5802" s="134"/>
      <c r="GQW5802" s="134"/>
      <c r="GQX5802" s="134"/>
      <c r="GQY5802" s="134"/>
      <c r="GQZ5802" s="135"/>
      <c r="GRA5802" s="133"/>
      <c r="GRB5802" s="134"/>
      <c r="GRC5802" s="134"/>
      <c r="GRD5802" s="134"/>
      <c r="GRE5802" s="134"/>
      <c r="GRF5802" s="134"/>
      <c r="GRG5802" s="134"/>
      <c r="GRH5802" s="135"/>
      <c r="GRI5802" s="133"/>
      <c r="GRJ5802" s="134"/>
      <c r="GRK5802" s="134"/>
      <c r="GRL5802" s="134"/>
      <c r="GRM5802" s="134"/>
      <c r="GRN5802" s="134"/>
      <c r="GRO5802" s="134"/>
      <c r="GRP5802" s="135"/>
      <c r="GRQ5802" s="133"/>
      <c r="GRR5802" s="134"/>
      <c r="GRS5802" s="134"/>
      <c r="GRT5802" s="134"/>
      <c r="GRU5802" s="134"/>
      <c r="GRV5802" s="134"/>
      <c r="GRW5802" s="134"/>
      <c r="GRX5802" s="135"/>
      <c r="GRY5802" s="133"/>
      <c r="GRZ5802" s="134"/>
      <c r="GSA5802" s="134"/>
      <c r="GSB5802" s="134"/>
      <c r="GSC5802" s="134"/>
      <c r="GSD5802" s="134"/>
      <c r="GSE5802" s="134"/>
      <c r="GSF5802" s="135"/>
      <c r="GSG5802" s="133"/>
      <c r="GSH5802" s="134"/>
      <c r="GSI5802" s="134"/>
      <c r="GSJ5802" s="134"/>
      <c r="GSK5802" s="134"/>
      <c r="GSL5802" s="134"/>
      <c r="GSM5802" s="134"/>
      <c r="GSN5802" s="135"/>
      <c r="GSO5802" s="133"/>
      <c r="GSP5802" s="134"/>
      <c r="GSQ5802" s="134"/>
      <c r="GSR5802" s="134"/>
      <c r="GSS5802" s="134"/>
      <c r="GST5802" s="134"/>
      <c r="GSU5802" s="134"/>
      <c r="GSV5802" s="135"/>
      <c r="GSW5802" s="133"/>
      <c r="GSX5802" s="134"/>
      <c r="GSY5802" s="134"/>
      <c r="GSZ5802" s="134"/>
      <c r="GTA5802" s="134"/>
      <c r="GTB5802" s="134"/>
      <c r="GTC5802" s="134"/>
      <c r="GTD5802" s="135"/>
      <c r="GTE5802" s="133"/>
      <c r="GTF5802" s="134"/>
      <c r="GTG5802" s="134"/>
      <c r="GTH5802" s="134"/>
      <c r="GTI5802" s="134"/>
      <c r="GTJ5802" s="134"/>
      <c r="GTK5802" s="134"/>
      <c r="GTL5802" s="135"/>
      <c r="GTM5802" s="133"/>
      <c r="GTN5802" s="134"/>
      <c r="GTO5802" s="134"/>
      <c r="GTP5802" s="134"/>
      <c r="GTQ5802" s="134"/>
      <c r="GTR5802" s="134"/>
      <c r="GTS5802" s="134"/>
      <c r="GTT5802" s="135"/>
      <c r="GTU5802" s="133"/>
      <c r="GTV5802" s="134"/>
      <c r="GTW5802" s="134"/>
      <c r="GTX5802" s="134"/>
      <c r="GTY5802" s="134"/>
      <c r="GTZ5802" s="134"/>
      <c r="GUA5802" s="134"/>
      <c r="GUB5802" s="135"/>
      <c r="GUC5802" s="133"/>
      <c r="GUD5802" s="134"/>
      <c r="GUE5802" s="134"/>
      <c r="GUF5802" s="134"/>
      <c r="GUG5802" s="134"/>
      <c r="GUH5802" s="134"/>
      <c r="GUI5802" s="134"/>
      <c r="GUJ5802" s="135"/>
      <c r="GUK5802" s="133"/>
      <c r="GUL5802" s="134"/>
      <c r="GUM5802" s="134"/>
      <c r="GUN5802" s="134"/>
      <c r="GUO5802" s="134"/>
      <c r="GUP5802" s="134"/>
      <c r="GUQ5802" s="134"/>
      <c r="GUR5802" s="135"/>
      <c r="GUS5802" s="133"/>
      <c r="GUT5802" s="134"/>
      <c r="GUU5802" s="134"/>
      <c r="GUV5802" s="134"/>
      <c r="GUW5802" s="134"/>
      <c r="GUX5802" s="134"/>
      <c r="GUY5802" s="134"/>
      <c r="GUZ5802" s="135"/>
      <c r="GVA5802" s="133"/>
      <c r="GVB5802" s="134"/>
      <c r="GVC5802" s="134"/>
      <c r="GVD5802" s="134"/>
      <c r="GVE5802" s="134"/>
      <c r="GVF5802" s="134"/>
      <c r="GVG5802" s="134"/>
      <c r="GVH5802" s="135"/>
      <c r="GVI5802" s="133"/>
      <c r="GVJ5802" s="134"/>
      <c r="GVK5802" s="134"/>
      <c r="GVL5802" s="134"/>
      <c r="GVM5802" s="134"/>
      <c r="GVN5802" s="134"/>
      <c r="GVO5802" s="134"/>
      <c r="GVP5802" s="135"/>
      <c r="GVQ5802" s="133"/>
      <c r="GVR5802" s="134"/>
      <c r="GVS5802" s="134"/>
      <c r="GVT5802" s="134"/>
      <c r="GVU5802" s="134"/>
      <c r="GVV5802" s="134"/>
      <c r="GVW5802" s="134"/>
      <c r="GVX5802" s="135"/>
      <c r="GVY5802" s="133"/>
      <c r="GVZ5802" s="134"/>
      <c r="GWA5802" s="134"/>
      <c r="GWB5802" s="134"/>
      <c r="GWC5802" s="134"/>
      <c r="GWD5802" s="134"/>
      <c r="GWE5802" s="134"/>
      <c r="GWF5802" s="135"/>
      <c r="GWG5802" s="133"/>
      <c r="GWH5802" s="134"/>
      <c r="GWI5802" s="134"/>
      <c r="GWJ5802" s="134"/>
      <c r="GWK5802" s="134"/>
      <c r="GWL5802" s="134"/>
      <c r="GWM5802" s="134"/>
      <c r="GWN5802" s="135"/>
      <c r="GWO5802" s="133"/>
      <c r="GWP5802" s="134"/>
      <c r="GWQ5802" s="134"/>
      <c r="GWR5802" s="134"/>
      <c r="GWS5802" s="134"/>
      <c r="GWT5802" s="134"/>
      <c r="GWU5802" s="134"/>
      <c r="GWV5802" s="135"/>
      <c r="GWW5802" s="133"/>
      <c r="GWX5802" s="134"/>
      <c r="GWY5802" s="134"/>
      <c r="GWZ5802" s="134"/>
      <c r="GXA5802" s="134"/>
      <c r="GXB5802" s="134"/>
      <c r="GXC5802" s="134"/>
      <c r="GXD5802" s="135"/>
      <c r="GXE5802" s="133"/>
      <c r="GXF5802" s="134"/>
      <c r="GXG5802" s="134"/>
      <c r="GXH5802" s="134"/>
      <c r="GXI5802" s="134"/>
      <c r="GXJ5802" s="134"/>
      <c r="GXK5802" s="134"/>
      <c r="GXL5802" s="135"/>
      <c r="GXM5802" s="133"/>
      <c r="GXN5802" s="134"/>
      <c r="GXO5802" s="134"/>
      <c r="GXP5802" s="134"/>
      <c r="GXQ5802" s="134"/>
      <c r="GXR5802" s="134"/>
      <c r="GXS5802" s="134"/>
      <c r="GXT5802" s="135"/>
      <c r="GXU5802" s="133"/>
      <c r="GXV5802" s="134"/>
      <c r="GXW5802" s="134"/>
      <c r="GXX5802" s="134"/>
      <c r="GXY5802" s="134"/>
      <c r="GXZ5802" s="134"/>
      <c r="GYA5802" s="134"/>
      <c r="GYB5802" s="135"/>
      <c r="GYC5802" s="133"/>
      <c r="GYD5802" s="134"/>
      <c r="GYE5802" s="134"/>
      <c r="GYF5802" s="134"/>
      <c r="GYG5802" s="134"/>
      <c r="GYH5802" s="134"/>
      <c r="GYI5802" s="134"/>
      <c r="GYJ5802" s="135"/>
      <c r="GYK5802" s="133"/>
      <c r="GYL5802" s="134"/>
      <c r="GYM5802" s="134"/>
      <c r="GYN5802" s="134"/>
      <c r="GYO5802" s="134"/>
      <c r="GYP5802" s="134"/>
      <c r="GYQ5802" s="134"/>
      <c r="GYR5802" s="135"/>
      <c r="GYS5802" s="133"/>
      <c r="GYT5802" s="134"/>
      <c r="GYU5802" s="134"/>
      <c r="GYV5802" s="134"/>
      <c r="GYW5802" s="134"/>
      <c r="GYX5802" s="134"/>
      <c r="GYY5802" s="134"/>
      <c r="GYZ5802" s="135"/>
      <c r="GZA5802" s="133"/>
      <c r="GZB5802" s="134"/>
      <c r="GZC5802" s="134"/>
      <c r="GZD5802" s="134"/>
      <c r="GZE5802" s="134"/>
      <c r="GZF5802" s="134"/>
      <c r="GZG5802" s="134"/>
      <c r="GZH5802" s="135"/>
      <c r="GZI5802" s="133"/>
      <c r="GZJ5802" s="134"/>
      <c r="GZK5802" s="134"/>
      <c r="GZL5802" s="134"/>
      <c r="GZM5802" s="134"/>
      <c r="GZN5802" s="134"/>
      <c r="GZO5802" s="134"/>
      <c r="GZP5802" s="135"/>
      <c r="GZQ5802" s="133"/>
      <c r="GZR5802" s="134"/>
      <c r="GZS5802" s="134"/>
      <c r="GZT5802" s="134"/>
      <c r="GZU5802" s="134"/>
      <c r="GZV5802" s="134"/>
      <c r="GZW5802" s="134"/>
      <c r="GZX5802" s="135"/>
      <c r="GZY5802" s="133"/>
      <c r="GZZ5802" s="134"/>
      <c r="HAA5802" s="134"/>
      <c r="HAB5802" s="134"/>
      <c r="HAC5802" s="134"/>
      <c r="HAD5802" s="134"/>
      <c r="HAE5802" s="134"/>
      <c r="HAF5802" s="135"/>
      <c r="HAG5802" s="133"/>
      <c r="HAH5802" s="134"/>
      <c r="HAI5802" s="134"/>
      <c r="HAJ5802" s="134"/>
      <c r="HAK5802" s="134"/>
      <c r="HAL5802" s="134"/>
      <c r="HAM5802" s="134"/>
      <c r="HAN5802" s="135"/>
      <c r="HAO5802" s="133"/>
      <c r="HAP5802" s="134"/>
      <c r="HAQ5802" s="134"/>
      <c r="HAR5802" s="134"/>
      <c r="HAS5802" s="134"/>
      <c r="HAT5802" s="134"/>
      <c r="HAU5802" s="134"/>
      <c r="HAV5802" s="135"/>
      <c r="HAW5802" s="133"/>
      <c r="HAX5802" s="134"/>
      <c r="HAY5802" s="134"/>
      <c r="HAZ5802" s="134"/>
      <c r="HBA5802" s="134"/>
      <c r="HBB5802" s="134"/>
      <c r="HBC5802" s="134"/>
      <c r="HBD5802" s="135"/>
      <c r="HBE5802" s="133"/>
      <c r="HBF5802" s="134"/>
      <c r="HBG5802" s="134"/>
      <c r="HBH5802" s="134"/>
      <c r="HBI5802" s="134"/>
      <c r="HBJ5802" s="134"/>
      <c r="HBK5802" s="134"/>
      <c r="HBL5802" s="135"/>
      <c r="HBM5802" s="133"/>
      <c r="HBN5802" s="134"/>
      <c r="HBO5802" s="134"/>
      <c r="HBP5802" s="134"/>
      <c r="HBQ5802" s="134"/>
      <c r="HBR5802" s="134"/>
      <c r="HBS5802" s="134"/>
      <c r="HBT5802" s="135"/>
      <c r="HBU5802" s="133"/>
      <c r="HBV5802" s="134"/>
      <c r="HBW5802" s="134"/>
      <c r="HBX5802" s="134"/>
      <c r="HBY5802" s="134"/>
      <c r="HBZ5802" s="134"/>
      <c r="HCA5802" s="134"/>
      <c r="HCB5802" s="135"/>
      <c r="HCC5802" s="133"/>
      <c r="HCD5802" s="134"/>
      <c r="HCE5802" s="134"/>
      <c r="HCF5802" s="134"/>
      <c r="HCG5802" s="134"/>
      <c r="HCH5802" s="134"/>
      <c r="HCI5802" s="134"/>
      <c r="HCJ5802" s="135"/>
      <c r="HCK5802" s="133"/>
      <c r="HCL5802" s="134"/>
      <c r="HCM5802" s="134"/>
      <c r="HCN5802" s="134"/>
      <c r="HCO5802" s="134"/>
      <c r="HCP5802" s="134"/>
      <c r="HCQ5802" s="134"/>
      <c r="HCR5802" s="135"/>
      <c r="HCS5802" s="133"/>
      <c r="HCT5802" s="134"/>
      <c r="HCU5802" s="134"/>
      <c r="HCV5802" s="134"/>
      <c r="HCW5802" s="134"/>
      <c r="HCX5802" s="134"/>
      <c r="HCY5802" s="134"/>
      <c r="HCZ5802" s="135"/>
      <c r="HDA5802" s="133"/>
      <c r="HDB5802" s="134"/>
      <c r="HDC5802" s="134"/>
      <c r="HDD5802" s="134"/>
      <c r="HDE5802" s="134"/>
      <c r="HDF5802" s="134"/>
      <c r="HDG5802" s="134"/>
      <c r="HDH5802" s="135"/>
      <c r="HDI5802" s="133"/>
      <c r="HDJ5802" s="134"/>
      <c r="HDK5802" s="134"/>
      <c r="HDL5802" s="134"/>
      <c r="HDM5802" s="134"/>
      <c r="HDN5802" s="134"/>
      <c r="HDO5802" s="134"/>
      <c r="HDP5802" s="135"/>
      <c r="HDQ5802" s="133"/>
      <c r="HDR5802" s="134"/>
      <c r="HDS5802" s="134"/>
      <c r="HDT5802" s="134"/>
      <c r="HDU5802" s="134"/>
      <c r="HDV5802" s="134"/>
      <c r="HDW5802" s="134"/>
      <c r="HDX5802" s="135"/>
      <c r="HDY5802" s="133"/>
      <c r="HDZ5802" s="134"/>
      <c r="HEA5802" s="134"/>
      <c r="HEB5802" s="134"/>
      <c r="HEC5802" s="134"/>
      <c r="HED5802" s="134"/>
      <c r="HEE5802" s="134"/>
      <c r="HEF5802" s="135"/>
      <c r="HEG5802" s="133"/>
      <c r="HEH5802" s="134"/>
      <c r="HEI5802" s="134"/>
      <c r="HEJ5802" s="134"/>
      <c r="HEK5802" s="134"/>
      <c r="HEL5802" s="134"/>
      <c r="HEM5802" s="134"/>
      <c r="HEN5802" s="135"/>
      <c r="HEO5802" s="133"/>
      <c r="HEP5802" s="134"/>
      <c r="HEQ5802" s="134"/>
      <c r="HER5802" s="134"/>
      <c r="HES5802" s="134"/>
      <c r="HET5802" s="134"/>
      <c r="HEU5802" s="134"/>
      <c r="HEV5802" s="135"/>
      <c r="HEW5802" s="133"/>
      <c r="HEX5802" s="134"/>
      <c r="HEY5802" s="134"/>
      <c r="HEZ5802" s="134"/>
      <c r="HFA5802" s="134"/>
      <c r="HFB5802" s="134"/>
      <c r="HFC5802" s="134"/>
      <c r="HFD5802" s="135"/>
      <c r="HFE5802" s="133"/>
      <c r="HFF5802" s="134"/>
      <c r="HFG5802" s="134"/>
      <c r="HFH5802" s="134"/>
      <c r="HFI5802" s="134"/>
      <c r="HFJ5802" s="134"/>
      <c r="HFK5802" s="134"/>
      <c r="HFL5802" s="135"/>
      <c r="HFM5802" s="133"/>
      <c r="HFN5802" s="134"/>
      <c r="HFO5802" s="134"/>
      <c r="HFP5802" s="134"/>
      <c r="HFQ5802" s="134"/>
      <c r="HFR5802" s="134"/>
      <c r="HFS5802" s="134"/>
      <c r="HFT5802" s="135"/>
      <c r="HFU5802" s="133"/>
      <c r="HFV5802" s="134"/>
      <c r="HFW5802" s="134"/>
      <c r="HFX5802" s="134"/>
      <c r="HFY5802" s="134"/>
      <c r="HFZ5802" s="134"/>
      <c r="HGA5802" s="134"/>
      <c r="HGB5802" s="135"/>
      <c r="HGC5802" s="133"/>
      <c r="HGD5802" s="134"/>
      <c r="HGE5802" s="134"/>
      <c r="HGF5802" s="134"/>
      <c r="HGG5802" s="134"/>
      <c r="HGH5802" s="134"/>
      <c r="HGI5802" s="134"/>
      <c r="HGJ5802" s="135"/>
      <c r="HGK5802" s="133"/>
      <c r="HGL5802" s="134"/>
      <c r="HGM5802" s="134"/>
      <c r="HGN5802" s="134"/>
      <c r="HGO5802" s="134"/>
      <c r="HGP5802" s="134"/>
      <c r="HGQ5802" s="134"/>
      <c r="HGR5802" s="135"/>
      <c r="HGS5802" s="133"/>
      <c r="HGT5802" s="134"/>
      <c r="HGU5802" s="134"/>
      <c r="HGV5802" s="134"/>
      <c r="HGW5802" s="134"/>
      <c r="HGX5802" s="134"/>
      <c r="HGY5802" s="134"/>
      <c r="HGZ5802" s="135"/>
      <c r="HHA5802" s="133"/>
      <c r="HHB5802" s="134"/>
      <c r="HHC5802" s="134"/>
      <c r="HHD5802" s="134"/>
      <c r="HHE5802" s="134"/>
      <c r="HHF5802" s="134"/>
      <c r="HHG5802" s="134"/>
      <c r="HHH5802" s="135"/>
      <c r="HHI5802" s="133"/>
      <c r="HHJ5802" s="134"/>
      <c r="HHK5802" s="134"/>
      <c r="HHL5802" s="134"/>
      <c r="HHM5802" s="134"/>
      <c r="HHN5802" s="134"/>
      <c r="HHO5802" s="134"/>
      <c r="HHP5802" s="135"/>
      <c r="HHQ5802" s="133"/>
      <c r="HHR5802" s="134"/>
      <c r="HHS5802" s="134"/>
      <c r="HHT5802" s="134"/>
      <c r="HHU5802" s="134"/>
      <c r="HHV5802" s="134"/>
      <c r="HHW5802" s="134"/>
      <c r="HHX5802" s="135"/>
      <c r="HHY5802" s="133"/>
      <c r="HHZ5802" s="134"/>
      <c r="HIA5802" s="134"/>
      <c r="HIB5802" s="134"/>
      <c r="HIC5802" s="134"/>
      <c r="HID5802" s="134"/>
      <c r="HIE5802" s="134"/>
      <c r="HIF5802" s="135"/>
      <c r="HIG5802" s="133"/>
      <c r="HIH5802" s="134"/>
      <c r="HII5802" s="134"/>
      <c r="HIJ5802" s="134"/>
      <c r="HIK5802" s="134"/>
      <c r="HIL5802" s="134"/>
      <c r="HIM5802" s="134"/>
      <c r="HIN5802" s="135"/>
      <c r="HIO5802" s="133"/>
      <c r="HIP5802" s="134"/>
      <c r="HIQ5802" s="134"/>
      <c r="HIR5802" s="134"/>
      <c r="HIS5802" s="134"/>
      <c r="HIT5802" s="134"/>
      <c r="HIU5802" s="134"/>
      <c r="HIV5802" s="135"/>
      <c r="HIW5802" s="133"/>
      <c r="HIX5802" s="134"/>
      <c r="HIY5802" s="134"/>
      <c r="HIZ5802" s="134"/>
      <c r="HJA5802" s="134"/>
      <c r="HJB5802" s="134"/>
      <c r="HJC5802" s="134"/>
      <c r="HJD5802" s="135"/>
      <c r="HJE5802" s="133"/>
      <c r="HJF5802" s="134"/>
      <c r="HJG5802" s="134"/>
      <c r="HJH5802" s="134"/>
      <c r="HJI5802" s="134"/>
      <c r="HJJ5802" s="134"/>
      <c r="HJK5802" s="134"/>
      <c r="HJL5802" s="135"/>
      <c r="HJM5802" s="133"/>
      <c r="HJN5802" s="134"/>
      <c r="HJO5802" s="134"/>
      <c r="HJP5802" s="134"/>
      <c r="HJQ5802" s="134"/>
      <c r="HJR5802" s="134"/>
      <c r="HJS5802" s="134"/>
      <c r="HJT5802" s="135"/>
      <c r="HJU5802" s="133"/>
      <c r="HJV5802" s="134"/>
      <c r="HJW5802" s="134"/>
      <c r="HJX5802" s="134"/>
      <c r="HJY5802" s="134"/>
      <c r="HJZ5802" s="134"/>
      <c r="HKA5802" s="134"/>
      <c r="HKB5802" s="135"/>
      <c r="HKC5802" s="133"/>
      <c r="HKD5802" s="134"/>
      <c r="HKE5802" s="134"/>
      <c r="HKF5802" s="134"/>
      <c r="HKG5802" s="134"/>
      <c r="HKH5802" s="134"/>
      <c r="HKI5802" s="134"/>
      <c r="HKJ5802" s="135"/>
      <c r="HKK5802" s="133"/>
      <c r="HKL5802" s="134"/>
      <c r="HKM5802" s="134"/>
      <c r="HKN5802" s="134"/>
      <c r="HKO5802" s="134"/>
      <c r="HKP5802" s="134"/>
      <c r="HKQ5802" s="134"/>
      <c r="HKR5802" s="135"/>
      <c r="HKS5802" s="133"/>
      <c r="HKT5802" s="134"/>
      <c r="HKU5802" s="134"/>
      <c r="HKV5802" s="134"/>
      <c r="HKW5802" s="134"/>
      <c r="HKX5802" s="134"/>
      <c r="HKY5802" s="134"/>
      <c r="HKZ5802" s="135"/>
      <c r="HLA5802" s="133"/>
      <c r="HLB5802" s="134"/>
      <c r="HLC5802" s="134"/>
      <c r="HLD5802" s="134"/>
      <c r="HLE5802" s="134"/>
      <c r="HLF5802" s="134"/>
      <c r="HLG5802" s="134"/>
      <c r="HLH5802" s="135"/>
      <c r="HLI5802" s="133"/>
      <c r="HLJ5802" s="134"/>
      <c r="HLK5802" s="134"/>
      <c r="HLL5802" s="134"/>
      <c r="HLM5802" s="134"/>
      <c r="HLN5802" s="134"/>
      <c r="HLO5802" s="134"/>
      <c r="HLP5802" s="135"/>
      <c r="HLQ5802" s="133"/>
      <c r="HLR5802" s="134"/>
      <c r="HLS5802" s="134"/>
      <c r="HLT5802" s="134"/>
      <c r="HLU5802" s="134"/>
      <c r="HLV5802" s="134"/>
      <c r="HLW5802" s="134"/>
      <c r="HLX5802" s="135"/>
      <c r="HLY5802" s="133"/>
      <c r="HLZ5802" s="134"/>
      <c r="HMA5802" s="134"/>
      <c r="HMB5802" s="134"/>
      <c r="HMC5802" s="134"/>
      <c r="HMD5802" s="134"/>
      <c r="HME5802" s="134"/>
      <c r="HMF5802" s="135"/>
      <c r="HMG5802" s="133"/>
      <c r="HMH5802" s="134"/>
      <c r="HMI5802" s="134"/>
      <c r="HMJ5802" s="134"/>
      <c r="HMK5802" s="134"/>
      <c r="HML5802" s="134"/>
      <c r="HMM5802" s="134"/>
      <c r="HMN5802" s="135"/>
      <c r="HMO5802" s="133"/>
      <c r="HMP5802" s="134"/>
      <c r="HMQ5802" s="134"/>
      <c r="HMR5802" s="134"/>
      <c r="HMS5802" s="134"/>
      <c r="HMT5802" s="134"/>
      <c r="HMU5802" s="134"/>
      <c r="HMV5802" s="135"/>
      <c r="HMW5802" s="133"/>
      <c r="HMX5802" s="134"/>
      <c r="HMY5802" s="134"/>
      <c r="HMZ5802" s="134"/>
      <c r="HNA5802" s="134"/>
      <c r="HNB5802" s="134"/>
      <c r="HNC5802" s="134"/>
      <c r="HND5802" s="135"/>
      <c r="HNE5802" s="133"/>
      <c r="HNF5802" s="134"/>
      <c r="HNG5802" s="134"/>
      <c r="HNH5802" s="134"/>
      <c r="HNI5802" s="134"/>
      <c r="HNJ5802" s="134"/>
      <c r="HNK5802" s="134"/>
      <c r="HNL5802" s="135"/>
      <c r="HNM5802" s="133"/>
      <c r="HNN5802" s="134"/>
      <c r="HNO5802" s="134"/>
      <c r="HNP5802" s="134"/>
      <c r="HNQ5802" s="134"/>
      <c r="HNR5802" s="134"/>
      <c r="HNS5802" s="134"/>
      <c r="HNT5802" s="135"/>
      <c r="HNU5802" s="133"/>
      <c r="HNV5802" s="134"/>
      <c r="HNW5802" s="134"/>
      <c r="HNX5802" s="134"/>
      <c r="HNY5802" s="134"/>
      <c r="HNZ5802" s="134"/>
      <c r="HOA5802" s="134"/>
      <c r="HOB5802" s="135"/>
      <c r="HOC5802" s="133"/>
      <c r="HOD5802" s="134"/>
      <c r="HOE5802" s="134"/>
      <c r="HOF5802" s="134"/>
      <c r="HOG5802" s="134"/>
      <c r="HOH5802" s="134"/>
      <c r="HOI5802" s="134"/>
      <c r="HOJ5802" s="135"/>
      <c r="HOK5802" s="133"/>
      <c r="HOL5802" s="134"/>
      <c r="HOM5802" s="134"/>
      <c r="HON5802" s="134"/>
      <c r="HOO5802" s="134"/>
      <c r="HOP5802" s="134"/>
      <c r="HOQ5802" s="134"/>
      <c r="HOR5802" s="135"/>
      <c r="HOS5802" s="133"/>
      <c r="HOT5802" s="134"/>
      <c r="HOU5802" s="134"/>
      <c r="HOV5802" s="134"/>
      <c r="HOW5802" s="134"/>
      <c r="HOX5802" s="134"/>
      <c r="HOY5802" s="134"/>
      <c r="HOZ5802" s="135"/>
      <c r="HPA5802" s="133"/>
      <c r="HPB5802" s="134"/>
      <c r="HPC5802" s="134"/>
      <c r="HPD5802" s="134"/>
      <c r="HPE5802" s="134"/>
      <c r="HPF5802" s="134"/>
      <c r="HPG5802" s="134"/>
      <c r="HPH5802" s="135"/>
      <c r="HPI5802" s="133"/>
      <c r="HPJ5802" s="134"/>
      <c r="HPK5802" s="134"/>
      <c r="HPL5802" s="134"/>
      <c r="HPM5802" s="134"/>
      <c r="HPN5802" s="134"/>
      <c r="HPO5802" s="134"/>
      <c r="HPP5802" s="135"/>
      <c r="HPQ5802" s="133"/>
      <c r="HPR5802" s="134"/>
      <c r="HPS5802" s="134"/>
      <c r="HPT5802" s="134"/>
      <c r="HPU5802" s="134"/>
      <c r="HPV5802" s="134"/>
      <c r="HPW5802" s="134"/>
      <c r="HPX5802" s="135"/>
      <c r="HPY5802" s="133"/>
      <c r="HPZ5802" s="134"/>
      <c r="HQA5802" s="134"/>
      <c r="HQB5802" s="134"/>
      <c r="HQC5802" s="134"/>
      <c r="HQD5802" s="134"/>
      <c r="HQE5802" s="134"/>
      <c r="HQF5802" s="135"/>
      <c r="HQG5802" s="133"/>
      <c r="HQH5802" s="134"/>
      <c r="HQI5802" s="134"/>
      <c r="HQJ5802" s="134"/>
      <c r="HQK5802" s="134"/>
      <c r="HQL5802" s="134"/>
      <c r="HQM5802" s="134"/>
      <c r="HQN5802" s="135"/>
      <c r="HQO5802" s="133"/>
      <c r="HQP5802" s="134"/>
      <c r="HQQ5802" s="134"/>
      <c r="HQR5802" s="134"/>
      <c r="HQS5802" s="134"/>
      <c r="HQT5802" s="134"/>
      <c r="HQU5802" s="134"/>
      <c r="HQV5802" s="135"/>
      <c r="HQW5802" s="133"/>
      <c r="HQX5802" s="134"/>
      <c r="HQY5802" s="134"/>
      <c r="HQZ5802" s="134"/>
      <c r="HRA5802" s="134"/>
      <c r="HRB5802" s="134"/>
      <c r="HRC5802" s="134"/>
      <c r="HRD5802" s="135"/>
      <c r="HRE5802" s="133"/>
      <c r="HRF5802" s="134"/>
      <c r="HRG5802" s="134"/>
      <c r="HRH5802" s="134"/>
      <c r="HRI5802" s="134"/>
      <c r="HRJ5802" s="134"/>
      <c r="HRK5802" s="134"/>
      <c r="HRL5802" s="135"/>
      <c r="HRM5802" s="133"/>
      <c r="HRN5802" s="134"/>
      <c r="HRO5802" s="134"/>
      <c r="HRP5802" s="134"/>
      <c r="HRQ5802" s="134"/>
      <c r="HRR5802" s="134"/>
      <c r="HRS5802" s="134"/>
      <c r="HRT5802" s="135"/>
      <c r="HRU5802" s="133"/>
      <c r="HRV5802" s="134"/>
      <c r="HRW5802" s="134"/>
      <c r="HRX5802" s="134"/>
      <c r="HRY5802" s="134"/>
      <c r="HRZ5802" s="134"/>
      <c r="HSA5802" s="134"/>
      <c r="HSB5802" s="135"/>
      <c r="HSC5802" s="133"/>
      <c r="HSD5802" s="134"/>
      <c r="HSE5802" s="134"/>
      <c r="HSF5802" s="134"/>
      <c r="HSG5802" s="134"/>
      <c r="HSH5802" s="134"/>
      <c r="HSI5802" s="134"/>
      <c r="HSJ5802" s="135"/>
      <c r="HSK5802" s="133"/>
      <c r="HSL5802" s="134"/>
      <c r="HSM5802" s="134"/>
      <c r="HSN5802" s="134"/>
      <c r="HSO5802" s="134"/>
      <c r="HSP5802" s="134"/>
      <c r="HSQ5802" s="134"/>
      <c r="HSR5802" s="135"/>
      <c r="HSS5802" s="133"/>
      <c r="HST5802" s="134"/>
      <c r="HSU5802" s="134"/>
      <c r="HSV5802" s="134"/>
      <c r="HSW5802" s="134"/>
      <c r="HSX5802" s="134"/>
      <c r="HSY5802" s="134"/>
      <c r="HSZ5802" s="135"/>
      <c r="HTA5802" s="133"/>
      <c r="HTB5802" s="134"/>
      <c r="HTC5802" s="134"/>
      <c r="HTD5802" s="134"/>
      <c r="HTE5802" s="134"/>
      <c r="HTF5802" s="134"/>
      <c r="HTG5802" s="134"/>
      <c r="HTH5802" s="135"/>
      <c r="HTI5802" s="133"/>
      <c r="HTJ5802" s="134"/>
      <c r="HTK5802" s="134"/>
      <c r="HTL5802" s="134"/>
      <c r="HTM5802" s="134"/>
      <c r="HTN5802" s="134"/>
      <c r="HTO5802" s="134"/>
      <c r="HTP5802" s="135"/>
      <c r="HTQ5802" s="133"/>
      <c r="HTR5802" s="134"/>
      <c r="HTS5802" s="134"/>
      <c r="HTT5802" s="134"/>
      <c r="HTU5802" s="134"/>
      <c r="HTV5802" s="134"/>
      <c r="HTW5802" s="134"/>
      <c r="HTX5802" s="135"/>
      <c r="HTY5802" s="133"/>
      <c r="HTZ5802" s="134"/>
      <c r="HUA5802" s="134"/>
      <c r="HUB5802" s="134"/>
      <c r="HUC5802" s="134"/>
      <c r="HUD5802" s="134"/>
      <c r="HUE5802" s="134"/>
      <c r="HUF5802" s="135"/>
      <c r="HUG5802" s="133"/>
      <c r="HUH5802" s="134"/>
      <c r="HUI5802" s="134"/>
      <c r="HUJ5802" s="134"/>
      <c r="HUK5802" s="134"/>
      <c r="HUL5802" s="134"/>
      <c r="HUM5802" s="134"/>
      <c r="HUN5802" s="135"/>
      <c r="HUO5802" s="133"/>
      <c r="HUP5802" s="134"/>
      <c r="HUQ5802" s="134"/>
      <c r="HUR5802" s="134"/>
      <c r="HUS5802" s="134"/>
      <c r="HUT5802" s="134"/>
      <c r="HUU5802" s="134"/>
      <c r="HUV5802" s="135"/>
      <c r="HUW5802" s="133"/>
      <c r="HUX5802" s="134"/>
      <c r="HUY5802" s="134"/>
      <c r="HUZ5802" s="134"/>
      <c r="HVA5802" s="134"/>
      <c r="HVB5802" s="134"/>
      <c r="HVC5802" s="134"/>
      <c r="HVD5802" s="135"/>
      <c r="HVE5802" s="133"/>
      <c r="HVF5802" s="134"/>
      <c r="HVG5802" s="134"/>
      <c r="HVH5802" s="134"/>
      <c r="HVI5802" s="134"/>
      <c r="HVJ5802" s="134"/>
      <c r="HVK5802" s="134"/>
      <c r="HVL5802" s="135"/>
      <c r="HVM5802" s="133"/>
      <c r="HVN5802" s="134"/>
      <c r="HVO5802" s="134"/>
      <c r="HVP5802" s="134"/>
      <c r="HVQ5802" s="134"/>
      <c r="HVR5802" s="134"/>
      <c r="HVS5802" s="134"/>
      <c r="HVT5802" s="135"/>
      <c r="HVU5802" s="133"/>
      <c r="HVV5802" s="134"/>
      <c r="HVW5802" s="134"/>
      <c r="HVX5802" s="134"/>
      <c r="HVY5802" s="134"/>
      <c r="HVZ5802" s="134"/>
      <c r="HWA5802" s="134"/>
      <c r="HWB5802" s="135"/>
      <c r="HWC5802" s="133"/>
      <c r="HWD5802" s="134"/>
      <c r="HWE5802" s="134"/>
      <c r="HWF5802" s="134"/>
      <c r="HWG5802" s="134"/>
      <c r="HWH5802" s="134"/>
      <c r="HWI5802" s="134"/>
      <c r="HWJ5802" s="135"/>
      <c r="HWK5802" s="133"/>
      <c r="HWL5802" s="134"/>
      <c r="HWM5802" s="134"/>
      <c r="HWN5802" s="134"/>
      <c r="HWO5802" s="134"/>
      <c r="HWP5802" s="134"/>
      <c r="HWQ5802" s="134"/>
      <c r="HWR5802" s="135"/>
      <c r="HWS5802" s="133"/>
      <c r="HWT5802" s="134"/>
      <c r="HWU5802" s="134"/>
      <c r="HWV5802" s="134"/>
      <c r="HWW5802" s="134"/>
      <c r="HWX5802" s="134"/>
      <c r="HWY5802" s="134"/>
      <c r="HWZ5802" s="135"/>
      <c r="HXA5802" s="133"/>
      <c r="HXB5802" s="134"/>
      <c r="HXC5802" s="134"/>
      <c r="HXD5802" s="134"/>
      <c r="HXE5802" s="134"/>
      <c r="HXF5802" s="134"/>
      <c r="HXG5802" s="134"/>
      <c r="HXH5802" s="135"/>
      <c r="HXI5802" s="133"/>
      <c r="HXJ5802" s="134"/>
      <c r="HXK5802" s="134"/>
      <c r="HXL5802" s="134"/>
      <c r="HXM5802" s="134"/>
      <c r="HXN5802" s="134"/>
      <c r="HXO5802" s="134"/>
      <c r="HXP5802" s="135"/>
      <c r="HXQ5802" s="133"/>
      <c r="HXR5802" s="134"/>
      <c r="HXS5802" s="134"/>
      <c r="HXT5802" s="134"/>
      <c r="HXU5802" s="134"/>
      <c r="HXV5802" s="134"/>
      <c r="HXW5802" s="134"/>
      <c r="HXX5802" s="135"/>
      <c r="HXY5802" s="133"/>
      <c r="HXZ5802" s="134"/>
      <c r="HYA5802" s="134"/>
      <c r="HYB5802" s="134"/>
      <c r="HYC5802" s="134"/>
      <c r="HYD5802" s="134"/>
      <c r="HYE5802" s="134"/>
      <c r="HYF5802" s="135"/>
      <c r="HYG5802" s="133"/>
      <c r="HYH5802" s="134"/>
      <c r="HYI5802" s="134"/>
      <c r="HYJ5802" s="134"/>
      <c r="HYK5802" s="134"/>
      <c r="HYL5802" s="134"/>
      <c r="HYM5802" s="134"/>
      <c r="HYN5802" s="135"/>
      <c r="HYO5802" s="133"/>
      <c r="HYP5802" s="134"/>
      <c r="HYQ5802" s="134"/>
      <c r="HYR5802" s="134"/>
      <c r="HYS5802" s="134"/>
      <c r="HYT5802" s="134"/>
      <c r="HYU5802" s="134"/>
      <c r="HYV5802" s="135"/>
      <c r="HYW5802" s="133"/>
      <c r="HYX5802" s="134"/>
      <c r="HYY5802" s="134"/>
      <c r="HYZ5802" s="134"/>
      <c r="HZA5802" s="134"/>
      <c r="HZB5802" s="134"/>
      <c r="HZC5802" s="134"/>
      <c r="HZD5802" s="135"/>
      <c r="HZE5802" s="133"/>
      <c r="HZF5802" s="134"/>
      <c r="HZG5802" s="134"/>
      <c r="HZH5802" s="134"/>
      <c r="HZI5802" s="134"/>
      <c r="HZJ5802" s="134"/>
      <c r="HZK5802" s="134"/>
      <c r="HZL5802" s="135"/>
      <c r="HZM5802" s="133"/>
      <c r="HZN5802" s="134"/>
      <c r="HZO5802" s="134"/>
      <c r="HZP5802" s="134"/>
      <c r="HZQ5802" s="134"/>
      <c r="HZR5802" s="134"/>
      <c r="HZS5802" s="134"/>
      <c r="HZT5802" s="135"/>
      <c r="HZU5802" s="133"/>
      <c r="HZV5802" s="134"/>
      <c r="HZW5802" s="134"/>
      <c r="HZX5802" s="134"/>
      <c r="HZY5802" s="134"/>
      <c r="HZZ5802" s="134"/>
      <c r="IAA5802" s="134"/>
      <c r="IAB5802" s="135"/>
      <c r="IAC5802" s="133"/>
      <c r="IAD5802" s="134"/>
      <c r="IAE5802" s="134"/>
      <c r="IAF5802" s="134"/>
      <c r="IAG5802" s="134"/>
      <c r="IAH5802" s="134"/>
      <c r="IAI5802" s="134"/>
      <c r="IAJ5802" s="135"/>
      <c r="IAK5802" s="133"/>
      <c r="IAL5802" s="134"/>
      <c r="IAM5802" s="134"/>
      <c r="IAN5802" s="134"/>
      <c r="IAO5802" s="134"/>
      <c r="IAP5802" s="134"/>
      <c r="IAQ5802" s="134"/>
      <c r="IAR5802" s="135"/>
      <c r="IAS5802" s="133"/>
      <c r="IAT5802" s="134"/>
      <c r="IAU5802" s="134"/>
      <c r="IAV5802" s="134"/>
      <c r="IAW5802" s="134"/>
      <c r="IAX5802" s="134"/>
      <c r="IAY5802" s="134"/>
      <c r="IAZ5802" s="135"/>
      <c r="IBA5802" s="133"/>
      <c r="IBB5802" s="134"/>
      <c r="IBC5802" s="134"/>
      <c r="IBD5802" s="134"/>
      <c r="IBE5802" s="134"/>
      <c r="IBF5802" s="134"/>
      <c r="IBG5802" s="134"/>
      <c r="IBH5802" s="135"/>
      <c r="IBI5802" s="133"/>
      <c r="IBJ5802" s="134"/>
      <c r="IBK5802" s="134"/>
      <c r="IBL5802" s="134"/>
      <c r="IBM5802" s="134"/>
      <c r="IBN5802" s="134"/>
      <c r="IBO5802" s="134"/>
      <c r="IBP5802" s="135"/>
      <c r="IBQ5802" s="133"/>
      <c r="IBR5802" s="134"/>
      <c r="IBS5802" s="134"/>
      <c r="IBT5802" s="134"/>
      <c r="IBU5802" s="134"/>
      <c r="IBV5802" s="134"/>
      <c r="IBW5802" s="134"/>
      <c r="IBX5802" s="135"/>
      <c r="IBY5802" s="133"/>
      <c r="IBZ5802" s="134"/>
      <c r="ICA5802" s="134"/>
      <c r="ICB5802" s="134"/>
      <c r="ICC5802" s="134"/>
      <c r="ICD5802" s="134"/>
      <c r="ICE5802" s="134"/>
      <c r="ICF5802" s="135"/>
      <c r="ICG5802" s="133"/>
      <c r="ICH5802" s="134"/>
      <c r="ICI5802" s="134"/>
      <c r="ICJ5802" s="134"/>
      <c r="ICK5802" s="134"/>
      <c r="ICL5802" s="134"/>
      <c r="ICM5802" s="134"/>
      <c r="ICN5802" s="135"/>
      <c r="ICO5802" s="133"/>
      <c r="ICP5802" s="134"/>
      <c r="ICQ5802" s="134"/>
      <c r="ICR5802" s="134"/>
      <c r="ICS5802" s="134"/>
      <c r="ICT5802" s="134"/>
      <c r="ICU5802" s="134"/>
      <c r="ICV5802" s="135"/>
      <c r="ICW5802" s="133"/>
      <c r="ICX5802" s="134"/>
      <c r="ICY5802" s="134"/>
      <c r="ICZ5802" s="134"/>
      <c r="IDA5802" s="134"/>
      <c r="IDB5802" s="134"/>
      <c r="IDC5802" s="134"/>
      <c r="IDD5802" s="135"/>
      <c r="IDE5802" s="133"/>
      <c r="IDF5802" s="134"/>
      <c r="IDG5802" s="134"/>
      <c r="IDH5802" s="134"/>
      <c r="IDI5802" s="134"/>
      <c r="IDJ5802" s="134"/>
      <c r="IDK5802" s="134"/>
      <c r="IDL5802" s="135"/>
      <c r="IDM5802" s="133"/>
      <c r="IDN5802" s="134"/>
      <c r="IDO5802" s="134"/>
      <c r="IDP5802" s="134"/>
      <c r="IDQ5802" s="134"/>
      <c r="IDR5802" s="134"/>
      <c r="IDS5802" s="134"/>
      <c r="IDT5802" s="135"/>
      <c r="IDU5802" s="133"/>
      <c r="IDV5802" s="134"/>
      <c r="IDW5802" s="134"/>
      <c r="IDX5802" s="134"/>
      <c r="IDY5802" s="134"/>
      <c r="IDZ5802" s="134"/>
      <c r="IEA5802" s="134"/>
      <c r="IEB5802" s="135"/>
      <c r="IEC5802" s="133"/>
      <c r="IED5802" s="134"/>
      <c r="IEE5802" s="134"/>
      <c r="IEF5802" s="134"/>
      <c r="IEG5802" s="134"/>
      <c r="IEH5802" s="134"/>
      <c r="IEI5802" s="134"/>
      <c r="IEJ5802" s="135"/>
      <c r="IEK5802" s="133"/>
      <c r="IEL5802" s="134"/>
      <c r="IEM5802" s="134"/>
      <c r="IEN5802" s="134"/>
      <c r="IEO5802" s="134"/>
      <c r="IEP5802" s="134"/>
      <c r="IEQ5802" s="134"/>
      <c r="IER5802" s="135"/>
      <c r="IES5802" s="133"/>
      <c r="IET5802" s="134"/>
      <c r="IEU5802" s="134"/>
      <c r="IEV5802" s="134"/>
      <c r="IEW5802" s="134"/>
      <c r="IEX5802" s="134"/>
      <c r="IEY5802" s="134"/>
      <c r="IEZ5802" s="135"/>
      <c r="IFA5802" s="133"/>
      <c r="IFB5802" s="134"/>
      <c r="IFC5802" s="134"/>
      <c r="IFD5802" s="134"/>
      <c r="IFE5802" s="134"/>
      <c r="IFF5802" s="134"/>
      <c r="IFG5802" s="134"/>
      <c r="IFH5802" s="135"/>
      <c r="IFI5802" s="133"/>
      <c r="IFJ5802" s="134"/>
      <c r="IFK5802" s="134"/>
      <c r="IFL5802" s="134"/>
      <c r="IFM5802" s="134"/>
      <c r="IFN5802" s="134"/>
      <c r="IFO5802" s="134"/>
      <c r="IFP5802" s="135"/>
      <c r="IFQ5802" s="133"/>
      <c r="IFR5802" s="134"/>
      <c r="IFS5802" s="134"/>
      <c r="IFT5802" s="134"/>
      <c r="IFU5802" s="134"/>
      <c r="IFV5802" s="134"/>
      <c r="IFW5802" s="134"/>
      <c r="IFX5802" s="135"/>
      <c r="IFY5802" s="133"/>
      <c r="IFZ5802" s="134"/>
      <c r="IGA5802" s="134"/>
      <c r="IGB5802" s="134"/>
      <c r="IGC5802" s="134"/>
      <c r="IGD5802" s="134"/>
      <c r="IGE5802" s="134"/>
      <c r="IGF5802" s="135"/>
      <c r="IGG5802" s="133"/>
      <c r="IGH5802" s="134"/>
      <c r="IGI5802" s="134"/>
      <c r="IGJ5802" s="134"/>
      <c r="IGK5802" s="134"/>
      <c r="IGL5802" s="134"/>
      <c r="IGM5802" s="134"/>
      <c r="IGN5802" s="135"/>
      <c r="IGO5802" s="133"/>
      <c r="IGP5802" s="134"/>
      <c r="IGQ5802" s="134"/>
      <c r="IGR5802" s="134"/>
      <c r="IGS5802" s="134"/>
      <c r="IGT5802" s="134"/>
      <c r="IGU5802" s="134"/>
      <c r="IGV5802" s="135"/>
      <c r="IGW5802" s="133"/>
      <c r="IGX5802" s="134"/>
      <c r="IGY5802" s="134"/>
      <c r="IGZ5802" s="134"/>
      <c r="IHA5802" s="134"/>
      <c r="IHB5802" s="134"/>
      <c r="IHC5802" s="134"/>
      <c r="IHD5802" s="135"/>
      <c r="IHE5802" s="133"/>
      <c r="IHF5802" s="134"/>
      <c r="IHG5802" s="134"/>
      <c r="IHH5802" s="134"/>
      <c r="IHI5802" s="134"/>
      <c r="IHJ5802" s="134"/>
      <c r="IHK5802" s="134"/>
      <c r="IHL5802" s="135"/>
      <c r="IHM5802" s="133"/>
      <c r="IHN5802" s="134"/>
      <c r="IHO5802" s="134"/>
      <c r="IHP5802" s="134"/>
      <c r="IHQ5802" s="134"/>
      <c r="IHR5802" s="134"/>
      <c r="IHS5802" s="134"/>
      <c r="IHT5802" s="135"/>
      <c r="IHU5802" s="133"/>
      <c r="IHV5802" s="134"/>
      <c r="IHW5802" s="134"/>
      <c r="IHX5802" s="134"/>
      <c r="IHY5802" s="134"/>
      <c r="IHZ5802" s="134"/>
      <c r="IIA5802" s="134"/>
      <c r="IIB5802" s="135"/>
      <c r="IIC5802" s="133"/>
      <c r="IID5802" s="134"/>
      <c r="IIE5802" s="134"/>
      <c r="IIF5802" s="134"/>
      <c r="IIG5802" s="134"/>
      <c r="IIH5802" s="134"/>
      <c r="III5802" s="134"/>
      <c r="IIJ5802" s="135"/>
      <c r="IIK5802" s="133"/>
      <c r="IIL5802" s="134"/>
      <c r="IIM5802" s="134"/>
      <c r="IIN5802" s="134"/>
      <c r="IIO5802" s="134"/>
      <c r="IIP5802" s="134"/>
      <c r="IIQ5802" s="134"/>
      <c r="IIR5802" s="135"/>
      <c r="IIS5802" s="133"/>
      <c r="IIT5802" s="134"/>
      <c r="IIU5802" s="134"/>
      <c r="IIV5802" s="134"/>
      <c r="IIW5802" s="134"/>
      <c r="IIX5802" s="134"/>
      <c r="IIY5802" s="134"/>
      <c r="IIZ5802" s="135"/>
      <c r="IJA5802" s="133"/>
      <c r="IJB5802" s="134"/>
      <c r="IJC5802" s="134"/>
      <c r="IJD5802" s="134"/>
      <c r="IJE5802" s="134"/>
      <c r="IJF5802" s="134"/>
      <c r="IJG5802" s="134"/>
      <c r="IJH5802" s="135"/>
      <c r="IJI5802" s="133"/>
      <c r="IJJ5802" s="134"/>
      <c r="IJK5802" s="134"/>
      <c r="IJL5802" s="134"/>
      <c r="IJM5802" s="134"/>
      <c r="IJN5802" s="134"/>
      <c r="IJO5802" s="134"/>
      <c r="IJP5802" s="135"/>
      <c r="IJQ5802" s="133"/>
      <c r="IJR5802" s="134"/>
      <c r="IJS5802" s="134"/>
      <c r="IJT5802" s="134"/>
      <c r="IJU5802" s="134"/>
      <c r="IJV5802" s="134"/>
      <c r="IJW5802" s="134"/>
      <c r="IJX5802" s="135"/>
      <c r="IJY5802" s="133"/>
      <c r="IJZ5802" s="134"/>
      <c r="IKA5802" s="134"/>
      <c r="IKB5802" s="134"/>
      <c r="IKC5802" s="134"/>
      <c r="IKD5802" s="134"/>
      <c r="IKE5802" s="134"/>
      <c r="IKF5802" s="135"/>
      <c r="IKG5802" s="133"/>
      <c r="IKH5802" s="134"/>
      <c r="IKI5802" s="134"/>
      <c r="IKJ5802" s="134"/>
      <c r="IKK5802" s="134"/>
      <c r="IKL5802" s="134"/>
      <c r="IKM5802" s="134"/>
      <c r="IKN5802" s="135"/>
      <c r="IKO5802" s="133"/>
      <c r="IKP5802" s="134"/>
      <c r="IKQ5802" s="134"/>
      <c r="IKR5802" s="134"/>
      <c r="IKS5802" s="134"/>
      <c r="IKT5802" s="134"/>
      <c r="IKU5802" s="134"/>
      <c r="IKV5802" s="135"/>
      <c r="IKW5802" s="133"/>
      <c r="IKX5802" s="134"/>
      <c r="IKY5802" s="134"/>
      <c r="IKZ5802" s="134"/>
      <c r="ILA5802" s="134"/>
      <c r="ILB5802" s="134"/>
      <c r="ILC5802" s="134"/>
      <c r="ILD5802" s="135"/>
      <c r="ILE5802" s="133"/>
      <c r="ILF5802" s="134"/>
      <c r="ILG5802" s="134"/>
      <c r="ILH5802" s="134"/>
      <c r="ILI5802" s="134"/>
      <c r="ILJ5802" s="134"/>
      <c r="ILK5802" s="134"/>
      <c r="ILL5802" s="135"/>
      <c r="ILM5802" s="133"/>
      <c r="ILN5802" s="134"/>
      <c r="ILO5802" s="134"/>
      <c r="ILP5802" s="134"/>
      <c r="ILQ5802" s="134"/>
      <c r="ILR5802" s="134"/>
      <c r="ILS5802" s="134"/>
      <c r="ILT5802" s="135"/>
      <c r="ILU5802" s="133"/>
      <c r="ILV5802" s="134"/>
      <c r="ILW5802" s="134"/>
      <c r="ILX5802" s="134"/>
      <c r="ILY5802" s="134"/>
      <c r="ILZ5802" s="134"/>
      <c r="IMA5802" s="134"/>
      <c r="IMB5802" s="135"/>
      <c r="IMC5802" s="133"/>
      <c r="IMD5802" s="134"/>
      <c r="IME5802" s="134"/>
      <c r="IMF5802" s="134"/>
      <c r="IMG5802" s="134"/>
      <c r="IMH5802" s="134"/>
      <c r="IMI5802" s="134"/>
      <c r="IMJ5802" s="135"/>
      <c r="IMK5802" s="133"/>
      <c r="IML5802" s="134"/>
      <c r="IMM5802" s="134"/>
      <c r="IMN5802" s="134"/>
      <c r="IMO5802" s="134"/>
      <c r="IMP5802" s="134"/>
      <c r="IMQ5802" s="134"/>
      <c r="IMR5802" s="135"/>
      <c r="IMS5802" s="133"/>
      <c r="IMT5802" s="134"/>
      <c r="IMU5802" s="134"/>
      <c r="IMV5802" s="134"/>
      <c r="IMW5802" s="134"/>
      <c r="IMX5802" s="134"/>
      <c r="IMY5802" s="134"/>
      <c r="IMZ5802" s="135"/>
      <c r="INA5802" s="133"/>
      <c r="INB5802" s="134"/>
      <c r="INC5802" s="134"/>
      <c r="IND5802" s="134"/>
      <c r="INE5802" s="134"/>
      <c r="INF5802" s="134"/>
      <c r="ING5802" s="134"/>
      <c r="INH5802" s="135"/>
      <c r="INI5802" s="133"/>
      <c r="INJ5802" s="134"/>
      <c r="INK5802" s="134"/>
      <c r="INL5802" s="134"/>
      <c r="INM5802" s="134"/>
      <c r="INN5802" s="134"/>
      <c r="INO5802" s="134"/>
      <c r="INP5802" s="135"/>
      <c r="INQ5802" s="133"/>
      <c r="INR5802" s="134"/>
      <c r="INS5802" s="134"/>
      <c r="INT5802" s="134"/>
      <c r="INU5802" s="134"/>
      <c r="INV5802" s="134"/>
      <c r="INW5802" s="134"/>
      <c r="INX5802" s="135"/>
      <c r="INY5802" s="133"/>
      <c r="INZ5802" s="134"/>
      <c r="IOA5802" s="134"/>
      <c r="IOB5802" s="134"/>
      <c r="IOC5802" s="134"/>
      <c r="IOD5802" s="134"/>
      <c r="IOE5802" s="134"/>
      <c r="IOF5802" s="135"/>
      <c r="IOG5802" s="133"/>
      <c r="IOH5802" s="134"/>
      <c r="IOI5802" s="134"/>
      <c r="IOJ5802" s="134"/>
      <c r="IOK5802" s="134"/>
      <c r="IOL5802" s="134"/>
      <c r="IOM5802" s="134"/>
      <c r="ION5802" s="135"/>
      <c r="IOO5802" s="133"/>
      <c r="IOP5802" s="134"/>
      <c r="IOQ5802" s="134"/>
      <c r="IOR5802" s="134"/>
      <c r="IOS5802" s="134"/>
      <c r="IOT5802" s="134"/>
      <c r="IOU5802" s="134"/>
      <c r="IOV5802" s="135"/>
      <c r="IOW5802" s="133"/>
      <c r="IOX5802" s="134"/>
      <c r="IOY5802" s="134"/>
      <c r="IOZ5802" s="134"/>
      <c r="IPA5802" s="134"/>
      <c r="IPB5802" s="134"/>
      <c r="IPC5802" s="134"/>
      <c r="IPD5802" s="135"/>
      <c r="IPE5802" s="133"/>
      <c r="IPF5802" s="134"/>
      <c r="IPG5802" s="134"/>
      <c r="IPH5802" s="134"/>
      <c r="IPI5802" s="134"/>
      <c r="IPJ5802" s="134"/>
      <c r="IPK5802" s="134"/>
      <c r="IPL5802" s="135"/>
      <c r="IPM5802" s="133"/>
      <c r="IPN5802" s="134"/>
      <c r="IPO5802" s="134"/>
      <c r="IPP5802" s="134"/>
      <c r="IPQ5802" s="134"/>
      <c r="IPR5802" s="134"/>
      <c r="IPS5802" s="134"/>
      <c r="IPT5802" s="135"/>
      <c r="IPU5802" s="133"/>
      <c r="IPV5802" s="134"/>
      <c r="IPW5802" s="134"/>
      <c r="IPX5802" s="134"/>
      <c r="IPY5802" s="134"/>
      <c r="IPZ5802" s="134"/>
      <c r="IQA5802" s="134"/>
      <c r="IQB5802" s="135"/>
      <c r="IQC5802" s="133"/>
      <c r="IQD5802" s="134"/>
      <c r="IQE5802" s="134"/>
      <c r="IQF5802" s="134"/>
      <c r="IQG5802" s="134"/>
      <c r="IQH5802" s="134"/>
      <c r="IQI5802" s="134"/>
      <c r="IQJ5802" s="135"/>
      <c r="IQK5802" s="133"/>
      <c r="IQL5802" s="134"/>
      <c r="IQM5802" s="134"/>
      <c r="IQN5802" s="134"/>
      <c r="IQO5802" s="134"/>
      <c r="IQP5802" s="134"/>
      <c r="IQQ5802" s="134"/>
      <c r="IQR5802" s="135"/>
      <c r="IQS5802" s="133"/>
      <c r="IQT5802" s="134"/>
      <c r="IQU5802" s="134"/>
      <c r="IQV5802" s="134"/>
      <c r="IQW5802" s="134"/>
      <c r="IQX5802" s="134"/>
      <c r="IQY5802" s="134"/>
      <c r="IQZ5802" s="135"/>
      <c r="IRA5802" s="133"/>
      <c r="IRB5802" s="134"/>
      <c r="IRC5802" s="134"/>
      <c r="IRD5802" s="134"/>
      <c r="IRE5802" s="134"/>
      <c r="IRF5802" s="134"/>
      <c r="IRG5802" s="134"/>
      <c r="IRH5802" s="135"/>
      <c r="IRI5802" s="133"/>
      <c r="IRJ5802" s="134"/>
      <c r="IRK5802" s="134"/>
      <c r="IRL5802" s="134"/>
      <c r="IRM5802" s="134"/>
      <c r="IRN5802" s="134"/>
      <c r="IRO5802" s="134"/>
      <c r="IRP5802" s="135"/>
      <c r="IRQ5802" s="133"/>
      <c r="IRR5802" s="134"/>
      <c r="IRS5802" s="134"/>
      <c r="IRT5802" s="134"/>
      <c r="IRU5802" s="134"/>
      <c r="IRV5802" s="134"/>
      <c r="IRW5802" s="134"/>
      <c r="IRX5802" s="135"/>
      <c r="IRY5802" s="133"/>
      <c r="IRZ5802" s="134"/>
      <c r="ISA5802" s="134"/>
      <c r="ISB5802" s="134"/>
      <c r="ISC5802" s="134"/>
      <c r="ISD5802" s="134"/>
      <c r="ISE5802" s="134"/>
      <c r="ISF5802" s="135"/>
      <c r="ISG5802" s="133"/>
      <c r="ISH5802" s="134"/>
      <c r="ISI5802" s="134"/>
      <c r="ISJ5802" s="134"/>
      <c r="ISK5802" s="134"/>
      <c r="ISL5802" s="134"/>
      <c r="ISM5802" s="134"/>
      <c r="ISN5802" s="135"/>
      <c r="ISO5802" s="133"/>
      <c r="ISP5802" s="134"/>
      <c r="ISQ5802" s="134"/>
      <c r="ISR5802" s="134"/>
      <c r="ISS5802" s="134"/>
      <c r="IST5802" s="134"/>
      <c r="ISU5802" s="134"/>
      <c r="ISV5802" s="135"/>
      <c r="ISW5802" s="133"/>
      <c r="ISX5802" s="134"/>
      <c r="ISY5802" s="134"/>
      <c r="ISZ5802" s="134"/>
      <c r="ITA5802" s="134"/>
      <c r="ITB5802" s="134"/>
      <c r="ITC5802" s="134"/>
      <c r="ITD5802" s="135"/>
      <c r="ITE5802" s="133"/>
      <c r="ITF5802" s="134"/>
      <c r="ITG5802" s="134"/>
      <c r="ITH5802" s="134"/>
      <c r="ITI5802" s="134"/>
      <c r="ITJ5802" s="134"/>
      <c r="ITK5802" s="134"/>
      <c r="ITL5802" s="135"/>
      <c r="ITM5802" s="133"/>
      <c r="ITN5802" s="134"/>
      <c r="ITO5802" s="134"/>
      <c r="ITP5802" s="134"/>
      <c r="ITQ5802" s="134"/>
      <c r="ITR5802" s="134"/>
      <c r="ITS5802" s="134"/>
      <c r="ITT5802" s="135"/>
      <c r="ITU5802" s="133"/>
      <c r="ITV5802" s="134"/>
      <c r="ITW5802" s="134"/>
      <c r="ITX5802" s="134"/>
      <c r="ITY5802" s="134"/>
      <c r="ITZ5802" s="134"/>
      <c r="IUA5802" s="134"/>
      <c r="IUB5802" s="135"/>
      <c r="IUC5802" s="133"/>
      <c r="IUD5802" s="134"/>
      <c r="IUE5802" s="134"/>
      <c r="IUF5802" s="134"/>
      <c r="IUG5802" s="134"/>
      <c r="IUH5802" s="134"/>
      <c r="IUI5802" s="134"/>
      <c r="IUJ5802" s="135"/>
      <c r="IUK5802" s="133"/>
      <c r="IUL5802" s="134"/>
      <c r="IUM5802" s="134"/>
      <c r="IUN5802" s="134"/>
      <c r="IUO5802" s="134"/>
      <c r="IUP5802" s="134"/>
      <c r="IUQ5802" s="134"/>
      <c r="IUR5802" s="135"/>
      <c r="IUS5802" s="133"/>
      <c r="IUT5802" s="134"/>
      <c r="IUU5802" s="134"/>
      <c r="IUV5802" s="134"/>
      <c r="IUW5802" s="134"/>
      <c r="IUX5802" s="134"/>
      <c r="IUY5802" s="134"/>
      <c r="IUZ5802" s="135"/>
      <c r="IVA5802" s="133"/>
      <c r="IVB5802" s="134"/>
      <c r="IVC5802" s="134"/>
      <c r="IVD5802" s="134"/>
      <c r="IVE5802" s="134"/>
      <c r="IVF5802" s="134"/>
      <c r="IVG5802" s="134"/>
      <c r="IVH5802" s="135"/>
      <c r="IVI5802" s="133"/>
      <c r="IVJ5802" s="134"/>
      <c r="IVK5802" s="134"/>
      <c r="IVL5802" s="134"/>
      <c r="IVM5802" s="134"/>
      <c r="IVN5802" s="134"/>
      <c r="IVO5802" s="134"/>
      <c r="IVP5802" s="135"/>
      <c r="IVQ5802" s="133"/>
      <c r="IVR5802" s="134"/>
      <c r="IVS5802" s="134"/>
      <c r="IVT5802" s="134"/>
      <c r="IVU5802" s="134"/>
      <c r="IVV5802" s="134"/>
      <c r="IVW5802" s="134"/>
      <c r="IVX5802" s="135"/>
      <c r="IVY5802" s="133"/>
      <c r="IVZ5802" s="134"/>
      <c r="IWA5802" s="134"/>
      <c r="IWB5802" s="134"/>
      <c r="IWC5802" s="134"/>
      <c r="IWD5802" s="134"/>
      <c r="IWE5802" s="134"/>
      <c r="IWF5802" s="135"/>
      <c r="IWG5802" s="133"/>
      <c r="IWH5802" s="134"/>
      <c r="IWI5802" s="134"/>
      <c r="IWJ5802" s="134"/>
      <c r="IWK5802" s="134"/>
      <c r="IWL5802" s="134"/>
      <c r="IWM5802" s="134"/>
      <c r="IWN5802" s="135"/>
      <c r="IWO5802" s="133"/>
      <c r="IWP5802" s="134"/>
      <c r="IWQ5802" s="134"/>
      <c r="IWR5802" s="134"/>
      <c r="IWS5802" s="134"/>
      <c r="IWT5802" s="134"/>
      <c r="IWU5802" s="134"/>
      <c r="IWV5802" s="135"/>
      <c r="IWW5802" s="133"/>
      <c r="IWX5802" s="134"/>
      <c r="IWY5802" s="134"/>
      <c r="IWZ5802" s="134"/>
      <c r="IXA5802" s="134"/>
      <c r="IXB5802" s="134"/>
      <c r="IXC5802" s="134"/>
      <c r="IXD5802" s="135"/>
      <c r="IXE5802" s="133"/>
      <c r="IXF5802" s="134"/>
      <c r="IXG5802" s="134"/>
      <c r="IXH5802" s="134"/>
      <c r="IXI5802" s="134"/>
      <c r="IXJ5802" s="134"/>
      <c r="IXK5802" s="134"/>
      <c r="IXL5802" s="135"/>
      <c r="IXM5802" s="133"/>
      <c r="IXN5802" s="134"/>
      <c r="IXO5802" s="134"/>
      <c r="IXP5802" s="134"/>
      <c r="IXQ5802" s="134"/>
      <c r="IXR5802" s="134"/>
      <c r="IXS5802" s="134"/>
      <c r="IXT5802" s="135"/>
      <c r="IXU5802" s="133"/>
      <c r="IXV5802" s="134"/>
      <c r="IXW5802" s="134"/>
      <c r="IXX5802" s="134"/>
      <c r="IXY5802" s="134"/>
      <c r="IXZ5802" s="134"/>
      <c r="IYA5802" s="134"/>
      <c r="IYB5802" s="135"/>
      <c r="IYC5802" s="133"/>
      <c r="IYD5802" s="134"/>
      <c r="IYE5802" s="134"/>
      <c r="IYF5802" s="134"/>
      <c r="IYG5802" s="134"/>
      <c r="IYH5802" s="134"/>
      <c r="IYI5802" s="134"/>
      <c r="IYJ5802" s="135"/>
      <c r="IYK5802" s="133"/>
      <c r="IYL5802" s="134"/>
      <c r="IYM5802" s="134"/>
      <c r="IYN5802" s="134"/>
      <c r="IYO5802" s="134"/>
      <c r="IYP5802" s="134"/>
      <c r="IYQ5802" s="134"/>
      <c r="IYR5802" s="135"/>
      <c r="IYS5802" s="133"/>
      <c r="IYT5802" s="134"/>
      <c r="IYU5802" s="134"/>
      <c r="IYV5802" s="134"/>
      <c r="IYW5802" s="134"/>
      <c r="IYX5802" s="134"/>
      <c r="IYY5802" s="134"/>
      <c r="IYZ5802" s="135"/>
      <c r="IZA5802" s="133"/>
      <c r="IZB5802" s="134"/>
      <c r="IZC5802" s="134"/>
      <c r="IZD5802" s="134"/>
      <c r="IZE5802" s="134"/>
      <c r="IZF5802" s="134"/>
      <c r="IZG5802" s="134"/>
      <c r="IZH5802" s="135"/>
      <c r="IZI5802" s="133"/>
      <c r="IZJ5802" s="134"/>
      <c r="IZK5802" s="134"/>
      <c r="IZL5802" s="134"/>
      <c r="IZM5802" s="134"/>
      <c r="IZN5802" s="134"/>
      <c r="IZO5802" s="134"/>
      <c r="IZP5802" s="135"/>
      <c r="IZQ5802" s="133"/>
      <c r="IZR5802" s="134"/>
      <c r="IZS5802" s="134"/>
      <c r="IZT5802" s="134"/>
      <c r="IZU5802" s="134"/>
      <c r="IZV5802" s="134"/>
      <c r="IZW5802" s="134"/>
      <c r="IZX5802" s="135"/>
      <c r="IZY5802" s="133"/>
      <c r="IZZ5802" s="134"/>
      <c r="JAA5802" s="134"/>
      <c r="JAB5802" s="134"/>
      <c r="JAC5802" s="134"/>
      <c r="JAD5802" s="134"/>
      <c r="JAE5802" s="134"/>
      <c r="JAF5802" s="135"/>
      <c r="JAG5802" s="133"/>
      <c r="JAH5802" s="134"/>
      <c r="JAI5802" s="134"/>
      <c r="JAJ5802" s="134"/>
      <c r="JAK5802" s="134"/>
      <c r="JAL5802" s="134"/>
      <c r="JAM5802" s="134"/>
      <c r="JAN5802" s="135"/>
      <c r="JAO5802" s="133"/>
      <c r="JAP5802" s="134"/>
      <c r="JAQ5802" s="134"/>
      <c r="JAR5802" s="134"/>
      <c r="JAS5802" s="134"/>
      <c r="JAT5802" s="134"/>
      <c r="JAU5802" s="134"/>
      <c r="JAV5802" s="135"/>
      <c r="JAW5802" s="133"/>
      <c r="JAX5802" s="134"/>
      <c r="JAY5802" s="134"/>
      <c r="JAZ5802" s="134"/>
      <c r="JBA5802" s="134"/>
      <c r="JBB5802" s="134"/>
      <c r="JBC5802" s="134"/>
      <c r="JBD5802" s="135"/>
      <c r="JBE5802" s="133"/>
      <c r="JBF5802" s="134"/>
      <c r="JBG5802" s="134"/>
      <c r="JBH5802" s="134"/>
      <c r="JBI5802" s="134"/>
      <c r="JBJ5802" s="134"/>
      <c r="JBK5802" s="134"/>
      <c r="JBL5802" s="135"/>
      <c r="JBM5802" s="133"/>
      <c r="JBN5802" s="134"/>
      <c r="JBO5802" s="134"/>
      <c r="JBP5802" s="134"/>
      <c r="JBQ5802" s="134"/>
      <c r="JBR5802" s="134"/>
      <c r="JBS5802" s="134"/>
      <c r="JBT5802" s="135"/>
      <c r="JBU5802" s="133"/>
      <c r="JBV5802" s="134"/>
      <c r="JBW5802" s="134"/>
      <c r="JBX5802" s="134"/>
      <c r="JBY5802" s="134"/>
      <c r="JBZ5802" s="134"/>
      <c r="JCA5802" s="134"/>
      <c r="JCB5802" s="135"/>
      <c r="JCC5802" s="133"/>
      <c r="JCD5802" s="134"/>
      <c r="JCE5802" s="134"/>
      <c r="JCF5802" s="134"/>
      <c r="JCG5802" s="134"/>
      <c r="JCH5802" s="134"/>
      <c r="JCI5802" s="134"/>
      <c r="JCJ5802" s="135"/>
      <c r="JCK5802" s="133"/>
      <c r="JCL5802" s="134"/>
      <c r="JCM5802" s="134"/>
      <c r="JCN5802" s="134"/>
      <c r="JCO5802" s="134"/>
      <c r="JCP5802" s="134"/>
      <c r="JCQ5802" s="134"/>
      <c r="JCR5802" s="135"/>
      <c r="JCS5802" s="133"/>
      <c r="JCT5802" s="134"/>
      <c r="JCU5802" s="134"/>
      <c r="JCV5802" s="134"/>
      <c r="JCW5802" s="134"/>
      <c r="JCX5802" s="134"/>
      <c r="JCY5802" s="134"/>
      <c r="JCZ5802" s="135"/>
      <c r="JDA5802" s="133"/>
      <c r="JDB5802" s="134"/>
      <c r="JDC5802" s="134"/>
      <c r="JDD5802" s="134"/>
      <c r="JDE5802" s="134"/>
      <c r="JDF5802" s="134"/>
      <c r="JDG5802" s="134"/>
      <c r="JDH5802" s="135"/>
      <c r="JDI5802" s="133"/>
      <c r="JDJ5802" s="134"/>
      <c r="JDK5802" s="134"/>
      <c r="JDL5802" s="134"/>
      <c r="JDM5802" s="134"/>
      <c r="JDN5802" s="134"/>
      <c r="JDO5802" s="134"/>
      <c r="JDP5802" s="135"/>
      <c r="JDQ5802" s="133"/>
      <c r="JDR5802" s="134"/>
      <c r="JDS5802" s="134"/>
      <c r="JDT5802" s="134"/>
      <c r="JDU5802" s="134"/>
      <c r="JDV5802" s="134"/>
      <c r="JDW5802" s="134"/>
      <c r="JDX5802" s="135"/>
      <c r="JDY5802" s="133"/>
      <c r="JDZ5802" s="134"/>
      <c r="JEA5802" s="134"/>
      <c r="JEB5802" s="134"/>
      <c r="JEC5802" s="134"/>
      <c r="JED5802" s="134"/>
      <c r="JEE5802" s="134"/>
      <c r="JEF5802" s="135"/>
      <c r="JEG5802" s="133"/>
      <c r="JEH5802" s="134"/>
      <c r="JEI5802" s="134"/>
      <c r="JEJ5802" s="134"/>
      <c r="JEK5802" s="134"/>
      <c r="JEL5802" s="134"/>
      <c r="JEM5802" s="134"/>
      <c r="JEN5802" s="135"/>
      <c r="JEO5802" s="133"/>
      <c r="JEP5802" s="134"/>
      <c r="JEQ5802" s="134"/>
      <c r="JER5802" s="134"/>
      <c r="JES5802" s="134"/>
      <c r="JET5802" s="134"/>
      <c r="JEU5802" s="134"/>
      <c r="JEV5802" s="135"/>
      <c r="JEW5802" s="133"/>
      <c r="JEX5802" s="134"/>
      <c r="JEY5802" s="134"/>
      <c r="JEZ5802" s="134"/>
      <c r="JFA5802" s="134"/>
      <c r="JFB5802" s="134"/>
      <c r="JFC5802" s="134"/>
      <c r="JFD5802" s="135"/>
      <c r="JFE5802" s="133"/>
      <c r="JFF5802" s="134"/>
      <c r="JFG5802" s="134"/>
      <c r="JFH5802" s="134"/>
      <c r="JFI5802" s="134"/>
      <c r="JFJ5802" s="134"/>
      <c r="JFK5802" s="134"/>
      <c r="JFL5802" s="135"/>
      <c r="JFM5802" s="133"/>
      <c r="JFN5802" s="134"/>
      <c r="JFO5802" s="134"/>
      <c r="JFP5802" s="134"/>
      <c r="JFQ5802" s="134"/>
      <c r="JFR5802" s="134"/>
      <c r="JFS5802" s="134"/>
      <c r="JFT5802" s="135"/>
      <c r="JFU5802" s="133"/>
      <c r="JFV5802" s="134"/>
      <c r="JFW5802" s="134"/>
      <c r="JFX5802" s="134"/>
      <c r="JFY5802" s="134"/>
      <c r="JFZ5802" s="134"/>
      <c r="JGA5802" s="134"/>
      <c r="JGB5802" s="135"/>
      <c r="JGC5802" s="133"/>
      <c r="JGD5802" s="134"/>
      <c r="JGE5802" s="134"/>
      <c r="JGF5802" s="134"/>
      <c r="JGG5802" s="134"/>
      <c r="JGH5802" s="134"/>
      <c r="JGI5802" s="134"/>
      <c r="JGJ5802" s="135"/>
      <c r="JGK5802" s="133"/>
      <c r="JGL5802" s="134"/>
      <c r="JGM5802" s="134"/>
      <c r="JGN5802" s="134"/>
      <c r="JGO5802" s="134"/>
      <c r="JGP5802" s="134"/>
      <c r="JGQ5802" s="134"/>
      <c r="JGR5802" s="135"/>
      <c r="JGS5802" s="133"/>
      <c r="JGT5802" s="134"/>
      <c r="JGU5802" s="134"/>
      <c r="JGV5802" s="134"/>
      <c r="JGW5802" s="134"/>
      <c r="JGX5802" s="134"/>
      <c r="JGY5802" s="134"/>
      <c r="JGZ5802" s="135"/>
      <c r="JHA5802" s="133"/>
      <c r="JHB5802" s="134"/>
      <c r="JHC5802" s="134"/>
      <c r="JHD5802" s="134"/>
      <c r="JHE5802" s="134"/>
      <c r="JHF5802" s="134"/>
      <c r="JHG5802" s="134"/>
      <c r="JHH5802" s="135"/>
      <c r="JHI5802" s="133"/>
      <c r="JHJ5802" s="134"/>
      <c r="JHK5802" s="134"/>
      <c r="JHL5802" s="134"/>
      <c r="JHM5802" s="134"/>
      <c r="JHN5802" s="134"/>
      <c r="JHO5802" s="134"/>
      <c r="JHP5802" s="135"/>
      <c r="JHQ5802" s="133"/>
      <c r="JHR5802" s="134"/>
      <c r="JHS5802" s="134"/>
      <c r="JHT5802" s="134"/>
      <c r="JHU5802" s="134"/>
      <c r="JHV5802" s="134"/>
      <c r="JHW5802" s="134"/>
      <c r="JHX5802" s="135"/>
      <c r="JHY5802" s="133"/>
      <c r="JHZ5802" s="134"/>
      <c r="JIA5802" s="134"/>
      <c r="JIB5802" s="134"/>
      <c r="JIC5802" s="134"/>
      <c r="JID5802" s="134"/>
      <c r="JIE5802" s="134"/>
      <c r="JIF5802" s="135"/>
      <c r="JIG5802" s="133"/>
      <c r="JIH5802" s="134"/>
      <c r="JII5802" s="134"/>
      <c r="JIJ5802" s="134"/>
      <c r="JIK5802" s="134"/>
      <c r="JIL5802" s="134"/>
      <c r="JIM5802" s="134"/>
      <c r="JIN5802" s="135"/>
      <c r="JIO5802" s="133"/>
      <c r="JIP5802" s="134"/>
      <c r="JIQ5802" s="134"/>
      <c r="JIR5802" s="134"/>
      <c r="JIS5802" s="134"/>
      <c r="JIT5802" s="134"/>
      <c r="JIU5802" s="134"/>
      <c r="JIV5802" s="135"/>
      <c r="JIW5802" s="133"/>
      <c r="JIX5802" s="134"/>
      <c r="JIY5802" s="134"/>
      <c r="JIZ5802" s="134"/>
      <c r="JJA5802" s="134"/>
      <c r="JJB5802" s="134"/>
      <c r="JJC5802" s="134"/>
      <c r="JJD5802" s="135"/>
      <c r="JJE5802" s="133"/>
      <c r="JJF5802" s="134"/>
      <c r="JJG5802" s="134"/>
      <c r="JJH5802" s="134"/>
      <c r="JJI5802" s="134"/>
      <c r="JJJ5802" s="134"/>
      <c r="JJK5802" s="134"/>
      <c r="JJL5802" s="135"/>
      <c r="JJM5802" s="133"/>
      <c r="JJN5802" s="134"/>
      <c r="JJO5802" s="134"/>
      <c r="JJP5802" s="134"/>
      <c r="JJQ5802" s="134"/>
      <c r="JJR5802" s="134"/>
      <c r="JJS5802" s="134"/>
      <c r="JJT5802" s="135"/>
      <c r="JJU5802" s="133"/>
      <c r="JJV5802" s="134"/>
      <c r="JJW5802" s="134"/>
      <c r="JJX5802" s="134"/>
      <c r="JJY5802" s="134"/>
      <c r="JJZ5802" s="134"/>
      <c r="JKA5802" s="134"/>
      <c r="JKB5802" s="135"/>
      <c r="JKC5802" s="133"/>
      <c r="JKD5802" s="134"/>
      <c r="JKE5802" s="134"/>
      <c r="JKF5802" s="134"/>
      <c r="JKG5802" s="134"/>
      <c r="JKH5802" s="134"/>
      <c r="JKI5802" s="134"/>
      <c r="JKJ5802" s="135"/>
      <c r="JKK5802" s="133"/>
      <c r="JKL5802" s="134"/>
      <c r="JKM5802" s="134"/>
      <c r="JKN5802" s="134"/>
      <c r="JKO5802" s="134"/>
      <c r="JKP5802" s="134"/>
      <c r="JKQ5802" s="134"/>
      <c r="JKR5802" s="135"/>
      <c r="JKS5802" s="133"/>
      <c r="JKT5802" s="134"/>
      <c r="JKU5802" s="134"/>
      <c r="JKV5802" s="134"/>
      <c r="JKW5802" s="134"/>
      <c r="JKX5802" s="134"/>
      <c r="JKY5802" s="134"/>
      <c r="JKZ5802" s="135"/>
      <c r="JLA5802" s="133"/>
      <c r="JLB5802" s="134"/>
      <c r="JLC5802" s="134"/>
      <c r="JLD5802" s="134"/>
      <c r="JLE5802" s="134"/>
      <c r="JLF5802" s="134"/>
      <c r="JLG5802" s="134"/>
      <c r="JLH5802" s="135"/>
      <c r="JLI5802" s="133"/>
      <c r="JLJ5802" s="134"/>
      <c r="JLK5802" s="134"/>
      <c r="JLL5802" s="134"/>
      <c r="JLM5802" s="134"/>
      <c r="JLN5802" s="134"/>
      <c r="JLO5802" s="134"/>
      <c r="JLP5802" s="135"/>
      <c r="JLQ5802" s="133"/>
      <c r="JLR5802" s="134"/>
      <c r="JLS5802" s="134"/>
      <c r="JLT5802" s="134"/>
      <c r="JLU5802" s="134"/>
      <c r="JLV5802" s="134"/>
      <c r="JLW5802" s="134"/>
      <c r="JLX5802" s="135"/>
      <c r="JLY5802" s="133"/>
      <c r="JLZ5802" s="134"/>
      <c r="JMA5802" s="134"/>
      <c r="JMB5802" s="134"/>
      <c r="JMC5802" s="134"/>
      <c r="JMD5802" s="134"/>
      <c r="JME5802" s="134"/>
      <c r="JMF5802" s="135"/>
      <c r="JMG5802" s="133"/>
      <c r="JMH5802" s="134"/>
      <c r="JMI5802" s="134"/>
      <c r="JMJ5802" s="134"/>
      <c r="JMK5802" s="134"/>
      <c r="JML5802" s="134"/>
      <c r="JMM5802" s="134"/>
      <c r="JMN5802" s="135"/>
      <c r="JMO5802" s="133"/>
      <c r="JMP5802" s="134"/>
      <c r="JMQ5802" s="134"/>
      <c r="JMR5802" s="134"/>
      <c r="JMS5802" s="134"/>
      <c r="JMT5802" s="134"/>
      <c r="JMU5802" s="134"/>
      <c r="JMV5802" s="135"/>
      <c r="JMW5802" s="133"/>
      <c r="JMX5802" s="134"/>
      <c r="JMY5802" s="134"/>
      <c r="JMZ5802" s="134"/>
      <c r="JNA5802" s="134"/>
      <c r="JNB5802" s="134"/>
      <c r="JNC5802" s="134"/>
      <c r="JND5802" s="135"/>
      <c r="JNE5802" s="133"/>
      <c r="JNF5802" s="134"/>
      <c r="JNG5802" s="134"/>
      <c r="JNH5802" s="134"/>
      <c r="JNI5802" s="134"/>
      <c r="JNJ5802" s="134"/>
      <c r="JNK5802" s="134"/>
      <c r="JNL5802" s="135"/>
      <c r="JNM5802" s="133"/>
      <c r="JNN5802" s="134"/>
      <c r="JNO5802" s="134"/>
      <c r="JNP5802" s="134"/>
      <c r="JNQ5802" s="134"/>
      <c r="JNR5802" s="134"/>
      <c r="JNS5802" s="134"/>
      <c r="JNT5802" s="135"/>
      <c r="JNU5802" s="133"/>
      <c r="JNV5802" s="134"/>
      <c r="JNW5802" s="134"/>
      <c r="JNX5802" s="134"/>
      <c r="JNY5802" s="134"/>
      <c r="JNZ5802" s="134"/>
      <c r="JOA5802" s="134"/>
      <c r="JOB5802" s="135"/>
      <c r="JOC5802" s="133"/>
      <c r="JOD5802" s="134"/>
      <c r="JOE5802" s="134"/>
      <c r="JOF5802" s="134"/>
      <c r="JOG5802" s="134"/>
      <c r="JOH5802" s="134"/>
      <c r="JOI5802" s="134"/>
      <c r="JOJ5802" s="135"/>
      <c r="JOK5802" s="133"/>
      <c r="JOL5802" s="134"/>
      <c r="JOM5802" s="134"/>
      <c r="JON5802" s="134"/>
      <c r="JOO5802" s="134"/>
      <c r="JOP5802" s="134"/>
      <c r="JOQ5802" s="134"/>
      <c r="JOR5802" s="135"/>
      <c r="JOS5802" s="133"/>
      <c r="JOT5802" s="134"/>
      <c r="JOU5802" s="134"/>
      <c r="JOV5802" s="134"/>
      <c r="JOW5802" s="134"/>
      <c r="JOX5802" s="134"/>
      <c r="JOY5802" s="134"/>
      <c r="JOZ5802" s="135"/>
      <c r="JPA5802" s="133"/>
      <c r="JPB5802" s="134"/>
      <c r="JPC5802" s="134"/>
      <c r="JPD5802" s="134"/>
      <c r="JPE5802" s="134"/>
      <c r="JPF5802" s="134"/>
      <c r="JPG5802" s="134"/>
      <c r="JPH5802" s="135"/>
      <c r="JPI5802" s="133"/>
      <c r="JPJ5802" s="134"/>
      <c r="JPK5802" s="134"/>
      <c r="JPL5802" s="134"/>
      <c r="JPM5802" s="134"/>
      <c r="JPN5802" s="134"/>
      <c r="JPO5802" s="134"/>
      <c r="JPP5802" s="135"/>
      <c r="JPQ5802" s="133"/>
      <c r="JPR5802" s="134"/>
      <c r="JPS5802" s="134"/>
      <c r="JPT5802" s="134"/>
      <c r="JPU5802" s="134"/>
      <c r="JPV5802" s="134"/>
      <c r="JPW5802" s="134"/>
      <c r="JPX5802" s="135"/>
      <c r="JPY5802" s="133"/>
      <c r="JPZ5802" s="134"/>
      <c r="JQA5802" s="134"/>
      <c r="JQB5802" s="134"/>
      <c r="JQC5802" s="134"/>
      <c r="JQD5802" s="134"/>
      <c r="JQE5802" s="134"/>
      <c r="JQF5802" s="135"/>
      <c r="JQG5802" s="133"/>
      <c r="JQH5802" s="134"/>
      <c r="JQI5802" s="134"/>
      <c r="JQJ5802" s="134"/>
      <c r="JQK5802" s="134"/>
      <c r="JQL5802" s="134"/>
      <c r="JQM5802" s="134"/>
      <c r="JQN5802" s="135"/>
      <c r="JQO5802" s="133"/>
      <c r="JQP5802" s="134"/>
      <c r="JQQ5802" s="134"/>
      <c r="JQR5802" s="134"/>
      <c r="JQS5802" s="134"/>
      <c r="JQT5802" s="134"/>
      <c r="JQU5802" s="134"/>
      <c r="JQV5802" s="135"/>
      <c r="JQW5802" s="133"/>
      <c r="JQX5802" s="134"/>
      <c r="JQY5802" s="134"/>
      <c r="JQZ5802" s="134"/>
      <c r="JRA5802" s="134"/>
      <c r="JRB5802" s="134"/>
      <c r="JRC5802" s="134"/>
      <c r="JRD5802" s="135"/>
      <c r="JRE5802" s="133"/>
      <c r="JRF5802" s="134"/>
      <c r="JRG5802" s="134"/>
      <c r="JRH5802" s="134"/>
      <c r="JRI5802" s="134"/>
      <c r="JRJ5802" s="134"/>
      <c r="JRK5802" s="134"/>
      <c r="JRL5802" s="135"/>
      <c r="JRM5802" s="133"/>
      <c r="JRN5802" s="134"/>
      <c r="JRO5802" s="134"/>
      <c r="JRP5802" s="134"/>
      <c r="JRQ5802" s="134"/>
      <c r="JRR5802" s="134"/>
      <c r="JRS5802" s="134"/>
      <c r="JRT5802" s="135"/>
      <c r="JRU5802" s="133"/>
      <c r="JRV5802" s="134"/>
      <c r="JRW5802" s="134"/>
      <c r="JRX5802" s="134"/>
      <c r="JRY5802" s="134"/>
      <c r="JRZ5802" s="134"/>
      <c r="JSA5802" s="134"/>
      <c r="JSB5802" s="135"/>
      <c r="JSC5802" s="133"/>
      <c r="JSD5802" s="134"/>
      <c r="JSE5802" s="134"/>
      <c r="JSF5802" s="134"/>
      <c r="JSG5802" s="134"/>
      <c r="JSH5802" s="134"/>
      <c r="JSI5802" s="134"/>
      <c r="JSJ5802" s="135"/>
      <c r="JSK5802" s="133"/>
      <c r="JSL5802" s="134"/>
      <c r="JSM5802" s="134"/>
      <c r="JSN5802" s="134"/>
      <c r="JSO5802" s="134"/>
      <c r="JSP5802" s="134"/>
      <c r="JSQ5802" s="134"/>
      <c r="JSR5802" s="135"/>
      <c r="JSS5802" s="133"/>
      <c r="JST5802" s="134"/>
      <c r="JSU5802" s="134"/>
      <c r="JSV5802" s="134"/>
      <c r="JSW5802" s="134"/>
      <c r="JSX5802" s="134"/>
      <c r="JSY5802" s="134"/>
      <c r="JSZ5802" s="135"/>
      <c r="JTA5802" s="133"/>
      <c r="JTB5802" s="134"/>
      <c r="JTC5802" s="134"/>
      <c r="JTD5802" s="134"/>
      <c r="JTE5802" s="134"/>
      <c r="JTF5802" s="134"/>
      <c r="JTG5802" s="134"/>
      <c r="JTH5802" s="135"/>
      <c r="JTI5802" s="133"/>
      <c r="JTJ5802" s="134"/>
      <c r="JTK5802" s="134"/>
      <c r="JTL5802" s="134"/>
      <c r="JTM5802" s="134"/>
      <c r="JTN5802" s="134"/>
      <c r="JTO5802" s="134"/>
      <c r="JTP5802" s="135"/>
      <c r="JTQ5802" s="133"/>
      <c r="JTR5802" s="134"/>
      <c r="JTS5802" s="134"/>
      <c r="JTT5802" s="134"/>
      <c r="JTU5802" s="134"/>
      <c r="JTV5802" s="134"/>
      <c r="JTW5802" s="134"/>
      <c r="JTX5802" s="135"/>
      <c r="JTY5802" s="133"/>
      <c r="JTZ5802" s="134"/>
      <c r="JUA5802" s="134"/>
      <c r="JUB5802" s="134"/>
      <c r="JUC5802" s="134"/>
      <c r="JUD5802" s="134"/>
      <c r="JUE5802" s="134"/>
      <c r="JUF5802" s="135"/>
      <c r="JUG5802" s="133"/>
      <c r="JUH5802" s="134"/>
      <c r="JUI5802" s="134"/>
      <c r="JUJ5802" s="134"/>
      <c r="JUK5802" s="134"/>
      <c r="JUL5802" s="134"/>
      <c r="JUM5802" s="134"/>
      <c r="JUN5802" s="135"/>
      <c r="JUO5802" s="133"/>
      <c r="JUP5802" s="134"/>
      <c r="JUQ5802" s="134"/>
      <c r="JUR5802" s="134"/>
      <c r="JUS5802" s="134"/>
      <c r="JUT5802" s="134"/>
      <c r="JUU5802" s="134"/>
      <c r="JUV5802" s="135"/>
      <c r="JUW5802" s="133"/>
      <c r="JUX5802" s="134"/>
      <c r="JUY5802" s="134"/>
      <c r="JUZ5802" s="134"/>
      <c r="JVA5802" s="134"/>
      <c r="JVB5802" s="134"/>
      <c r="JVC5802" s="134"/>
      <c r="JVD5802" s="135"/>
      <c r="JVE5802" s="133"/>
      <c r="JVF5802" s="134"/>
      <c r="JVG5802" s="134"/>
      <c r="JVH5802" s="134"/>
      <c r="JVI5802" s="134"/>
      <c r="JVJ5802" s="134"/>
      <c r="JVK5802" s="134"/>
      <c r="JVL5802" s="135"/>
      <c r="JVM5802" s="133"/>
      <c r="JVN5802" s="134"/>
      <c r="JVO5802" s="134"/>
      <c r="JVP5802" s="134"/>
      <c r="JVQ5802" s="134"/>
      <c r="JVR5802" s="134"/>
      <c r="JVS5802" s="134"/>
      <c r="JVT5802" s="135"/>
      <c r="JVU5802" s="133"/>
      <c r="JVV5802" s="134"/>
      <c r="JVW5802" s="134"/>
      <c r="JVX5802" s="134"/>
      <c r="JVY5802" s="134"/>
      <c r="JVZ5802" s="134"/>
      <c r="JWA5802" s="134"/>
      <c r="JWB5802" s="135"/>
      <c r="JWC5802" s="133"/>
      <c r="JWD5802" s="134"/>
      <c r="JWE5802" s="134"/>
      <c r="JWF5802" s="134"/>
      <c r="JWG5802" s="134"/>
      <c r="JWH5802" s="134"/>
      <c r="JWI5802" s="134"/>
      <c r="JWJ5802" s="135"/>
      <c r="JWK5802" s="133"/>
      <c r="JWL5802" s="134"/>
      <c r="JWM5802" s="134"/>
      <c r="JWN5802" s="134"/>
      <c r="JWO5802" s="134"/>
      <c r="JWP5802" s="134"/>
      <c r="JWQ5802" s="134"/>
      <c r="JWR5802" s="135"/>
      <c r="JWS5802" s="133"/>
      <c r="JWT5802" s="134"/>
      <c r="JWU5802" s="134"/>
      <c r="JWV5802" s="134"/>
      <c r="JWW5802" s="134"/>
      <c r="JWX5802" s="134"/>
      <c r="JWY5802" s="134"/>
      <c r="JWZ5802" s="135"/>
      <c r="JXA5802" s="133"/>
      <c r="JXB5802" s="134"/>
      <c r="JXC5802" s="134"/>
      <c r="JXD5802" s="134"/>
      <c r="JXE5802" s="134"/>
      <c r="JXF5802" s="134"/>
      <c r="JXG5802" s="134"/>
      <c r="JXH5802" s="135"/>
      <c r="JXI5802" s="133"/>
      <c r="JXJ5802" s="134"/>
      <c r="JXK5802" s="134"/>
      <c r="JXL5802" s="134"/>
      <c r="JXM5802" s="134"/>
      <c r="JXN5802" s="134"/>
      <c r="JXO5802" s="134"/>
      <c r="JXP5802" s="135"/>
      <c r="JXQ5802" s="133"/>
      <c r="JXR5802" s="134"/>
      <c r="JXS5802" s="134"/>
      <c r="JXT5802" s="134"/>
      <c r="JXU5802" s="134"/>
      <c r="JXV5802" s="134"/>
      <c r="JXW5802" s="134"/>
      <c r="JXX5802" s="135"/>
      <c r="JXY5802" s="133"/>
      <c r="JXZ5802" s="134"/>
      <c r="JYA5802" s="134"/>
      <c r="JYB5802" s="134"/>
      <c r="JYC5802" s="134"/>
      <c r="JYD5802" s="134"/>
      <c r="JYE5802" s="134"/>
      <c r="JYF5802" s="135"/>
      <c r="JYG5802" s="133"/>
      <c r="JYH5802" s="134"/>
      <c r="JYI5802" s="134"/>
      <c r="JYJ5802" s="134"/>
      <c r="JYK5802" s="134"/>
      <c r="JYL5802" s="134"/>
      <c r="JYM5802" s="134"/>
      <c r="JYN5802" s="135"/>
      <c r="JYO5802" s="133"/>
      <c r="JYP5802" s="134"/>
      <c r="JYQ5802" s="134"/>
      <c r="JYR5802" s="134"/>
      <c r="JYS5802" s="134"/>
      <c r="JYT5802" s="134"/>
      <c r="JYU5802" s="134"/>
      <c r="JYV5802" s="135"/>
      <c r="JYW5802" s="133"/>
      <c r="JYX5802" s="134"/>
      <c r="JYY5802" s="134"/>
      <c r="JYZ5802" s="134"/>
      <c r="JZA5802" s="134"/>
      <c r="JZB5802" s="134"/>
      <c r="JZC5802" s="134"/>
      <c r="JZD5802" s="135"/>
      <c r="JZE5802" s="133"/>
      <c r="JZF5802" s="134"/>
      <c r="JZG5802" s="134"/>
      <c r="JZH5802" s="134"/>
      <c r="JZI5802" s="134"/>
      <c r="JZJ5802" s="134"/>
      <c r="JZK5802" s="134"/>
      <c r="JZL5802" s="135"/>
      <c r="JZM5802" s="133"/>
      <c r="JZN5802" s="134"/>
      <c r="JZO5802" s="134"/>
      <c r="JZP5802" s="134"/>
      <c r="JZQ5802" s="134"/>
      <c r="JZR5802" s="134"/>
      <c r="JZS5802" s="134"/>
      <c r="JZT5802" s="135"/>
      <c r="JZU5802" s="133"/>
      <c r="JZV5802" s="134"/>
      <c r="JZW5802" s="134"/>
      <c r="JZX5802" s="134"/>
      <c r="JZY5802" s="134"/>
      <c r="JZZ5802" s="134"/>
      <c r="KAA5802" s="134"/>
      <c r="KAB5802" s="135"/>
      <c r="KAC5802" s="133"/>
      <c r="KAD5802" s="134"/>
      <c r="KAE5802" s="134"/>
      <c r="KAF5802" s="134"/>
      <c r="KAG5802" s="134"/>
      <c r="KAH5802" s="134"/>
      <c r="KAI5802" s="134"/>
      <c r="KAJ5802" s="135"/>
      <c r="KAK5802" s="133"/>
      <c r="KAL5802" s="134"/>
      <c r="KAM5802" s="134"/>
      <c r="KAN5802" s="134"/>
      <c r="KAO5802" s="134"/>
      <c r="KAP5802" s="134"/>
      <c r="KAQ5802" s="134"/>
      <c r="KAR5802" s="135"/>
      <c r="KAS5802" s="133"/>
      <c r="KAT5802" s="134"/>
      <c r="KAU5802" s="134"/>
      <c r="KAV5802" s="134"/>
      <c r="KAW5802" s="134"/>
      <c r="KAX5802" s="134"/>
      <c r="KAY5802" s="134"/>
      <c r="KAZ5802" s="135"/>
      <c r="KBA5802" s="133"/>
      <c r="KBB5802" s="134"/>
      <c r="KBC5802" s="134"/>
      <c r="KBD5802" s="134"/>
      <c r="KBE5802" s="134"/>
      <c r="KBF5802" s="134"/>
      <c r="KBG5802" s="134"/>
      <c r="KBH5802" s="135"/>
      <c r="KBI5802" s="133"/>
      <c r="KBJ5802" s="134"/>
      <c r="KBK5802" s="134"/>
      <c r="KBL5802" s="134"/>
      <c r="KBM5802" s="134"/>
      <c r="KBN5802" s="134"/>
      <c r="KBO5802" s="134"/>
      <c r="KBP5802" s="135"/>
      <c r="KBQ5802" s="133"/>
      <c r="KBR5802" s="134"/>
      <c r="KBS5802" s="134"/>
      <c r="KBT5802" s="134"/>
      <c r="KBU5802" s="134"/>
      <c r="KBV5802" s="134"/>
      <c r="KBW5802" s="134"/>
      <c r="KBX5802" s="135"/>
      <c r="KBY5802" s="133"/>
      <c r="KBZ5802" s="134"/>
      <c r="KCA5802" s="134"/>
      <c r="KCB5802" s="134"/>
      <c r="KCC5802" s="134"/>
      <c r="KCD5802" s="134"/>
      <c r="KCE5802" s="134"/>
      <c r="KCF5802" s="135"/>
      <c r="KCG5802" s="133"/>
      <c r="KCH5802" s="134"/>
      <c r="KCI5802" s="134"/>
      <c r="KCJ5802" s="134"/>
      <c r="KCK5802" s="134"/>
      <c r="KCL5802" s="134"/>
      <c r="KCM5802" s="134"/>
      <c r="KCN5802" s="135"/>
      <c r="KCO5802" s="133"/>
      <c r="KCP5802" s="134"/>
      <c r="KCQ5802" s="134"/>
      <c r="KCR5802" s="134"/>
      <c r="KCS5802" s="134"/>
      <c r="KCT5802" s="134"/>
      <c r="KCU5802" s="134"/>
      <c r="KCV5802" s="135"/>
      <c r="KCW5802" s="133"/>
      <c r="KCX5802" s="134"/>
      <c r="KCY5802" s="134"/>
      <c r="KCZ5802" s="134"/>
      <c r="KDA5802" s="134"/>
      <c r="KDB5802" s="134"/>
      <c r="KDC5802" s="134"/>
      <c r="KDD5802" s="135"/>
      <c r="KDE5802" s="133"/>
      <c r="KDF5802" s="134"/>
      <c r="KDG5802" s="134"/>
      <c r="KDH5802" s="134"/>
      <c r="KDI5802" s="134"/>
      <c r="KDJ5802" s="134"/>
      <c r="KDK5802" s="134"/>
      <c r="KDL5802" s="135"/>
      <c r="KDM5802" s="133"/>
      <c r="KDN5802" s="134"/>
      <c r="KDO5802" s="134"/>
      <c r="KDP5802" s="134"/>
      <c r="KDQ5802" s="134"/>
      <c r="KDR5802" s="134"/>
      <c r="KDS5802" s="134"/>
      <c r="KDT5802" s="135"/>
      <c r="KDU5802" s="133"/>
      <c r="KDV5802" s="134"/>
      <c r="KDW5802" s="134"/>
      <c r="KDX5802" s="134"/>
      <c r="KDY5802" s="134"/>
      <c r="KDZ5802" s="134"/>
      <c r="KEA5802" s="134"/>
      <c r="KEB5802" s="135"/>
      <c r="KEC5802" s="133"/>
      <c r="KED5802" s="134"/>
      <c r="KEE5802" s="134"/>
      <c r="KEF5802" s="134"/>
      <c r="KEG5802" s="134"/>
      <c r="KEH5802" s="134"/>
      <c r="KEI5802" s="134"/>
      <c r="KEJ5802" s="135"/>
      <c r="KEK5802" s="133"/>
      <c r="KEL5802" s="134"/>
      <c r="KEM5802" s="134"/>
      <c r="KEN5802" s="134"/>
      <c r="KEO5802" s="134"/>
      <c r="KEP5802" s="134"/>
      <c r="KEQ5802" s="134"/>
      <c r="KER5802" s="135"/>
      <c r="KES5802" s="133"/>
      <c r="KET5802" s="134"/>
      <c r="KEU5802" s="134"/>
      <c r="KEV5802" s="134"/>
      <c r="KEW5802" s="134"/>
      <c r="KEX5802" s="134"/>
      <c r="KEY5802" s="134"/>
      <c r="KEZ5802" s="135"/>
      <c r="KFA5802" s="133"/>
      <c r="KFB5802" s="134"/>
      <c r="KFC5802" s="134"/>
      <c r="KFD5802" s="134"/>
      <c r="KFE5802" s="134"/>
      <c r="KFF5802" s="134"/>
      <c r="KFG5802" s="134"/>
      <c r="KFH5802" s="135"/>
      <c r="KFI5802" s="133"/>
      <c r="KFJ5802" s="134"/>
      <c r="KFK5802" s="134"/>
      <c r="KFL5802" s="134"/>
      <c r="KFM5802" s="134"/>
      <c r="KFN5802" s="134"/>
      <c r="KFO5802" s="134"/>
      <c r="KFP5802" s="135"/>
      <c r="KFQ5802" s="133"/>
      <c r="KFR5802" s="134"/>
      <c r="KFS5802" s="134"/>
      <c r="KFT5802" s="134"/>
      <c r="KFU5802" s="134"/>
      <c r="KFV5802" s="134"/>
      <c r="KFW5802" s="134"/>
      <c r="KFX5802" s="135"/>
      <c r="KFY5802" s="133"/>
      <c r="KFZ5802" s="134"/>
      <c r="KGA5802" s="134"/>
      <c r="KGB5802" s="134"/>
      <c r="KGC5802" s="134"/>
      <c r="KGD5802" s="134"/>
      <c r="KGE5802" s="134"/>
      <c r="KGF5802" s="135"/>
      <c r="KGG5802" s="133"/>
      <c r="KGH5802" s="134"/>
      <c r="KGI5802" s="134"/>
      <c r="KGJ5802" s="134"/>
      <c r="KGK5802" s="134"/>
      <c r="KGL5802" s="134"/>
      <c r="KGM5802" s="134"/>
      <c r="KGN5802" s="135"/>
      <c r="KGO5802" s="133"/>
      <c r="KGP5802" s="134"/>
      <c r="KGQ5802" s="134"/>
      <c r="KGR5802" s="134"/>
      <c r="KGS5802" s="134"/>
      <c r="KGT5802" s="134"/>
      <c r="KGU5802" s="134"/>
      <c r="KGV5802" s="135"/>
      <c r="KGW5802" s="133"/>
      <c r="KGX5802" s="134"/>
      <c r="KGY5802" s="134"/>
      <c r="KGZ5802" s="134"/>
      <c r="KHA5802" s="134"/>
      <c r="KHB5802" s="134"/>
      <c r="KHC5802" s="134"/>
      <c r="KHD5802" s="135"/>
      <c r="KHE5802" s="133"/>
      <c r="KHF5802" s="134"/>
      <c r="KHG5802" s="134"/>
      <c r="KHH5802" s="134"/>
      <c r="KHI5802" s="134"/>
      <c r="KHJ5802" s="134"/>
      <c r="KHK5802" s="134"/>
      <c r="KHL5802" s="135"/>
      <c r="KHM5802" s="133"/>
      <c r="KHN5802" s="134"/>
      <c r="KHO5802" s="134"/>
      <c r="KHP5802" s="134"/>
      <c r="KHQ5802" s="134"/>
      <c r="KHR5802" s="134"/>
      <c r="KHS5802" s="134"/>
      <c r="KHT5802" s="135"/>
      <c r="KHU5802" s="133"/>
      <c r="KHV5802" s="134"/>
      <c r="KHW5802" s="134"/>
      <c r="KHX5802" s="134"/>
      <c r="KHY5802" s="134"/>
      <c r="KHZ5802" s="134"/>
      <c r="KIA5802" s="134"/>
      <c r="KIB5802" s="135"/>
      <c r="KIC5802" s="133"/>
      <c r="KID5802" s="134"/>
      <c r="KIE5802" s="134"/>
      <c r="KIF5802" s="134"/>
      <c r="KIG5802" s="134"/>
      <c r="KIH5802" s="134"/>
      <c r="KII5802" s="134"/>
      <c r="KIJ5802" s="135"/>
      <c r="KIK5802" s="133"/>
      <c r="KIL5802" s="134"/>
      <c r="KIM5802" s="134"/>
      <c r="KIN5802" s="134"/>
      <c r="KIO5802" s="134"/>
      <c r="KIP5802" s="134"/>
      <c r="KIQ5802" s="134"/>
      <c r="KIR5802" s="135"/>
      <c r="KIS5802" s="133"/>
      <c r="KIT5802" s="134"/>
      <c r="KIU5802" s="134"/>
      <c r="KIV5802" s="134"/>
      <c r="KIW5802" s="134"/>
      <c r="KIX5802" s="134"/>
      <c r="KIY5802" s="134"/>
      <c r="KIZ5802" s="135"/>
      <c r="KJA5802" s="133"/>
      <c r="KJB5802" s="134"/>
      <c r="KJC5802" s="134"/>
      <c r="KJD5802" s="134"/>
      <c r="KJE5802" s="134"/>
      <c r="KJF5802" s="134"/>
      <c r="KJG5802" s="134"/>
      <c r="KJH5802" s="135"/>
      <c r="KJI5802" s="133"/>
      <c r="KJJ5802" s="134"/>
      <c r="KJK5802" s="134"/>
      <c r="KJL5802" s="134"/>
      <c r="KJM5802" s="134"/>
      <c r="KJN5802" s="134"/>
      <c r="KJO5802" s="134"/>
      <c r="KJP5802" s="135"/>
      <c r="KJQ5802" s="133"/>
      <c r="KJR5802" s="134"/>
      <c r="KJS5802" s="134"/>
      <c r="KJT5802" s="134"/>
      <c r="KJU5802" s="134"/>
      <c r="KJV5802" s="134"/>
      <c r="KJW5802" s="134"/>
      <c r="KJX5802" s="135"/>
      <c r="KJY5802" s="133"/>
      <c r="KJZ5802" s="134"/>
      <c r="KKA5802" s="134"/>
      <c r="KKB5802" s="134"/>
      <c r="KKC5802" s="134"/>
      <c r="KKD5802" s="134"/>
      <c r="KKE5802" s="134"/>
      <c r="KKF5802" s="135"/>
      <c r="KKG5802" s="133"/>
      <c r="KKH5802" s="134"/>
      <c r="KKI5802" s="134"/>
      <c r="KKJ5802" s="134"/>
      <c r="KKK5802" s="134"/>
      <c r="KKL5802" s="134"/>
      <c r="KKM5802" s="134"/>
      <c r="KKN5802" s="135"/>
      <c r="KKO5802" s="133"/>
      <c r="KKP5802" s="134"/>
      <c r="KKQ5802" s="134"/>
      <c r="KKR5802" s="134"/>
      <c r="KKS5802" s="134"/>
      <c r="KKT5802" s="134"/>
      <c r="KKU5802" s="134"/>
      <c r="KKV5802" s="135"/>
      <c r="KKW5802" s="133"/>
      <c r="KKX5802" s="134"/>
      <c r="KKY5802" s="134"/>
      <c r="KKZ5802" s="134"/>
      <c r="KLA5802" s="134"/>
      <c r="KLB5802" s="134"/>
      <c r="KLC5802" s="134"/>
      <c r="KLD5802" s="135"/>
      <c r="KLE5802" s="133"/>
      <c r="KLF5802" s="134"/>
      <c r="KLG5802" s="134"/>
      <c r="KLH5802" s="134"/>
      <c r="KLI5802" s="134"/>
      <c r="KLJ5802" s="134"/>
      <c r="KLK5802" s="134"/>
      <c r="KLL5802" s="135"/>
      <c r="KLM5802" s="133"/>
      <c r="KLN5802" s="134"/>
      <c r="KLO5802" s="134"/>
      <c r="KLP5802" s="134"/>
      <c r="KLQ5802" s="134"/>
      <c r="KLR5802" s="134"/>
      <c r="KLS5802" s="134"/>
      <c r="KLT5802" s="135"/>
      <c r="KLU5802" s="133"/>
      <c r="KLV5802" s="134"/>
      <c r="KLW5802" s="134"/>
      <c r="KLX5802" s="134"/>
      <c r="KLY5802" s="134"/>
      <c r="KLZ5802" s="134"/>
      <c r="KMA5802" s="134"/>
      <c r="KMB5802" s="135"/>
      <c r="KMC5802" s="133"/>
      <c r="KMD5802" s="134"/>
      <c r="KME5802" s="134"/>
      <c r="KMF5802" s="134"/>
      <c r="KMG5802" s="134"/>
      <c r="KMH5802" s="134"/>
      <c r="KMI5802" s="134"/>
      <c r="KMJ5802" s="135"/>
      <c r="KMK5802" s="133"/>
      <c r="KML5802" s="134"/>
      <c r="KMM5802" s="134"/>
      <c r="KMN5802" s="134"/>
      <c r="KMO5802" s="134"/>
      <c r="KMP5802" s="134"/>
      <c r="KMQ5802" s="134"/>
      <c r="KMR5802" s="135"/>
      <c r="KMS5802" s="133"/>
      <c r="KMT5802" s="134"/>
      <c r="KMU5802" s="134"/>
      <c r="KMV5802" s="134"/>
      <c r="KMW5802" s="134"/>
      <c r="KMX5802" s="134"/>
      <c r="KMY5802" s="134"/>
      <c r="KMZ5802" s="135"/>
      <c r="KNA5802" s="133"/>
      <c r="KNB5802" s="134"/>
      <c r="KNC5802" s="134"/>
      <c r="KND5802" s="134"/>
      <c r="KNE5802" s="134"/>
      <c r="KNF5802" s="134"/>
      <c r="KNG5802" s="134"/>
      <c r="KNH5802" s="135"/>
      <c r="KNI5802" s="133"/>
      <c r="KNJ5802" s="134"/>
      <c r="KNK5802" s="134"/>
      <c r="KNL5802" s="134"/>
      <c r="KNM5802" s="134"/>
      <c r="KNN5802" s="134"/>
      <c r="KNO5802" s="134"/>
      <c r="KNP5802" s="135"/>
      <c r="KNQ5802" s="133"/>
      <c r="KNR5802" s="134"/>
      <c r="KNS5802" s="134"/>
      <c r="KNT5802" s="134"/>
      <c r="KNU5802" s="134"/>
      <c r="KNV5802" s="134"/>
      <c r="KNW5802" s="134"/>
      <c r="KNX5802" s="135"/>
      <c r="KNY5802" s="133"/>
      <c r="KNZ5802" s="134"/>
      <c r="KOA5802" s="134"/>
      <c r="KOB5802" s="134"/>
      <c r="KOC5802" s="134"/>
      <c r="KOD5802" s="134"/>
      <c r="KOE5802" s="134"/>
      <c r="KOF5802" s="135"/>
      <c r="KOG5802" s="133"/>
      <c r="KOH5802" s="134"/>
      <c r="KOI5802" s="134"/>
      <c r="KOJ5802" s="134"/>
      <c r="KOK5802" s="134"/>
      <c r="KOL5802" s="134"/>
      <c r="KOM5802" s="134"/>
      <c r="KON5802" s="135"/>
      <c r="KOO5802" s="133"/>
      <c r="KOP5802" s="134"/>
      <c r="KOQ5802" s="134"/>
      <c r="KOR5802" s="134"/>
      <c r="KOS5802" s="134"/>
      <c r="KOT5802" s="134"/>
      <c r="KOU5802" s="134"/>
      <c r="KOV5802" s="135"/>
      <c r="KOW5802" s="133"/>
      <c r="KOX5802" s="134"/>
      <c r="KOY5802" s="134"/>
      <c r="KOZ5802" s="134"/>
      <c r="KPA5802" s="134"/>
      <c r="KPB5802" s="134"/>
      <c r="KPC5802" s="134"/>
      <c r="KPD5802" s="135"/>
      <c r="KPE5802" s="133"/>
      <c r="KPF5802" s="134"/>
      <c r="KPG5802" s="134"/>
      <c r="KPH5802" s="134"/>
      <c r="KPI5802" s="134"/>
      <c r="KPJ5802" s="134"/>
      <c r="KPK5802" s="134"/>
      <c r="KPL5802" s="135"/>
      <c r="KPM5802" s="133"/>
      <c r="KPN5802" s="134"/>
      <c r="KPO5802" s="134"/>
      <c r="KPP5802" s="134"/>
      <c r="KPQ5802" s="134"/>
      <c r="KPR5802" s="134"/>
      <c r="KPS5802" s="134"/>
      <c r="KPT5802" s="135"/>
      <c r="KPU5802" s="133"/>
      <c r="KPV5802" s="134"/>
      <c r="KPW5802" s="134"/>
      <c r="KPX5802" s="134"/>
      <c r="KPY5802" s="134"/>
      <c r="KPZ5802" s="134"/>
      <c r="KQA5802" s="134"/>
      <c r="KQB5802" s="135"/>
      <c r="KQC5802" s="133"/>
      <c r="KQD5802" s="134"/>
      <c r="KQE5802" s="134"/>
      <c r="KQF5802" s="134"/>
      <c r="KQG5802" s="134"/>
      <c r="KQH5802" s="134"/>
      <c r="KQI5802" s="134"/>
      <c r="KQJ5802" s="135"/>
      <c r="KQK5802" s="133"/>
      <c r="KQL5802" s="134"/>
      <c r="KQM5802" s="134"/>
      <c r="KQN5802" s="134"/>
      <c r="KQO5802" s="134"/>
      <c r="KQP5802" s="134"/>
      <c r="KQQ5802" s="134"/>
      <c r="KQR5802" s="135"/>
      <c r="KQS5802" s="133"/>
      <c r="KQT5802" s="134"/>
      <c r="KQU5802" s="134"/>
      <c r="KQV5802" s="134"/>
      <c r="KQW5802" s="134"/>
      <c r="KQX5802" s="134"/>
      <c r="KQY5802" s="134"/>
      <c r="KQZ5802" s="135"/>
      <c r="KRA5802" s="133"/>
      <c r="KRB5802" s="134"/>
      <c r="KRC5802" s="134"/>
      <c r="KRD5802" s="134"/>
      <c r="KRE5802" s="134"/>
      <c r="KRF5802" s="134"/>
      <c r="KRG5802" s="134"/>
      <c r="KRH5802" s="135"/>
      <c r="KRI5802" s="133"/>
      <c r="KRJ5802" s="134"/>
      <c r="KRK5802" s="134"/>
      <c r="KRL5802" s="134"/>
      <c r="KRM5802" s="134"/>
      <c r="KRN5802" s="134"/>
      <c r="KRO5802" s="134"/>
      <c r="KRP5802" s="135"/>
      <c r="KRQ5802" s="133"/>
      <c r="KRR5802" s="134"/>
      <c r="KRS5802" s="134"/>
      <c r="KRT5802" s="134"/>
      <c r="KRU5802" s="134"/>
      <c r="KRV5802" s="134"/>
      <c r="KRW5802" s="134"/>
      <c r="KRX5802" s="135"/>
      <c r="KRY5802" s="133"/>
      <c r="KRZ5802" s="134"/>
      <c r="KSA5802" s="134"/>
      <c r="KSB5802" s="134"/>
      <c r="KSC5802" s="134"/>
      <c r="KSD5802" s="134"/>
      <c r="KSE5802" s="134"/>
      <c r="KSF5802" s="135"/>
      <c r="KSG5802" s="133"/>
      <c r="KSH5802" s="134"/>
      <c r="KSI5802" s="134"/>
      <c r="KSJ5802" s="134"/>
      <c r="KSK5802" s="134"/>
      <c r="KSL5802" s="134"/>
      <c r="KSM5802" s="134"/>
      <c r="KSN5802" s="135"/>
      <c r="KSO5802" s="133"/>
      <c r="KSP5802" s="134"/>
      <c r="KSQ5802" s="134"/>
      <c r="KSR5802" s="134"/>
      <c r="KSS5802" s="134"/>
      <c r="KST5802" s="134"/>
      <c r="KSU5802" s="134"/>
      <c r="KSV5802" s="135"/>
      <c r="KSW5802" s="133"/>
      <c r="KSX5802" s="134"/>
      <c r="KSY5802" s="134"/>
      <c r="KSZ5802" s="134"/>
      <c r="KTA5802" s="134"/>
      <c r="KTB5802" s="134"/>
      <c r="KTC5802" s="134"/>
      <c r="KTD5802" s="135"/>
      <c r="KTE5802" s="133"/>
      <c r="KTF5802" s="134"/>
      <c r="KTG5802" s="134"/>
      <c r="KTH5802" s="134"/>
      <c r="KTI5802" s="134"/>
      <c r="KTJ5802" s="134"/>
      <c r="KTK5802" s="134"/>
      <c r="KTL5802" s="135"/>
      <c r="KTM5802" s="133"/>
      <c r="KTN5802" s="134"/>
      <c r="KTO5802" s="134"/>
      <c r="KTP5802" s="134"/>
      <c r="KTQ5802" s="134"/>
      <c r="KTR5802" s="134"/>
      <c r="KTS5802" s="134"/>
      <c r="KTT5802" s="135"/>
      <c r="KTU5802" s="133"/>
      <c r="KTV5802" s="134"/>
      <c r="KTW5802" s="134"/>
      <c r="KTX5802" s="134"/>
      <c r="KTY5802" s="134"/>
      <c r="KTZ5802" s="134"/>
      <c r="KUA5802" s="134"/>
      <c r="KUB5802" s="135"/>
      <c r="KUC5802" s="133"/>
      <c r="KUD5802" s="134"/>
      <c r="KUE5802" s="134"/>
      <c r="KUF5802" s="134"/>
      <c r="KUG5802" s="134"/>
      <c r="KUH5802" s="134"/>
      <c r="KUI5802" s="134"/>
      <c r="KUJ5802" s="135"/>
      <c r="KUK5802" s="133"/>
      <c r="KUL5802" s="134"/>
      <c r="KUM5802" s="134"/>
      <c r="KUN5802" s="134"/>
      <c r="KUO5802" s="134"/>
      <c r="KUP5802" s="134"/>
      <c r="KUQ5802" s="134"/>
      <c r="KUR5802" s="135"/>
      <c r="KUS5802" s="133"/>
      <c r="KUT5802" s="134"/>
      <c r="KUU5802" s="134"/>
      <c r="KUV5802" s="134"/>
      <c r="KUW5802" s="134"/>
      <c r="KUX5802" s="134"/>
      <c r="KUY5802" s="134"/>
      <c r="KUZ5802" s="135"/>
      <c r="KVA5802" s="133"/>
      <c r="KVB5802" s="134"/>
      <c r="KVC5802" s="134"/>
      <c r="KVD5802" s="134"/>
      <c r="KVE5802" s="134"/>
      <c r="KVF5802" s="134"/>
      <c r="KVG5802" s="134"/>
      <c r="KVH5802" s="135"/>
      <c r="KVI5802" s="133"/>
      <c r="KVJ5802" s="134"/>
      <c r="KVK5802" s="134"/>
      <c r="KVL5802" s="134"/>
      <c r="KVM5802" s="134"/>
      <c r="KVN5802" s="134"/>
      <c r="KVO5802" s="134"/>
      <c r="KVP5802" s="135"/>
      <c r="KVQ5802" s="133"/>
      <c r="KVR5802" s="134"/>
      <c r="KVS5802" s="134"/>
      <c r="KVT5802" s="134"/>
      <c r="KVU5802" s="134"/>
      <c r="KVV5802" s="134"/>
      <c r="KVW5802" s="134"/>
      <c r="KVX5802" s="135"/>
      <c r="KVY5802" s="133"/>
      <c r="KVZ5802" s="134"/>
      <c r="KWA5802" s="134"/>
      <c r="KWB5802" s="134"/>
      <c r="KWC5802" s="134"/>
      <c r="KWD5802" s="134"/>
      <c r="KWE5802" s="134"/>
      <c r="KWF5802" s="135"/>
      <c r="KWG5802" s="133"/>
      <c r="KWH5802" s="134"/>
      <c r="KWI5802" s="134"/>
      <c r="KWJ5802" s="134"/>
      <c r="KWK5802" s="134"/>
      <c r="KWL5802" s="134"/>
      <c r="KWM5802" s="134"/>
      <c r="KWN5802" s="135"/>
      <c r="KWO5802" s="133"/>
      <c r="KWP5802" s="134"/>
      <c r="KWQ5802" s="134"/>
      <c r="KWR5802" s="134"/>
      <c r="KWS5802" s="134"/>
      <c r="KWT5802" s="134"/>
      <c r="KWU5802" s="134"/>
      <c r="KWV5802" s="135"/>
      <c r="KWW5802" s="133"/>
      <c r="KWX5802" s="134"/>
      <c r="KWY5802" s="134"/>
      <c r="KWZ5802" s="134"/>
      <c r="KXA5802" s="134"/>
      <c r="KXB5802" s="134"/>
      <c r="KXC5802" s="134"/>
      <c r="KXD5802" s="135"/>
      <c r="KXE5802" s="133"/>
      <c r="KXF5802" s="134"/>
      <c r="KXG5802" s="134"/>
      <c r="KXH5802" s="134"/>
      <c r="KXI5802" s="134"/>
      <c r="KXJ5802" s="134"/>
      <c r="KXK5802" s="134"/>
      <c r="KXL5802" s="135"/>
      <c r="KXM5802" s="133"/>
      <c r="KXN5802" s="134"/>
      <c r="KXO5802" s="134"/>
      <c r="KXP5802" s="134"/>
      <c r="KXQ5802" s="134"/>
      <c r="KXR5802" s="134"/>
      <c r="KXS5802" s="134"/>
      <c r="KXT5802" s="135"/>
      <c r="KXU5802" s="133"/>
      <c r="KXV5802" s="134"/>
      <c r="KXW5802" s="134"/>
      <c r="KXX5802" s="134"/>
      <c r="KXY5802" s="134"/>
      <c r="KXZ5802" s="134"/>
      <c r="KYA5802" s="134"/>
      <c r="KYB5802" s="135"/>
      <c r="KYC5802" s="133"/>
      <c r="KYD5802" s="134"/>
      <c r="KYE5802" s="134"/>
      <c r="KYF5802" s="134"/>
      <c r="KYG5802" s="134"/>
      <c r="KYH5802" s="134"/>
      <c r="KYI5802" s="134"/>
      <c r="KYJ5802" s="135"/>
      <c r="KYK5802" s="133"/>
      <c r="KYL5802" s="134"/>
      <c r="KYM5802" s="134"/>
      <c r="KYN5802" s="134"/>
      <c r="KYO5802" s="134"/>
      <c r="KYP5802" s="134"/>
      <c r="KYQ5802" s="134"/>
      <c r="KYR5802" s="135"/>
      <c r="KYS5802" s="133"/>
      <c r="KYT5802" s="134"/>
      <c r="KYU5802" s="134"/>
      <c r="KYV5802" s="134"/>
      <c r="KYW5802" s="134"/>
      <c r="KYX5802" s="134"/>
      <c r="KYY5802" s="134"/>
      <c r="KYZ5802" s="135"/>
      <c r="KZA5802" s="133"/>
      <c r="KZB5802" s="134"/>
      <c r="KZC5802" s="134"/>
      <c r="KZD5802" s="134"/>
      <c r="KZE5802" s="134"/>
      <c r="KZF5802" s="134"/>
      <c r="KZG5802" s="134"/>
      <c r="KZH5802" s="135"/>
      <c r="KZI5802" s="133"/>
      <c r="KZJ5802" s="134"/>
      <c r="KZK5802" s="134"/>
      <c r="KZL5802" s="134"/>
      <c r="KZM5802" s="134"/>
      <c r="KZN5802" s="134"/>
      <c r="KZO5802" s="134"/>
      <c r="KZP5802" s="135"/>
      <c r="KZQ5802" s="133"/>
      <c r="KZR5802" s="134"/>
      <c r="KZS5802" s="134"/>
      <c r="KZT5802" s="134"/>
      <c r="KZU5802" s="134"/>
      <c r="KZV5802" s="134"/>
      <c r="KZW5802" s="134"/>
      <c r="KZX5802" s="135"/>
      <c r="KZY5802" s="133"/>
      <c r="KZZ5802" s="134"/>
      <c r="LAA5802" s="134"/>
      <c r="LAB5802" s="134"/>
      <c r="LAC5802" s="134"/>
      <c r="LAD5802" s="134"/>
      <c r="LAE5802" s="134"/>
      <c r="LAF5802" s="135"/>
      <c r="LAG5802" s="133"/>
      <c r="LAH5802" s="134"/>
      <c r="LAI5802" s="134"/>
      <c r="LAJ5802" s="134"/>
      <c r="LAK5802" s="134"/>
      <c r="LAL5802" s="134"/>
      <c r="LAM5802" s="134"/>
      <c r="LAN5802" s="135"/>
      <c r="LAO5802" s="133"/>
      <c r="LAP5802" s="134"/>
      <c r="LAQ5802" s="134"/>
      <c r="LAR5802" s="134"/>
      <c r="LAS5802" s="134"/>
      <c r="LAT5802" s="134"/>
      <c r="LAU5802" s="134"/>
      <c r="LAV5802" s="135"/>
      <c r="LAW5802" s="133"/>
      <c r="LAX5802" s="134"/>
      <c r="LAY5802" s="134"/>
      <c r="LAZ5802" s="134"/>
      <c r="LBA5802" s="134"/>
      <c r="LBB5802" s="134"/>
      <c r="LBC5802" s="134"/>
      <c r="LBD5802" s="135"/>
      <c r="LBE5802" s="133"/>
      <c r="LBF5802" s="134"/>
      <c r="LBG5802" s="134"/>
      <c r="LBH5802" s="134"/>
      <c r="LBI5802" s="134"/>
      <c r="LBJ5802" s="134"/>
      <c r="LBK5802" s="134"/>
      <c r="LBL5802" s="135"/>
      <c r="LBM5802" s="133"/>
      <c r="LBN5802" s="134"/>
      <c r="LBO5802" s="134"/>
      <c r="LBP5802" s="134"/>
      <c r="LBQ5802" s="134"/>
      <c r="LBR5802" s="134"/>
      <c r="LBS5802" s="134"/>
      <c r="LBT5802" s="135"/>
      <c r="LBU5802" s="133"/>
      <c r="LBV5802" s="134"/>
      <c r="LBW5802" s="134"/>
      <c r="LBX5802" s="134"/>
      <c r="LBY5802" s="134"/>
      <c r="LBZ5802" s="134"/>
      <c r="LCA5802" s="134"/>
      <c r="LCB5802" s="135"/>
      <c r="LCC5802" s="133"/>
      <c r="LCD5802" s="134"/>
      <c r="LCE5802" s="134"/>
      <c r="LCF5802" s="134"/>
      <c r="LCG5802" s="134"/>
      <c r="LCH5802" s="134"/>
      <c r="LCI5802" s="134"/>
      <c r="LCJ5802" s="135"/>
      <c r="LCK5802" s="133"/>
      <c r="LCL5802" s="134"/>
      <c r="LCM5802" s="134"/>
      <c r="LCN5802" s="134"/>
      <c r="LCO5802" s="134"/>
      <c r="LCP5802" s="134"/>
      <c r="LCQ5802" s="134"/>
      <c r="LCR5802" s="135"/>
      <c r="LCS5802" s="133"/>
      <c r="LCT5802" s="134"/>
      <c r="LCU5802" s="134"/>
      <c r="LCV5802" s="134"/>
      <c r="LCW5802" s="134"/>
      <c r="LCX5802" s="134"/>
      <c r="LCY5802" s="134"/>
      <c r="LCZ5802" s="135"/>
      <c r="LDA5802" s="133"/>
      <c r="LDB5802" s="134"/>
      <c r="LDC5802" s="134"/>
      <c r="LDD5802" s="134"/>
      <c r="LDE5802" s="134"/>
      <c r="LDF5802" s="134"/>
      <c r="LDG5802" s="134"/>
      <c r="LDH5802" s="135"/>
      <c r="LDI5802" s="133"/>
      <c r="LDJ5802" s="134"/>
      <c r="LDK5802" s="134"/>
      <c r="LDL5802" s="134"/>
      <c r="LDM5802" s="134"/>
      <c r="LDN5802" s="134"/>
      <c r="LDO5802" s="134"/>
      <c r="LDP5802" s="135"/>
      <c r="LDQ5802" s="133"/>
      <c r="LDR5802" s="134"/>
      <c r="LDS5802" s="134"/>
      <c r="LDT5802" s="134"/>
      <c r="LDU5802" s="134"/>
      <c r="LDV5802" s="134"/>
      <c r="LDW5802" s="134"/>
      <c r="LDX5802" s="135"/>
      <c r="LDY5802" s="133"/>
      <c r="LDZ5802" s="134"/>
      <c r="LEA5802" s="134"/>
      <c r="LEB5802" s="134"/>
      <c r="LEC5802" s="134"/>
      <c r="LED5802" s="134"/>
      <c r="LEE5802" s="134"/>
      <c r="LEF5802" s="135"/>
      <c r="LEG5802" s="133"/>
      <c r="LEH5802" s="134"/>
      <c r="LEI5802" s="134"/>
      <c r="LEJ5802" s="134"/>
      <c r="LEK5802" s="134"/>
      <c r="LEL5802" s="134"/>
      <c r="LEM5802" s="134"/>
      <c r="LEN5802" s="135"/>
      <c r="LEO5802" s="133"/>
      <c r="LEP5802" s="134"/>
      <c r="LEQ5802" s="134"/>
      <c r="LER5802" s="134"/>
      <c r="LES5802" s="134"/>
      <c r="LET5802" s="134"/>
      <c r="LEU5802" s="134"/>
      <c r="LEV5802" s="135"/>
      <c r="LEW5802" s="133"/>
      <c r="LEX5802" s="134"/>
      <c r="LEY5802" s="134"/>
      <c r="LEZ5802" s="134"/>
      <c r="LFA5802" s="134"/>
      <c r="LFB5802" s="134"/>
      <c r="LFC5802" s="134"/>
      <c r="LFD5802" s="135"/>
      <c r="LFE5802" s="133"/>
      <c r="LFF5802" s="134"/>
      <c r="LFG5802" s="134"/>
      <c r="LFH5802" s="134"/>
      <c r="LFI5802" s="134"/>
      <c r="LFJ5802" s="134"/>
      <c r="LFK5802" s="134"/>
      <c r="LFL5802" s="135"/>
      <c r="LFM5802" s="133"/>
      <c r="LFN5802" s="134"/>
      <c r="LFO5802" s="134"/>
      <c r="LFP5802" s="134"/>
      <c r="LFQ5802" s="134"/>
      <c r="LFR5802" s="134"/>
      <c r="LFS5802" s="134"/>
      <c r="LFT5802" s="135"/>
      <c r="LFU5802" s="133"/>
      <c r="LFV5802" s="134"/>
      <c r="LFW5802" s="134"/>
      <c r="LFX5802" s="134"/>
      <c r="LFY5802" s="134"/>
      <c r="LFZ5802" s="134"/>
      <c r="LGA5802" s="134"/>
      <c r="LGB5802" s="135"/>
      <c r="LGC5802" s="133"/>
      <c r="LGD5802" s="134"/>
      <c r="LGE5802" s="134"/>
      <c r="LGF5802" s="134"/>
      <c r="LGG5802" s="134"/>
      <c r="LGH5802" s="134"/>
      <c r="LGI5802" s="134"/>
      <c r="LGJ5802" s="135"/>
      <c r="LGK5802" s="133"/>
      <c r="LGL5802" s="134"/>
      <c r="LGM5802" s="134"/>
      <c r="LGN5802" s="134"/>
      <c r="LGO5802" s="134"/>
      <c r="LGP5802" s="134"/>
      <c r="LGQ5802" s="134"/>
      <c r="LGR5802" s="135"/>
      <c r="LGS5802" s="133"/>
      <c r="LGT5802" s="134"/>
      <c r="LGU5802" s="134"/>
      <c r="LGV5802" s="134"/>
      <c r="LGW5802" s="134"/>
      <c r="LGX5802" s="134"/>
      <c r="LGY5802" s="134"/>
      <c r="LGZ5802" s="135"/>
      <c r="LHA5802" s="133"/>
      <c r="LHB5802" s="134"/>
      <c r="LHC5802" s="134"/>
      <c r="LHD5802" s="134"/>
      <c r="LHE5802" s="134"/>
      <c r="LHF5802" s="134"/>
      <c r="LHG5802" s="134"/>
      <c r="LHH5802" s="135"/>
      <c r="LHI5802" s="133"/>
      <c r="LHJ5802" s="134"/>
      <c r="LHK5802" s="134"/>
      <c r="LHL5802" s="134"/>
      <c r="LHM5802" s="134"/>
      <c r="LHN5802" s="134"/>
      <c r="LHO5802" s="134"/>
      <c r="LHP5802" s="135"/>
      <c r="LHQ5802" s="133"/>
      <c r="LHR5802" s="134"/>
      <c r="LHS5802" s="134"/>
      <c r="LHT5802" s="134"/>
      <c r="LHU5802" s="134"/>
      <c r="LHV5802" s="134"/>
      <c r="LHW5802" s="134"/>
      <c r="LHX5802" s="135"/>
      <c r="LHY5802" s="133"/>
      <c r="LHZ5802" s="134"/>
      <c r="LIA5802" s="134"/>
      <c r="LIB5802" s="134"/>
      <c r="LIC5802" s="134"/>
      <c r="LID5802" s="134"/>
      <c r="LIE5802" s="134"/>
      <c r="LIF5802" s="135"/>
      <c r="LIG5802" s="133"/>
      <c r="LIH5802" s="134"/>
      <c r="LII5802" s="134"/>
      <c r="LIJ5802" s="134"/>
      <c r="LIK5802" s="134"/>
      <c r="LIL5802" s="134"/>
      <c r="LIM5802" s="134"/>
      <c r="LIN5802" s="135"/>
      <c r="LIO5802" s="133"/>
      <c r="LIP5802" s="134"/>
      <c r="LIQ5802" s="134"/>
      <c r="LIR5802" s="134"/>
      <c r="LIS5802" s="134"/>
      <c r="LIT5802" s="134"/>
      <c r="LIU5802" s="134"/>
      <c r="LIV5802" s="135"/>
      <c r="LIW5802" s="133"/>
      <c r="LIX5802" s="134"/>
      <c r="LIY5802" s="134"/>
      <c r="LIZ5802" s="134"/>
      <c r="LJA5802" s="134"/>
      <c r="LJB5802" s="134"/>
      <c r="LJC5802" s="134"/>
      <c r="LJD5802" s="135"/>
      <c r="LJE5802" s="133"/>
      <c r="LJF5802" s="134"/>
      <c r="LJG5802" s="134"/>
      <c r="LJH5802" s="134"/>
      <c r="LJI5802" s="134"/>
      <c r="LJJ5802" s="134"/>
      <c r="LJK5802" s="134"/>
      <c r="LJL5802" s="135"/>
      <c r="LJM5802" s="133"/>
      <c r="LJN5802" s="134"/>
      <c r="LJO5802" s="134"/>
      <c r="LJP5802" s="134"/>
      <c r="LJQ5802" s="134"/>
      <c r="LJR5802" s="134"/>
      <c r="LJS5802" s="134"/>
      <c r="LJT5802" s="135"/>
      <c r="LJU5802" s="133"/>
      <c r="LJV5802" s="134"/>
      <c r="LJW5802" s="134"/>
      <c r="LJX5802" s="134"/>
      <c r="LJY5802" s="134"/>
      <c r="LJZ5802" s="134"/>
      <c r="LKA5802" s="134"/>
      <c r="LKB5802" s="135"/>
      <c r="LKC5802" s="133"/>
      <c r="LKD5802" s="134"/>
      <c r="LKE5802" s="134"/>
      <c r="LKF5802" s="134"/>
      <c r="LKG5802" s="134"/>
      <c r="LKH5802" s="134"/>
      <c r="LKI5802" s="134"/>
      <c r="LKJ5802" s="135"/>
      <c r="LKK5802" s="133"/>
      <c r="LKL5802" s="134"/>
      <c r="LKM5802" s="134"/>
      <c r="LKN5802" s="134"/>
      <c r="LKO5802" s="134"/>
      <c r="LKP5802" s="134"/>
      <c r="LKQ5802" s="134"/>
      <c r="LKR5802" s="135"/>
      <c r="LKS5802" s="133"/>
      <c r="LKT5802" s="134"/>
      <c r="LKU5802" s="134"/>
      <c r="LKV5802" s="134"/>
      <c r="LKW5802" s="134"/>
      <c r="LKX5802" s="134"/>
      <c r="LKY5802" s="134"/>
      <c r="LKZ5802" s="135"/>
      <c r="LLA5802" s="133"/>
      <c r="LLB5802" s="134"/>
      <c r="LLC5802" s="134"/>
      <c r="LLD5802" s="134"/>
      <c r="LLE5802" s="134"/>
      <c r="LLF5802" s="134"/>
      <c r="LLG5802" s="134"/>
      <c r="LLH5802" s="135"/>
      <c r="LLI5802" s="133"/>
      <c r="LLJ5802" s="134"/>
      <c r="LLK5802" s="134"/>
      <c r="LLL5802" s="134"/>
      <c r="LLM5802" s="134"/>
      <c r="LLN5802" s="134"/>
      <c r="LLO5802" s="134"/>
      <c r="LLP5802" s="135"/>
      <c r="LLQ5802" s="133"/>
      <c r="LLR5802" s="134"/>
      <c r="LLS5802" s="134"/>
      <c r="LLT5802" s="134"/>
      <c r="LLU5802" s="134"/>
      <c r="LLV5802" s="134"/>
      <c r="LLW5802" s="134"/>
      <c r="LLX5802" s="135"/>
      <c r="LLY5802" s="133"/>
      <c r="LLZ5802" s="134"/>
      <c r="LMA5802" s="134"/>
      <c r="LMB5802" s="134"/>
      <c r="LMC5802" s="134"/>
      <c r="LMD5802" s="134"/>
      <c r="LME5802" s="134"/>
      <c r="LMF5802" s="135"/>
      <c r="LMG5802" s="133"/>
      <c r="LMH5802" s="134"/>
      <c r="LMI5802" s="134"/>
      <c r="LMJ5802" s="134"/>
      <c r="LMK5802" s="134"/>
      <c r="LML5802" s="134"/>
      <c r="LMM5802" s="134"/>
      <c r="LMN5802" s="135"/>
      <c r="LMO5802" s="133"/>
      <c r="LMP5802" s="134"/>
      <c r="LMQ5802" s="134"/>
      <c r="LMR5802" s="134"/>
      <c r="LMS5802" s="134"/>
      <c r="LMT5802" s="134"/>
      <c r="LMU5802" s="134"/>
      <c r="LMV5802" s="135"/>
      <c r="LMW5802" s="133"/>
      <c r="LMX5802" s="134"/>
      <c r="LMY5802" s="134"/>
      <c r="LMZ5802" s="134"/>
      <c r="LNA5802" s="134"/>
      <c r="LNB5802" s="134"/>
      <c r="LNC5802" s="134"/>
      <c r="LND5802" s="135"/>
      <c r="LNE5802" s="133"/>
      <c r="LNF5802" s="134"/>
      <c r="LNG5802" s="134"/>
      <c r="LNH5802" s="134"/>
      <c r="LNI5802" s="134"/>
      <c r="LNJ5802" s="134"/>
      <c r="LNK5802" s="134"/>
      <c r="LNL5802" s="135"/>
      <c r="LNM5802" s="133"/>
      <c r="LNN5802" s="134"/>
      <c r="LNO5802" s="134"/>
      <c r="LNP5802" s="134"/>
      <c r="LNQ5802" s="134"/>
      <c r="LNR5802" s="134"/>
      <c r="LNS5802" s="134"/>
      <c r="LNT5802" s="135"/>
      <c r="LNU5802" s="133"/>
      <c r="LNV5802" s="134"/>
      <c r="LNW5802" s="134"/>
      <c r="LNX5802" s="134"/>
      <c r="LNY5802" s="134"/>
      <c r="LNZ5802" s="134"/>
      <c r="LOA5802" s="134"/>
      <c r="LOB5802" s="135"/>
      <c r="LOC5802" s="133"/>
      <c r="LOD5802" s="134"/>
      <c r="LOE5802" s="134"/>
      <c r="LOF5802" s="134"/>
      <c r="LOG5802" s="134"/>
      <c r="LOH5802" s="134"/>
      <c r="LOI5802" s="134"/>
      <c r="LOJ5802" s="135"/>
      <c r="LOK5802" s="133"/>
      <c r="LOL5802" s="134"/>
      <c r="LOM5802" s="134"/>
      <c r="LON5802" s="134"/>
      <c r="LOO5802" s="134"/>
      <c r="LOP5802" s="134"/>
      <c r="LOQ5802" s="134"/>
      <c r="LOR5802" s="135"/>
      <c r="LOS5802" s="133"/>
      <c r="LOT5802" s="134"/>
      <c r="LOU5802" s="134"/>
      <c r="LOV5802" s="134"/>
      <c r="LOW5802" s="134"/>
      <c r="LOX5802" s="134"/>
      <c r="LOY5802" s="134"/>
      <c r="LOZ5802" s="135"/>
      <c r="LPA5802" s="133"/>
      <c r="LPB5802" s="134"/>
      <c r="LPC5802" s="134"/>
      <c r="LPD5802" s="134"/>
      <c r="LPE5802" s="134"/>
      <c r="LPF5802" s="134"/>
      <c r="LPG5802" s="134"/>
      <c r="LPH5802" s="135"/>
      <c r="LPI5802" s="133"/>
      <c r="LPJ5802" s="134"/>
      <c r="LPK5802" s="134"/>
      <c r="LPL5802" s="134"/>
      <c r="LPM5802" s="134"/>
      <c r="LPN5802" s="134"/>
      <c r="LPO5802" s="134"/>
      <c r="LPP5802" s="135"/>
      <c r="LPQ5802" s="133"/>
      <c r="LPR5802" s="134"/>
      <c r="LPS5802" s="134"/>
      <c r="LPT5802" s="134"/>
      <c r="LPU5802" s="134"/>
      <c r="LPV5802" s="134"/>
      <c r="LPW5802" s="134"/>
      <c r="LPX5802" s="135"/>
      <c r="LPY5802" s="133"/>
      <c r="LPZ5802" s="134"/>
      <c r="LQA5802" s="134"/>
      <c r="LQB5802" s="134"/>
      <c r="LQC5802" s="134"/>
      <c r="LQD5802" s="134"/>
      <c r="LQE5802" s="134"/>
      <c r="LQF5802" s="135"/>
      <c r="LQG5802" s="133"/>
      <c r="LQH5802" s="134"/>
      <c r="LQI5802" s="134"/>
      <c r="LQJ5802" s="134"/>
      <c r="LQK5802" s="134"/>
      <c r="LQL5802" s="134"/>
      <c r="LQM5802" s="134"/>
      <c r="LQN5802" s="135"/>
      <c r="LQO5802" s="133"/>
      <c r="LQP5802" s="134"/>
      <c r="LQQ5802" s="134"/>
      <c r="LQR5802" s="134"/>
      <c r="LQS5802" s="134"/>
      <c r="LQT5802" s="134"/>
      <c r="LQU5802" s="134"/>
      <c r="LQV5802" s="135"/>
      <c r="LQW5802" s="133"/>
      <c r="LQX5802" s="134"/>
      <c r="LQY5802" s="134"/>
      <c r="LQZ5802" s="134"/>
      <c r="LRA5802" s="134"/>
      <c r="LRB5802" s="134"/>
      <c r="LRC5802" s="134"/>
      <c r="LRD5802" s="135"/>
      <c r="LRE5802" s="133"/>
      <c r="LRF5802" s="134"/>
      <c r="LRG5802" s="134"/>
      <c r="LRH5802" s="134"/>
      <c r="LRI5802" s="134"/>
      <c r="LRJ5802" s="134"/>
      <c r="LRK5802" s="134"/>
      <c r="LRL5802" s="135"/>
      <c r="LRM5802" s="133"/>
      <c r="LRN5802" s="134"/>
      <c r="LRO5802" s="134"/>
      <c r="LRP5802" s="134"/>
      <c r="LRQ5802" s="134"/>
      <c r="LRR5802" s="134"/>
      <c r="LRS5802" s="134"/>
      <c r="LRT5802" s="135"/>
      <c r="LRU5802" s="133"/>
      <c r="LRV5802" s="134"/>
      <c r="LRW5802" s="134"/>
      <c r="LRX5802" s="134"/>
      <c r="LRY5802" s="134"/>
      <c r="LRZ5802" s="134"/>
      <c r="LSA5802" s="134"/>
      <c r="LSB5802" s="135"/>
      <c r="LSC5802" s="133"/>
      <c r="LSD5802" s="134"/>
      <c r="LSE5802" s="134"/>
      <c r="LSF5802" s="134"/>
      <c r="LSG5802" s="134"/>
      <c r="LSH5802" s="134"/>
      <c r="LSI5802" s="134"/>
      <c r="LSJ5802" s="135"/>
      <c r="LSK5802" s="133"/>
      <c r="LSL5802" s="134"/>
      <c r="LSM5802" s="134"/>
      <c r="LSN5802" s="134"/>
      <c r="LSO5802" s="134"/>
      <c r="LSP5802" s="134"/>
      <c r="LSQ5802" s="134"/>
      <c r="LSR5802" s="135"/>
      <c r="LSS5802" s="133"/>
      <c r="LST5802" s="134"/>
      <c r="LSU5802" s="134"/>
      <c r="LSV5802" s="134"/>
      <c r="LSW5802" s="134"/>
      <c r="LSX5802" s="134"/>
      <c r="LSY5802" s="134"/>
      <c r="LSZ5802" s="135"/>
      <c r="LTA5802" s="133"/>
      <c r="LTB5802" s="134"/>
      <c r="LTC5802" s="134"/>
      <c r="LTD5802" s="134"/>
      <c r="LTE5802" s="134"/>
      <c r="LTF5802" s="134"/>
      <c r="LTG5802" s="134"/>
      <c r="LTH5802" s="135"/>
      <c r="LTI5802" s="133"/>
      <c r="LTJ5802" s="134"/>
      <c r="LTK5802" s="134"/>
      <c r="LTL5802" s="134"/>
      <c r="LTM5802" s="134"/>
      <c r="LTN5802" s="134"/>
      <c r="LTO5802" s="134"/>
      <c r="LTP5802" s="135"/>
      <c r="LTQ5802" s="133"/>
      <c r="LTR5802" s="134"/>
      <c r="LTS5802" s="134"/>
      <c r="LTT5802" s="134"/>
      <c r="LTU5802" s="134"/>
      <c r="LTV5802" s="134"/>
      <c r="LTW5802" s="134"/>
      <c r="LTX5802" s="135"/>
      <c r="LTY5802" s="133"/>
      <c r="LTZ5802" s="134"/>
      <c r="LUA5802" s="134"/>
      <c r="LUB5802" s="134"/>
      <c r="LUC5802" s="134"/>
      <c r="LUD5802" s="134"/>
      <c r="LUE5802" s="134"/>
      <c r="LUF5802" s="135"/>
      <c r="LUG5802" s="133"/>
      <c r="LUH5802" s="134"/>
      <c r="LUI5802" s="134"/>
      <c r="LUJ5802" s="134"/>
      <c r="LUK5802" s="134"/>
      <c r="LUL5802" s="134"/>
      <c r="LUM5802" s="134"/>
      <c r="LUN5802" s="135"/>
      <c r="LUO5802" s="133"/>
      <c r="LUP5802" s="134"/>
      <c r="LUQ5802" s="134"/>
      <c r="LUR5802" s="134"/>
      <c r="LUS5802" s="134"/>
      <c r="LUT5802" s="134"/>
      <c r="LUU5802" s="134"/>
      <c r="LUV5802" s="135"/>
      <c r="LUW5802" s="133"/>
      <c r="LUX5802" s="134"/>
      <c r="LUY5802" s="134"/>
      <c r="LUZ5802" s="134"/>
      <c r="LVA5802" s="134"/>
      <c r="LVB5802" s="134"/>
      <c r="LVC5802" s="134"/>
      <c r="LVD5802" s="135"/>
      <c r="LVE5802" s="133"/>
      <c r="LVF5802" s="134"/>
      <c r="LVG5802" s="134"/>
      <c r="LVH5802" s="134"/>
      <c r="LVI5802" s="134"/>
      <c r="LVJ5802" s="134"/>
      <c r="LVK5802" s="134"/>
      <c r="LVL5802" s="135"/>
      <c r="LVM5802" s="133"/>
      <c r="LVN5802" s="134"/>
      <c r="LVO5802" s="134"/>
      <c r="LVP5802" s="134"/>
      <c r="LVQ5802" s="134"/>
      <c r="LVR5802" s="134"/>
      <c r="LVS5802" s="134"/>
      <c r="LVT5802" s="135"/>
      <c r="LVU5802" s="133"/>
      <c r="LVV5802" s="134"/>
      <c r="LVW5802" s="134"/>
      <c r="LVX5802" s="134"/>
      <c r="LVY5802" s="134"/>
      <c r="LVZ5802" s="134"/>
      <c r="LWA5802" s="134"/>
      <c r="LWB5802" s="135"/>
      <c r="LWC5802" s="133"/>
      <c r="LWD5802" s="134"/>
      <c r="LWE5802" s="134"/>
      <c r="LWF5802" s="134"/>
      <c r="LWG5802" s="134"/>
      <c r="LWH5802" s="134"/>
      <c r="LWI5802" s="134"/>
      <c r="LWJ5802" s="135"/>
      <c r="LWK5802" s="133"/>
      <c r="LWL5802" s="134"/>
      <c r="LWM5802" s="134"/>
      <c r="LWN5802" s="134"/>
      <c r="LWO5802" s="134"/>
      <c r="LWP5802" s="134"/>
      <c r="LWQ5802" s="134"/>
      <c r="LWR5802" s="135"/>
      <c r="LWS5802" s="133"/>
      <c r="LWT5802" s="134"/>
      <c r="LWU5802" s="134"/>
      <c r="LWV5802" s="134"/>
      <c r="LWW5802" s="134"/>
      <c r="LWX5802" s="134"/>
      <c r="LWY5802" s="134"/>
      <c r="LWZ5802" s="135"/>
      <c r="LXA5802" s="133"/>
      <c r="LXB5802" s="134"/>
      <c r="LXC5802" s="134"/>
      <c r="LXD5802" s="134"/>
      <c r="LXE5802" s="134"/>
      <c r="LXF5802" s="134"/>
      <c r="LXG5802" s="134"/>
      <c r="LXH5802" s="135"/>
      <c r="LXI5802" s="133"/>
      <c r="LXJ5802" s="134"/>
      <c r="LXK5802" s="134"/>
      <c r="LXL5802" s="134"/>
      <c r="LXM5802" s="134"/>
      <c r="LXN5802" s="134"/>
      <c r="LXO5802" s="134"/>
      <c r="LXP5802" s="135"/>
      <c r="LXQ5802" s="133"/>
      <c r="LXR5802" s="134"/>
      <c r="LXS5802" s="134"/>
      <c r="LXT5802" s="134"/>
      <c r="LXU5802" s="134"/>
      <c r="LXV5802" s="134"/>
      <c r="LXW5802" s="134"/>
      <c r="LXX5802" s="135"/>
      <c r="LXY5802" s="133"/>
      <c r="LXZ5802" s="134"/>
      <c r="LYA5802" s="134"/>
      <c r="LYB5802" s="134"/>
      <c r="LYC5802" s="134"/>
      <c r="LYD5802" s="134"/>
      <c r="LYE5802" s="134"/>
      <c r="LYF5802" s="135"/>
      <c r="LYG5802" s="133"/>
      <c r="LYH5802" s="134"/>
      <c r="LYI5802" s="134"/>
      <c r="LYJ5802" s="134"/>
      <c r="LYK5802" s="134"/>
      <c r="LYL5802" s="134"/>
      <c r="LYM5802" s="134"/>
      <c r="LYN5802" s="135"/>
      <c r="LYO5802" s="133"/>
      <c r="LYP5802" s="134"/>
      <c r="LYQ5802" s="134"/>
      <c r="LYR5802" s="134"/>
      <c r="LYS5802" s="134"/>
      <c r="LYT5802" s="134"/>
      <c r="LYU5802" s="134"/>
      <c r="LYV5802" s="135"/>
      <c r="LYW5802" s="133"/>
      <c r="LYX5802" s="134"/>
      <c r="LYY5802" s="134"/>
      <c r="LYZ5802" s="134"/>
      <c r="LZA5802" s="134"/>
      <c r="LZB5802" s="134"/>
      <c r="LZC5802" s="134"/>
      <c r="LZD5802" s="135"/>
      <c r="LZE5802" s="133"/>
      <c r="LZF5802" s="134"/>
      <c r="LZG5802" s="134"/>
      <c r="LZH5802" s="134"/>
      <c r="LZI5802" s="134"/>
      <c r="LZJ5802" s="134"/>
      <c r="LZK5802" s="134"/>
      <c r="LZL5802" s="135"/>
      <c r="LZM5802" s="133"/>
      <c r="LZN5802" s="134"/>
      <c r="LZO5802" s="134"/>
      <c r="LZP5802" s="134"/>
      <c r="LZQ5802" s="134"/>
      <c r="LZR5802" s="134"/>
      <c r="LZS5802" s="134"/>
      <c r="LZT5802" s="135"/>
      <c r="LZU5802" s="133"/>
      <c r="LZV5802" s="134"/>
      <c r="LZW5802" s="134"/>
      <c r="LZX5802" s="134"/>
      <c r="LZY5802" s="134"/>
      <c r="LZZ5802" s="134"/>
      <c r="MAA5802" s="134"/>
      <c r="MAB5802" s="135"/>
      <c r="MAC5802" s="133"/>
      <c r="MAD5802" s="134"/>
      <c r="MAE5802" s="134"/>
      <c r="MAF5802" s="134"/>
      <c r="MAG5802" s="134"/>
      <c r="MAH5802" s="134"/>
      <c r="MAI5802" s="134"/>
      <c r="MAJ5802" s="135"/>
      <c r="MAK5802" s="133"/>
      <c r="MAL5802" s="134"/>
      <c r="MAM5802" s="134"/>
      <c r="MAN5802" s="134"/>
      <c r="MAO5802" s="134"/>
      <c r="MAP5802" s="134"/>
      <c r="MAQ5802" s="134"/>
      <c r="MAR5802" s="135"/>
      <c r="MAS5802" s="133"/>
      <c r="MAT5802" s="134"/>
      <c r="MAU5802" s="134"/>
      <c r="MAV5802" s="134"/>
      <c r="MAW5802" s="134"/>
      <c r="MAX5802" s="134"/>
      <c r="MAY5802" s="134"/>
      <c r="MAZ5802" s="135"/>
      <c r="MBA5802" s="133"/>
      <c r="MBB5802" s="134"/>
      <c r="MBC5802" s="134"/>
      <c r="MBD5802" s="134"/>
      <c r="MBE5802" s="134"/>
      <c r="MBF5802" s="134"/>
      <c r="MBG5802" s="134"/>
      <c r="MBH5802" s="135"/>
      <c r="MBI5802" s="133"/>
      <c r="MBJ5802" s="134"/>
      <c r="MBK5802" s="134"/>
      <c r="MBL5802" s="134"/>
      <c r="MBM5802" s="134"/>
      <c r="MBN5802" s="134"/>
      <c r="MBO5802" s="134"/>
      <c r="MBP5802" s="135"/>
      <c r="MBQ5802" s="133"/>
      <c r="MBR5802" s="134"/>
      <c r="MBS5802" s="134"/>
      <c r="MBT5802" s="134"/>
      <c r="MBU5802" s="134"/>
      <c r="MBV5802" s="134"/>
      <c r="MBW5802" s="134"/>
      <c r="MBX5802" s="135"/>
      <c r="MBY5802" s="133"/>
      <c r="MBZ5802" s="134"/>
      <c r="MCA5802" s="134"/>
      <c r="MCB5802" s="134"/>
      <c r="MCC5802" s="134"/>
      <c r="MCD5802" s="134"/>
      <c r="MCE5802" s="134"/>
      <c r="MCF5802" s="135"/>
      <c r="MCG5802" s="133"/>
      <c r="MCH5802" s="134"/>
      <c r="MCI5802" s="134"/>
      <c r="MCJ5802" s="134"/>
      <c r="MCK5802" s="134"/>
      <c r="MCL5802" s="134"/>
      <c r="MCM5802" s="134"/>
      <c r="MCN5802" s="135"/>
      <c r="MCO5802" s="133"/>
      <c r="MCP5802" s="134"/>
      <c r="MCQ5802" s="134"/>
      <c r="MCR5802" s="134"/>
      <c r="MCS5802" s="134"/>
      <c r="MCT5802" s="134"/>
      <c r="MCU5802" s="134"/>
      <c r="MCV5802" s="135"/>
      <c r="MCW5802" s="133"/>
      <c r="MCX5802" s="134"/>
      <c r="MCY5802" s="134"/>
      <c r="MCZ5802" s="134"/>
      <c r="MDA5802" s="134"/>
      <c r="MDB5802" s="134"/>
      <c r="MDC5802" s="134"/>
      <c r="MDD5802" s="135"/>
      <c r="MDE5802" s="133"/>
      <c r="MDF5802" s="134"/>
      <c r="MDG5802" s="134"/>
      <c r="MDH5802" s="134"/>
      <c r="MDI5802" s="134"/>
      <c r="MDJ5802" s="134"/>
      <c r="MDK5802" s="134"/>
      <c r="MDL5802" s="135"/>
      <c r="MDM5802" s="133"/>
      <c r="MDN5802" s="134"/>
      <c r="MDO5802" s="134"/>
      <c r="MDP5802" s="134"/>
      <c r="MDQ5802" s="134"/>
      <c r="MDR5802" s="134"/>
      <c r="MDS5802" s="134"/>
      <c r="MDT5802" s="135"/>
      <c r="MDU5802" s="133"/>
      <c r="MDV5802" s="134"/>
      <c r="MDW5802" s="134"/>
      <c r="MDX5802" s="134"/>
      <c r="MDY5802" s="134"/>
      <c r="MDZ5802" s="134"/>
      <c r="MEA5802" s="134"/>
      <c r="MEB5802" s="135"/>
      <c r="MEC5802" s="133"/>
      <c r="MED5802" s="134"/>
      <c r="MEE5802" s="134"/>
      <c r="MEF5802" s="134"/>
      <c r="MEG5802" s="134"/>
      <c r="MEH5802" s="134"/>
      <c r="MEI5802" s="134"/>
      <c r="MEJ5802" s="135"/>
      <c r="MEK5802" s="133"/>
      <c r="MEL5802" s="134"/>
      <c r="MEM5802" s="134"/>
      <c r="MEN5802" s="134"/>
      <c r="MEO5802" s="134"/>
      <c r="MEP5802" s="134"/>
      <c r="MEQ5802" s="134"/>
      <c r="MER5802" s="135"/>
      <c r="MES5802" s="133"/>
      <c r="MET5802" s="134"/>
      <c r="MEU5802" s="134"/>
      <c r="MEV5802" s="134"/>
      <c r="MEW5802" s="134"/>
      <c r="MEX5802" s="134"/>
      <c r="MEY5802" s="134"/>
      <c r="MEZ5802" s="135"/>
      <c r="MFA5802" s="133"/>
      <c r="MFB5802" s="134"/>
      <c r="MFC5802" s="134"/>
      <c r="MFD5802" s="134"/>
      <c r="MFE5802" s="134"/>
      <c r="MFF5802" s="134"/>
      <c r="MFG5802" s="134"/>
      <c r="MFH5802" s="135"/>
      <c r="MFI5802" s="133"/>
      <c r="MFJ5802" s="134"/>
      <c r="MFK5802" s="134"/>
      <c r="MFL5802" s="134"/>
      <c r="MFM5802" s="134"/>
      <c r="MFN5802" s="134"/>
      <c r="MFO5802" s="134"/>
      <c r="MFP5802" s="135"/>
      <c r="MFQ5802" s="133"/>
      <c r="MFR5802" s="134"/>
      <c r="MFS5802" s="134"/>
      <c r="MFT5802" s="134"/>
      <c r="MFU5802" s="134"/>
      <c r="MFV5802" s="134"/>
      <c r="MFW5802" s="134"/>
      <c r="MFX5802" s="135"/>
      <c r="MFY5802" s="133"/>
      <c r="MFZ5802" s="134"/>
      <c r="MGA5802" s="134"/>
      <c r="MGB5802" s="134"/>
      <c r="MGC5802" s="134"/>
      <c r="MGD5802" s="134"/>
      <c r="MGE5802" s="134"/>
      <c r="MGF5802" s="135"/>
      <c r="MGG5802" s="133"/>
      <c r="MGH5802" s="134"/>
      <c r="MGI5802" s="134"/>
      <c r="MGJ5802" s="134"/>
      <c r="MGK5802" s="134"/>
      <c r="MGL5802" s="134"/>
      <c r="MGM5802" s="134"/>
      <c r="MGN5802" s="135"/>
      <c r="MGO5802" s="133"/>
      <c r="MGP5802" s="134"/>
      <c r="MGQ5802" s="134"/>
      <c r="MGR5802" s="134"/>
      <c r="MGS5802" s="134"/>
      <c r="MGT5802" s="134"/>
      <c r="MGU5802" s="134"/>
      <c r="MGV5802" s="135"/>
      <c r="MGW5802" s="133"/>
      <c r="MGX5802" s="134"/>
      <c r="MGY5802" s="134"/>
      <c r="MGZ5802" s="134"/>
      <c r="MHA5802" s="134"/>
      <c r="MHB5802" s="134"/>
      <c r="MHC5802" s="134"/>
      <c r="MHD5802" s="135"/>
      <c r="MHE5802" s="133"/>
      <c r="MHF5802" s="134"/>
      <c r="MHG5802" s="134"/>
      <c r="MHH5802" s="134"/>
      <c r="MHI5802" s="134"/>
      <c r="MHJ5802" s="134"/>
      <c r="MHK5802" s="134"/>
      <c r="MHL5802" s="135"/>
      <c r="MHM5802" s="133"/>
      <c r="MHN5802" s="134"/>
      <c r="MHO5802" s="134"/>
      <c r="MHP5802" s="134"/>
      <c r="MHQ5802" s="134"/>
      <c r="MHR5802" s="134"/>
      <c r="MHS5802" s="134"/>
      <c r="MHT5802" s="135"/>
      <c r="MHU5802" s="133"/>
      <c r="MHV5802" s="134"/>
      <c r="MHW5802" s="134"/>
      <c r="MHX5802" s="134"/>
      <c r="MHY5802" s="134"/>
      <c r="MHZ5802" s="134"/>
      <c r="MIA5802" s="134"/>
      <c r="MIB5802" s="135"/>
      <c r="MIC5802" s="133"/>
      <c r="MID5802" s="134"/>
      <c r="MIE5802" s="134"/>
      <c r="MIF5802" s="134"/>
      <c r="MIG5802" s="134"/>
      <c r="MIH5802" s="134"/>
      <c r="MII5802" s="134"/>
      <c r="MIJ5802" s="135"/>
      <c r="MIK5802" s="133"/>
      <c r="MIL5802" s="134"/>
      <c r="MIM5802" s="134"/>
      <c r="MIN5802" s="134"/>
      <c r="MIO5802" s="134"/>
      <c r="MIP5802" s="134"/>
      <c r="MIQ5802" s="134"/>
      <c r="MIR5802" s="135"/>
      <c r="MIS5802" s="133"/>
      <c r="MIT5802" s="134"/>
      <c r="MIU5802" s="134"/>
      <c r="MIV5802" s="134"/>
      <c r="MIW5802" s="134"/>
      <c r="MIX5802" s="134"/>
      <c r="MIY5802" s="134"/>
      <c r="MIZ5802" s="135"/>
      <c r="MJA5802" s="133"/>
      <c r="MJB5802" s="134"/>
      <c r="MJC5802" s="134"/>
      <c r="MJD5802" s="134"/>
      <c r="MJE5802" s="134"/>
      <c r="MJF5802" s="134"/>
      <c r="MJG5802" s="134"/>
      <c r="MJH5802" s="135"/>
      <c r="MJI5802" s="133"/>
      <c r="MJJ5802" s="134"/>
      <c r="MJK5802" s="134"/>
      <c r="MJL5802" s="134"/>
      <c r="MJM5802" s="134"/>
      <c r="MJN5802" s="134"/>
      <c r="MJO5802" s="134"/>
      <c r="MJP5802" s="135"/>
      <c r="MJQ5802" s="133"/>
      <c r="MJR5802" s="134"/>
      <c r="MJS5802" s="134"/>
      <c r="MJT5802" s="134"/>
      <c r="MJU5802" s="134"/>
      <c r="MJV5802" s="134"/>
      <c r="MJW5802" s="134"/>
      <c r="MJX5802" s="135"/>
      <c r="MJY5802" s="133"/>
      <c r="MJZ5802" s="134"/>
      <c r="MKA5802" s="134"/>
      <c r="MKB5802" s="134"/>
      <c r="MKC5802" s="134"/>
      <c r="MKD5802" s="134"/>
      <c r="MKE5802" s="134"/>
      <c r="MKF5802" s="135"/>
      <c r="MKG5802" s="133"/>
      <c r="MKH5802" s="134"/>
      <c r="MKI5802" s="134"/>
      <c r="MKJ5802" s="134"/>
      <c r="MKK5802" s="134"/>
      <c r="MKL5802" s="134"/>
      <c r="MKM5802" s="134"/>
      <c r="MKN5802" s="135"/>
      <c r="MKO5802" s="133"/>
      <c r="MKP5802" s="134"/>
      <c r="MKQ5802" s="134"/>
      <c r="MKR5802" s="134"/>
      <c r="MKS5802" s="134"/>
      <c r="MKT5802" s="134"/>
      <c r="MKU5802" s="134"/>
      <c r="MKV5802" s="135"/>
      <c r="MKW5802" s="133"/>
      <c r="MKX5802" s="134"/>
      <c r="MKY5802" s="134"/>
      <c r="MKZ5802" s="134"/>
      <c r="MLA5802" s="134"/>
      <c r="MLB5802" s="134"/>
      <c r="MLC5802" s="134"/>
      <c r="MLD5802" s="135"/>
      <c r="MLE5802" s="133"/>
      <c r="MLF5802" s="134"/>
      <c r="MLG5802" s="134"/>
      <c r="MLH5802" s="134"/>
      <c r="MLI5802" s="134"/>
      <c r="MLJ5802" s="134"/>
      <c r="MLK5802" s="134"/>
      <c r="MLL5802" s="135"/>
      <c r="MLM5802" s="133"/>
      <c r="MLN5802" s="134"/>
      <c r="MLO5802" s="134"/>
      <c r="MLP5802" s="134"/>
      <c r="MLQ5802" s="134"/>
      <c r="MLR5802" s="134"/>
      <c r="MLS5802" s="134"/>
      <c r="MLT5802" s="135"/>
      <c r="MLU5802" s="133"/>
      <c r="MLV5802" s="134"/>
      <c r="MLW5802" s="134"/>
      <c r="MLX5802" s="134"/>
      <c r="MLY5802" s="134"/>
      <c r="MLZ5802" s="134"/>
      <c r="MMA5802" s="134"/>
      <c r="MMB5802" s="135"/>
      <c r="MMC5802" s="133"/>
      <c r="MMD5802" s="134"/>
      <c r="MME5802" s="134"/>
      <c r="MMF5802" s="134"/>
      <c r="MMG5802" s="134"/>
      <c r="MMH5802" s="134"/>
      <c r="MMI5802" s="134"/>
      <c r="MMJ5802" s="135"/>
      <c r="MMK5802" s="133"/>
      <c r="MML5802" s="134"/>
      <c r="MMM5802" s="134"/>
      <c r="MMN5802" s="134"/>
      <c r="MMO5802" s="134"/>
      <c r="MMP5802" s="134"/>
      <c r="MMQ5802" s="134"/>
      <c r="MMR5802" s="135"/>
      <c r="MMS5802" s="133"/>
      <c r="MMT5802" s="134"/>
      <c r="MMU5802" s="134"/>
      <c r="MMV5802" s="134"/>
      <c r="MMW5802" s="134"/>
      <c r="MMX5802" s="134"/>
      <c r="MMY5802" s="134"/>
      <c r="MMZ5802" s="135"/>
      <c r="MNA5802" s="133"/>
      <c r="MNB5802" s="134"/>
      <c r="MNC5802" s="134"/>
      <c r="MND5802" s="134"/>
      <c r="MNE5802" s="134"/>
      <c r="MNF5802" s="134"/>
      <c r="MNG5802" s="134"/>
      <c r="MNH5802" s="135"/>
      <c r="MNI5802" s="133"/>
      <c r="MNJ5802" s="134"/>
      <c r="MNK5802" s="134"/>
      <c r="MNL5802" s="134"/>
      <c r="MNM5802" s="134"/>
      <c r="MNN5802" s="134"/>
      <c r="MNO5802" s="134"/>
      <c r="MNP5802" s="135"/>
      <c r="MNQ5802" s="133"/>
      <c r="MNR5802" s="134"/>
      <c r="MNS5802" s="134"/>
      <c r="MNT5802" s="134"/>
      <c r="MNU5802" s="134"/>
      <c r="MNV5802" s="134"/>
      <c r="MNW5802" s="134"/>
      <c r="MNX5802" s="135"/>
      <c r="MNY5802" s="133"/>
      <c r="MNZ5802" s="134"/>
      <c r="MOA5802" s="134"/>
      <c r="MOB5802" s="134"/>
      <c r="MOC5802" s="134"/>
      <c r="MOD5802" s="134"/>
      <c r="MOE5802" s="134"/>
      <c r="MOF5802" s="135"/>
      <c r="MOG5802" s="133"/>
      <c r="MOH5802" s="134"/>
      <c r="MOI5802" s="134"/>
      <c r="MOJ5802" s="134"/>
      <c r="MOK5802" s="134"/>
      <c r="MOL5802" s="134"/>
      <c r="MOM5802" s="134"/>
      <c r="MON5802" s="135"/>
      <c r="MOO5802" s="133"/>
      <c r="MOP5802" s="134"/>
      <c r="MOQ5802" s="134"/>
      <c r="MOR5802" s="134"/>
      <c r="MOS5802" s="134"/>
      <c r="MOT5802" s="134"/>
      <c r="MOU5802" s="134"/>
      <c r="MOV5802" s="135"/>
      <c r="MOW5802" s="133"/>
      <c r="MOX5802" s="134"/>
      <c r="MOY5802" s="134"/>
      <c r="MOZ5802" s="134"/>
      <c r="MPA5802" s="134"/>
      <c r="MPB5802" s="134"/>
      <c r="MPC5802" s="134"/>
      <c r="MPD5802" s="135"/>
      <c r="MPE5802" s="133"/>
      <c r="MPF5802" s="134"/>
      <c r="MPG5802" s="134"/>
      <c r="MPH5802" s="134"/>
      <c r="MPI5802" s="134"/>
      <c r="MPJ5802" s="134"/>
      <c r="MPK5802" s="134"/>
      <c r="MPL5802" s="135"/>
      <c r="MPM5802" s="133"/>
      <c r="MPN5802" s="134"/>
      <c r="MPO5802" s="134"/>
      <c r="MPP5802" s="134"/>
      <c r="MPQ5802" s="134"/>
      <c r="MPR5802" s="134"/>
      <c r="MPS5802" s="134"/>
      <c r="MPT5802" s="135"/>
      <c r="MPU5802" s="133"/>
      <c r="MPV5802" s="134"/>
      <c r="MPW5802" s="134"/>
      <c r="MPX5802" s="134"/>
      <c r="MPY5802" s="134"/>
      <c r="MPZ5802" s="134"/>
      <c r="MQA5802" s="134"/>
      <c r="MQB5802" s="135"/>
      <c r="MQC5802" s="133"/>
      <c r="MQD5802" s="134"/>
      <c r="MQE5802" s="134"/>
      <c r="MQF5802" s="134"/>
      <c r="MQG5802" s="134"/>
      <c r="MQH5802" s="134"/>
      <c r="MQI5802" s="134"/>
      <c r="MQJ5802" s="135"/>
      <c r="MQK5802" s="133"/>
      <c r="MQL5802" s="134"/>
      <c r="MQM5802" s="134"/>
      <c r="MQN5802" s="134"/>
      <c r="MQO5802" s="134"/>
      <c r="MQP5802" s="134"/>
      <c r="MQQ5802" s="134"/>
      <c r="MQR5802" s="135"/>
      <c r="MQS5802" s="133"/>
      <c r="MQT5802" s="134"/>
      <c r="MQU5802" s="134"/>
      <c r="MQV5802" s="134"/>
      <c r="MQW5802" s="134"/>
      <c r="MQX5802" s="134"/>
      <c r="MQY5802" s="134"/>
      <c r="MQZ5802" s="135"/>
      <c r="MRA5802" s="133"/>
      <c r="MRB5802" s="134"/>
      <c r="MRC5802" s="134"/>
      <c r="MRD5802" s="134"/>
      <c r="MRE5802" s="134"/>
      <c r="MRF5802" s="134"/>
      <c r="MRG5802" s="134"/>
      <c r="MRH5802" s="135"/>
      <c r="MRI5802" s="133"/>
      <c r="MRJ5802" s="134"/>
      <c r="MRK5802" s="134"/>
      <c r="MRL5802" s="134"/>
      <c r="MRM5802" s="134"/>
      <c r="MRN5802" s="134"/>
      <c r="MRO5802" s="134"/>
      <c r="MRP5802" s="135"/>
      <c r="MRQ5802" s="133"/>
      <c r="MRR5802" s="134"/>
      <c r="MRS5802" s="134"/>
      <c r="MRT5802" s="134"/>
      <c r="MRU5802" s="134"/>
      <c r="MRV5802" s="134"/>
      <c r="MRW5802" s="134"/>
      <c r="MRX5802" s="135"/>
      <c r="MRY5802" s="133"/>
      <c r="MRZ5802" s="134"/>
      <c r="MSA5802" s="134"/>
      <c r="MSB5802" s="134"/>
      <c r="MSC5802" s="134"/>
      <c r="MSD5802" s="134"/>
      <c r="MSE5802" s="134"/>
      <c r="MSF5802" s="135"/>
      <c r="MSG5802" s="133"/>
      <c r="MSH5802" s="134"/>
      <c r="MSI5802" s="134"/>
      <c r="MSJ5802" s="134"/>
      <c r="MSK5802" s="134"/>
      <c r="MSL5802" s="134"/>
      <c r="MSM5802" s="134"/>
      <c r="MSN5802" s="135"/>
      <c r="MSO5802" s="133"/>
      <c r="MSP5802" s="134"/>
      <c r="MSQ5802" s="134"/>
      <c r="MSR5802" s="134"/>
      <c r="MSS5802" s="134"/>
      <c r="MST5802" s="134"/>
      <c r="MSU5802" s="134"/>
      <c r="MSV5802" s="135"/>
      <c r="MSW5802" s="133"/>
      <c r="MSX5802" s="134"/>
      <c r="MSY5802" s="134"/>
      <c r="MSZ5802" s="134"/>
      <c r="MTA5802" s="134"/>
      <c r="MTB5802" s="134"/>
      <c r="MTC5802" s="134"/>
      <c r="MTD5802" s="135"/>
      <c r="MTE5802" s="133"/>
      <c r="MTF5802" s="134"/>
      <c r="MTG5802" s="134"/>
      <c r="MTH5802" s="134"/>
      <c r="MTI5802" s="134"/>
      <c r="MTJ5802" s="134"/>
      <c r="MTK5802" s="134"/>
      <c r="MTL5802" s="135"/>
      <c r="MTM5802" s="133"/>
      <c r="MTN5802" s="134"/>
      <c r="MTO5802" s="134"/>
      <c r="MTP5802" s="134"/>
      <c r="MTQ5802" s="134"/>
      <c r="MTR5802" s="134"/>
      <c r="MTS5802" s="134"/>
      <c r="MTT5802" s="135"/>
      <c r="MTU5802" s="133"/>
      <c r="MTV5802" s="134"/>
      <c r="MTW5802" s="134"/>
      <c r="MTX5802" s="134"/>
      <c r="MTY5802" s="134"/>
      <c r="MTZ5802" s="134"/>
      <c r="MUA5802" s="134"/>
      <c r="MUB5802" s="135"/>
      <c r="MUC5802" s="133"/>
      <c r="MUD5802" s="134"/>
      <c r="MUE5802" s="134"/>
      <c r="MUF5802" s="134"/>
      <c r="MUG5802" s="134"/>
      <c r="MUH5802" s="134"/>
      <c r="MUI5802" s="134"/>
      <c r="MUJ5802" s="135"/>
      <c r="MUK5802" s="133"/>
      <c r="MUL5802" s="134"/>
      <c r="MUM5802" s="134"/>
      <c r="MUN5802" s="134"/>
      <c r="MUO5802" s="134"/>
      <c r="MUP5802" s="134"/>
      <c r="MUQ5802" s="134"/>
      <c r="MUR5802" s="135"/>
      <c r="MUS5802" s="133"/>
      <c r="MUT5802" s="134"/>
      <c r="MUU5802" s="134"/>
      <c r="MUV5802" s="134"/>
      <c r="MUW5802" s="134"/>
      <c r="MUX5802" s="134"/>
      <c r="MUY5802" s="134"/>
      <c r="MUZ5802" s="135"/>
      <c r="MVA5802" s="133"/>
      <c r="MVB5802" s="134"/>
      <c r="MVC5802" s="134"/>
      <c r="MVD5802" s="134"/>
      <c r="MVE5802" s="134"/>
      <c r="MVF5802" s="134"/>
      <c r="MVG5802" s="134"/>
      <c r="MVH5802" s="135"/>
      <c r="MVI5802" s="133"/>
      <c r="MVJ5802" s="134"/>
      <c r="MVK5802" s="134"/>
      <c r="MVL5802" s="134"/>
      <c r="MVM5802" s="134"/>
      <c r="MVN5802" s="134"/>
      <c r="MVO5802" s="134"/>
      <c r="MVP5802" s="135"/>
      <c r="MVQ5802" s="133"/>
      <c r="MVR5802" s="134"/>
      <c r="MVS5802" s="134"/>
      <c r="MVT5802" s="134"/>
      <c r="MVU5802" s="134"/>
      <c r="MVV5802" s="134"/>
      <c r="MVW5802" s="134"/>
      <c r="MVX5802" s="135"/>
      <c r="MVY5802" s="133"/>
      <c r="MVZ5802" s="134"/>
      <c r="MWA5802" s="134"/>
      <c r="MWB5802" s="134"/>
      <c r="MWC5802" s="134"/>
      <c r="MWD5802" s="134"/>
      <c r="MWE5802" s="134"/>
      <c r="MWF5802" s="135"/>
      <c r="MWG5802" s="133"/>
      <c r="MWH5802" s="134"/>
      <c r="MWI5802" s="134"/>
      <c r="MWJ5802" s="134"/>
      <c r="MWK5802" s="134"/>
      <c r="MWL5802" s="134"/>
      <c r="MWM5802" s="134"/>
      <c r="MWN5802" s="135"/>
      <c r="MWO5802" s="133"/>
      <c r="MWP5802" s="134"/>
      <c r="MWQ5802" s="134"/>
      <c r="MWR5802" s="134"/>
      <c r="MWS5802" s="134"/>
      <c r="MWT5802" s="134"/>
      <c r="MWU5802" s="134"/>
      <c r="MWV5802" s="135"/>
      <c r="MWW5802" s="133"/>
      <c r="MWX5802" s="134"/>
      <c r="MWY5802" s="134"/>
      <c r="MWZ5802" s="134"/>
      <c r="MXA5802" s="134"/>
      <c r="MXB5802" s="134"/>
      <c r="MXC5802" s="134"/>
      <c r="MXD5802" s="135"/>
      <c r="MXE5802" s="133"/>
      <c r="MXF5802" s="134"/>
      <c r="MXG5802" s="134"/>
      <c r="MXH5802" s="134"/>
      <c r="MXI5802" s="134"/>
      <c r="MXJ5802" s="134"/>
      <c r="MXK5802" s="134"/>
      <c r="MXL5802" s="135"/>
      <c r="MXM5802" s="133"/>
      <c r="MXN5802" s="134"/>
      <c r="MXO5802" s="134"/>
      <c r="MXP5802" s="134"/>
      <c r="MXQ5802" s="134"/>
      <c r="MXR5802" s="134"/>
      <c r="MXS5802" s="134"/>
      <c r="MXT5802" s="135"/>
      <c r="MXU5802" s="133"/>
      <c r="MXV5802" s="134"/>
      <c r="MXW5802" s="134"/>
      <c r="MXX5802" s="134"/>
      <c r="MXY5802" s="134"/>
      <c r="MXZ5802" s="134"/>
      <c r="MYA5802" s="134"/>
      <c r="MYB5802" s="135"/>
      <c r="MYC5802" s="133"/>
      <c r="MYD5802" s="134"/>
      <c r="MYE5802" s="134"/>
      <c r="MYF5802" s="134"/>
      <c r="MYG5802" s="134"/>
      <c r="MYH5802" s="134"/>
      <c r="MYI5802" s="134"/>
      <c r="MYJ5802" s="135"/>
      <c r="MYK5802" s="133"/>
      <c r="MYL5802" s="134"/>
      <c r="MYM5802" s="134"/>
      <c r="MYN5802" s="134"/>
      <c r="MYO5802" s="134"/>
      <c r="MYP5802" s="134"/>
      <c r="MYQ5802" s="134"/>
      <c r="MYR5802" s="135"/>
      <c r="MYS5802" s="133"/>
      <c r="MYT5802" s="134"/>
      <c r="MYU5802" s="134"/>
      <c r="MYV5802" s="134"/>
      <c r="MYW5802" s="134"/>
      <c r="MYX5802" s="134"/>
      <c r="MYY5802" s="134"/>
      <c r="MYZ5802" s="135"/>
      <c r="MZA5802" s="133"/>
      <c r="MZB5802" s="134"/>
      <c r="MZC5802" s="134"/>
      <c r="MZD5802" s="134"/>
      <c r="MZE5802" s="134"/>
      <c r="MZF5802" s="134"/>
      <c r="MZG5802" s="134"/>
      <c r="MZH5802" s="135"/>
      <c r="MZI5802" s="133"/>
      <c r="MZJ5802" s="134"/>
      <c r="MZK5802" s="134"/>
      <c r="MZL5802" s="134"/>
      <c r="MZM5802" s="134"/>
      <c r="MZN5802" s="134"/>
      <c r="MZO5802" s="134"/>
      <c r="MZP5802" s="135"/>
      <c r="MZQ5802" s="133"/>
      <c r="MZR5802" s="134"/>
      <c r="MZS5802" s="134"/>
      <c r="MZT5802" s="134"/>
      <c r="MZU5802" s="134"/>
      <c r="MZV5802" s="134"/>
      <c r="MZW5802" s="134"/>
      <c r="MZX5802" s="135"/>
      <c r="MZY5802" s="133"/>
      <c r="MZZ5802" s="134"/>
      <c r="NAA5802" s="134"/>
      <c r="NAB5802" s="134"/>
      <c r="NAC5802" s="134"/>
      <c r="NAD5802" s="134"/>
      <c r="NAE5802" s="134"/>
      <c r="NAF5802" s="135"/>
      <c r="NAG5802" s="133"/>
      <c r="NAH5802" s="134"/>
      <c r="NAI5802" s="134"/>
      <c r="NAJ5802" s="134"/>
      <c r="NAK5802" s="134"/>
      <c r="NAL5802" s="134"/>
      <c r="NAM5802" s="134"/>
      <c r="NAN5802" s="135"/>
      <c r="NAO5802" s="133"/>
      <c r="NAP5802" s="134"/>
      <c r="NAQ5802" s="134"/>
      <c r="NAR5802" s="134"/>
      <c r="NAS5802" s="134"/>
      <c r="NAT5802" s="134"/>
      <c r="NAU5802" s="134"/>
      <c r="NAV5802" s="135"/>
      <c r="NAW5802" s="133"/>
      <c r="NAX5802" s="134"/>
      <c r="NAY5802" s="134"/>
      <c r="NAZ5802" s="134"/>
      <c r="NBA5802" s="134"/>
      <c r="NBB5802" s="134"/>
      <c r="NBC5802" s="134"/>
      <c r="NBD5802" s="135"/>
      <c r="NBE5802" s="133"/>
      <c r="NBF5802" s="134"/>
      <c r="NBG5802" s="134"/>
      <c r="NBH5802" s="134"/>
      <c r="NBI5802" s="134"/>
      <c r="NBJ5802" s="134"/>
      <c r="NBK5802" s="134"/>
      <c r="NBL5802" s="135"/>
      <c r="NBM5802" s="133"/>
      <c r="NBN5802" s="134"/>
      <c r="NBO5802" s="134"/>
      <c r="NBP5802" s="134"/>
      <c r="NBQ5802" s="134"/>
      <c r="NBR5802" s="134"/>
      <c r="NBS5802" s="134"/>
      <c r="NBT5802" s="135"/>
      <c r="NBU5802" s="133"/>
      <c r="NBV5802" s="134"/>
      <c r="NBW5802" s="134"/>
      <c r="NBX5802" s="134"/>
      <c r="NBY5802" s="134"/>
      <c r="NBZ5802" s="134"/>
      <c r="NCA5802" s="134"/>
      <c r="NCB5802" s="135"/>
      <c r="NCC5802" s="133"/>
      <c r="NCD5802" s="134"/>
      <c r="NCE5802" s="134"/>
      <c r="NCF5802" s="134"/>
      <c r="NCG5802" s="134"/>
      <c r="NCH5802" s="134"/>
      <c r="NCI5802" s="134"/>
      <c r="NCJ5802" s="135"/>
      <c r="NCK5802" s="133"/>
      <c r="NCL5802" s="134"/>
      <c r="NCM5802" s="134"/>
      <c r="NCN5802" s="134"/>
      <c r="NCO5802" s="134"/>
      <c r="NCP5802" s="134"/>
      <c r="NCQ5802" s="134"/>
      <c r="NCR5802" s="135"/>
      <c r="NCS5802" s="133"/>
      <c r="NCT5802" s="134"/>
      <c r="NCU5802" s="134"/>
      <c r="NCV5802" s="134"/>
      <c r="NCW5802" s="134"/>
      <c r="NCX5802" s="134"/>
      <c r="NCY5802" s="134"/>
      <c r="NCZ5802" s="135"/>
      <c r="NDA5802" s="133"/>
      <c r="NDB5802" s="134"/>
      <c r="NDC5802" s="134"/>
      <c r="NDD5802" s="134"/>
      <c r="NDE5802" s="134"/>
      <c r="NDF5802" s="134"/>
      <c r="NDG5802" s="134"/>
      <c r="NDH5802" s="135"/>
      <c r="NDI5802" s="133"/>
      <c r="NDJ5802" s="134"/>
      <c r="NDK5802" s="134"/>
      <c r="NDL5802" s="134"/>
      <c r="NDM5802" s="134"/>
      <c r="NDN5802" s="134"/>
      <c r="NDO5802" s="134"/>
      <c r="NDP5802" s="135"/>
      <c r="NDQ5802" s="133"/>
      <c r="NDR5802" s="134"/>
      <c r="NDS5802" s="134"/>
      <c r="NDT5802" s="134"/>
      <c r="NDU5802" s="134"/>
      <c r="NDV5802" s="134"/>
      <c r="NDW5802" s="134"/>
      <c r="NDX5802" s="135"/>
      <c r="NDY5802" s="133"/>
      <c r="NDZ5802" s="134"/>
      <c r="NEA5802" s="134"/>
      <c r="NEB5802" s="134"/>
      <c r="NEC5802" s="134"/>
      <c r="NED5802" s="134"/>
      <c r="NEE5802" s="134"/>
      <c r="NEF5802" s="135"/>
      <c r="NEG5802" s="133"/>
      <c r="NEH5802" s="134"/>
      <c r="NEI5802" s="134"/>
      <c r="NEJ5802" s="134"/>
      <c r="NEK5802" s="134"/>
      <c r="NEL5802" s="134"/>
      <c r="NEM5802" s="134"/>
      <c r="NEN5802" s="135"/>
      <c r="NEO5802" s="133"/>
      <c r="NEP5802" s="134"/>
      <c r="NEQ5802" s="134"/>
      <c r="NER5802" s="134"/>
      <c r="NES5802" s="134"/>
      <c r="NET5802" s="134"/>
      <c r="NEU5802" s="134"/>
      <c r="NEV5802" s="135"/>
      <c r="NEW5802" s="133"/>
      <c r="NEX5802" s="134"/>
      <c r="NEY5802" s="134"/>
      <c r="NEZ5802" s="134"/>
      <c r="NFA5802" s="134"/>
      <c r="NFB5802" s="134"/>
      <c r="NFC5802" s="134"/>
      <c r="NFD5802" s="135"/>
      <c r="NFE5802" s="133"/>
      <c r="NFF5802" s="134"/>
      <c r="NFG5802" s="134"/>
      <c r="NFH5802" s="134"/>
      <c r="NFI5802" s="134"/>
      <c r="NFJ5802" s="134"/>
      <c r="NFK5802" s="134"/>
      <c r="NFL5802" s="135"/>
      <c r="NFM5802" s="133"/>
      <c r="NFN5802" s="134"/>
      <c r="NFO5802" s="134"/>
      <c r="NFP5802" s="134"/>
      <c r="NFQ5802" s="134"/>
      <c r="NFR5802" s="134"/>
      <c r="NFS5802" s="134"/>
      <c r="NFT5802" s="135"/>
      <c r="NFU5802" s="133"/>
      <c r="NFV5802" s="134"/>
      <c r="NFW5802" s="134"/>
      <c r="NFX5802" s="134"/>
      <c r="NFY5802" s="134"/>
      <c r="NFZ5802" s="134"/>
      <c r="NGA5802" s="134"/>
      <c r="NGB5802" s="135"/>
      <c r="NGC5802" s="133"/>
      <c r="NGD5802" s="134"/>
      <c r="NGE5802" s="134"/>
      <c r="NGF5802" s="134"/>
      <c r="NGG5802" s="134"/>
      <c r="NGH5802" s="134"/>
      <c r="NGI5802" s="134"/>
      <c r="NGJ5802" s="135"/>
      <c r="NGK5802" s="133"/>
      <c r="NGL5802" s="134"/>
      <c r="NGM5802" s="134"/>
      <c r="NGN5802" s="134"/>
      <c r="NGO5802" s="134"/>
      <c r="NGP5802" s="134"/>
      <c r="NGQ5802" s="134"/>
      <c r="NGR5802" s="135"/>
      <c r="NGS5802" s="133"/>
      <c r="NGT5802" s="134"/>
      <c r="NGU5802" s="134"/>
      <c r="NGV5802" s="134"/>
      <c r="NGW5802" s="134"/>
      <c r="NGX5802" s="134"/>
      <c r="NGY5802" s="134"/>
      <c r="NGZ5802" s="135"/>
      <c r="NHA5802" s="133"/>
      <c r="NHB5802" s="134"/>
      <c r="NHC5802" s="134"/>
      <c r="NHD5802" s="134"/>
      <c r="NHE5802" s="134"/>
      <c r="NHF5802" s="134"/>
      <c r="NHG5802" s="134"/>
      <c r="NHH5802" s="135"/>
      <c r="NHI5802" s="133"/>
      <c r="NHJ5802" s="134"/>
      <c r="NHK5802" s="134"/>
      <c r="NHL5802" s="134"/>
      <c r="NHM5802" s="134"/>
      <c r="NHN5802" s="134"/>
      <c r="NHO5802" s="134"/>
      <c r="NHP5802" s="135"/>
      <c r="NHQ5802" s="133"/>
      <c r="NHR5802" s="134"/>
      <c r="NHS5802" s="134"/>
      <c r="NHT5802" s="134"/>
      <c r="NHU5802" s="134"/>
      <c r="NHV5802" s="134"/>
      <c r="NHW5802" s="134"/>
      <c r="NHX5802" s="135"/>
      <c r="NHY5802" s="133"/>
      <c r="NHZ5802" s="134"/>
      <c r="NIA5802" s="134"/>
      <c r="NIB5802" s="134"/>
      <c r="NIC5802" s="134"/>
      <c r="NID5802" s="134"/>
      <c r="NIE5802" s="134"/>
      <c r="NIF5802" s="135"/>
      <c r="NIG5802" s="133"/>
      <c r="NIH5802" s="134"/>
      <c r="NII5802" s="134"/>
      <c r="NIJ5802" s="134"/>
      <c r="NIK5802" s="134"/>
      <c r="NIL5802" s="134"/>
      <c r="NIM5802" s="134"/>
      <c r="NIN5802" s="135"/>
      <c r="NIO5802" s="133"/>
      <c r="NIP5802" s="134"/>
      <c r="NIQ5802" s="134"/>
      <c r="NIR5802" s="134"/>
      <c r="NIS5802" s="134"/>
      <c r="NIT5802" s="134"/>
      <c r="NIU5802" s="134"/>
      <c r="NIV5802" s="135"/>
      <c r="NIW5802" s="133"/>
      <c r="NIX5802" s="134"/>
      <c r="NIY5802" s="134"/>
      <c r="NIZ5802" s="134"/>
      <c r="NJA5802" s="134"/>
      <c r="NJB5802" s="134"/>
      <c r="NJC5802" s="134"/>
      <c r="NJD5802" s="135"/>
      <c r="NJE5802" s="133"/>
      <c r="NJF5802" s="134"/>
      <c r="NJG5802" s="134"/>
      <c r="NJH5802" s="134"/>
      <c r="NJI5802" s="134"/>
      <c r="NJJ5802" s="134"/>
      <c r="NJK5802" s="134"/>
      <c r="NJL5802" s="135"/>
      <c r="NJM5802" s="133"/>
      <c r="NJN5802" s="134"/>
      <c r="NJO5802" s="134"/>
      <c r="NJP5802" s="134"/>
      <c r="NJQ5802" s="134"/>
      <c r="NJR5802" s="134"/>
      <c r="NJS5802" s="134"/>
      <c r="NJT5802" s="135"/>
      <c r="NJU5802" s="133"/>
      <c r="NJV5802" s="134"/>
      <c r="NJW5802" s="134"/>
      <c r="NJX5802" s="134"/>
      <c r="NJY5802" s="134"/>
      <c r="NJZ5802" s="134"/>
      <c r="NKA5802" s="134"/>
      <c r="NKB5802" s="135"/>
      <c r="NKC5802" s="133"/>
      <c r="NKD5802" s="134"/>
      <c r="NKE5802" s="134"/>
      <c r="NKF5802" s="134"/>
      <c r="NKG5802" s="134"/>
      <c r="NKH5802" s="134"/>
      <c r="NKI5802" s="134"/>
      <c r="NKJ5802" s="135"/>
      <c r="NKK5802" s="133"/>
      <c r="NKL5802" s="134"/>
      <c r="NKM5802" s="134"/>
      <c r="NKN5802" s="134"/>
      <c r="NKO5802" s="134"/>
      <c r="NKP5802" s="134"/>
      <c r="NKQ5802" s="134"/>
      <c r="NKR5802" s="135"/>
      <c r="NKS5802" s="133"/>
      <c r="NKT5802" s="134"/>
      <c r="NKU5802" s="134"/>
      <c r="NKV5802" s="134"/>
      <c r="NKW5802" s="134"/>
      <c r="NKX5802" s="134"/>
      <c r="NKY5802" s="134"/>
      <c r="NKZ5802" s="135"/>
      <c r="NLA5802" s="133"/>
      <c r="NLB5802" s="134"/>
      <c r="NLC5802" s="134"/>
      <c r="NLD5802" s="134"/>
      <c r="NLE5802" s="134"/>
      <c r="NLF5802" s="134"/>
      <c r="NLG5802" s="134"/>
      <c r="NLH5802" s="135"/>
      <c r="NLI5802" s="133"/>
      <c r="NLJ5802" s="134"/>
      <c r="NLK5802" s="134"/>
      <c r="NLL5802" s="134"/>
      <c r="NLM5802" s="134"/>
      <c r="NLN5802" s="134"/>
      <c r="NLO5802" s="134"/>
      <c r="NLP5802" s="135"/>
      <c r="NLQ5802" s="133"/>
      <c r="NLR5802" s="134"/>
      <c r="NLS5802" s="134"/>
      <c r="NLT5802" s="134"/>
      <c r="NLU5802" s="134"/>
      <c r="NLV5802" s="134"/>
      <c r="NLW5802" s="134"/>
      <c r="NLX5802" s="135"/>
      <c r="NLY5802" s="133"/>
      <c r="NLZ5802" s="134"/>
      <c r="NMA5802" s="134"/>
      <c r="NMB5802" s="134"/>
      <c r="NMC5802" s="134"/>
      <c r="NMD5802" s="134"/>
      <c r="NME5802" s="134"/>
      <c r="NMF5802" s="135"/>
      <c r="NMG5802" s="133"/>
      <c r="NMH5802" s="134"/>
      <c r="NMI5802" s="134"/>
      <c r="NMJ5802" s="134"/>
      <c r="NMK5802" s="134"/>
      <c r="NML5802" s="134"/>
      <c r="NMM5802" s="134"/>
      <c r="NMN5802" s="135"/>
      <c r="NMO5802" s="133"/>
      <c r="NMP5802" s="134"/>
      <c r="NMQ5802" s="134"/>
      <c r="NMR5802" s="134"/>
      <c r="NMS5802" s="134"/>
      <c r="NMT5802" s="134"/>
      <c r="NMU5802" s="134"/>
      <c r="NMV5802" s="135"/>
      <c r="NMW5802" s="133"/>
      <c r="NMX5802" s="134"/>
      <c r="NMY5802" s="134"/>
      <c r="NMZ5802" s="134"/>
      <c r="NNA5802" s="134"/>
      <c r="NNB5802" s="134"/>
      <c r="NNC5802" s="134"/>
      <c r="NND5802" s="135"/>
      <c r="NNE5802" s="133"/>
      <c r="NNF5802" s="134"/>
      <c r="NNG5802" s="134"/>
      <c r="NNH5802" s="134"/>
      <c r="NNI5802" s="134"/>
      <c r="NNJ5802" s="134"/>
      <c r="NNK5802" s="134"/>
      <c r="NNL5802" s="135"/>
      <c r="NNM5802" s="133"/>
      <c r="NNN5802" s="134"/>
      <c r="NNO5802" s="134"/>
      <c r="NNP5802" s="134"/>
      <c r="NNQ5802" s="134"/>
      <c r="NNR5802" s="134"/>
      <c r="NNS5802" s="134"/>
      <c r="NNT5802" s="135"/>
      <c r="NNU5802" s="133"/>
      <c r="NNV5802" s="134"/>
      <c r="NNW5802" s="134"/>
      <c r="NNX5802" s="134"/>
      <c r="NNY5802" s="134"/>
      <c r="NNZ5802" s="134"/>
      <c r="NOA5802" s="134"/>
      <c r="NOB5802" s="135"/>
      <c r="NOC5802" s="133"/>
      <c r="NOD5802" s="134"/>
      <c r="NOE5802" s="134"/>
      <c r="NOF5802" s="134"/>
      <c r="NOG5802" s="134"/>
      <c r="NOH5802" s="134"/>
      <c r="NOI5802" s="134"/>
      <c r="NOJ5802" s="135"/>
      <c r="NOK5802" s="133"/>
      <c r="NOL5802" s="134"/>
      <c r="NOM5802" s="134"/>
      <c r="NON5802" s="134"/>
      <c r="NOO5802" s="134"/>
      <c r="NOP5802" s="134"/>
      <c r="NOQ5802" s="134"/>
      <c r="NOR5802" s="135"/>
      <c r="NOS5802" s="133"/>
      <c r="NOT5802" s="134"/>
      <c r="NOU5802" s="134"/>
      <c r="NOV5802" s="134"/>
      <c r="NOW5802" s="134"/>
      <c r="NOX5802" s="134"/>
      <c r="NOY5802" s="134"/>
      <c r="NOZ5802" s="135"/>
      <c r="NPA5802" s="133"/>
      <c r="NPB5802" s="134"/>
      <c r="NPC5802" s="134"/>
      <c r="NPD5802" s="134"/>
      <c r="NPE5802" s="134"/>
      <c r="NPF5802" s="134"/>
      <c r="NPG5802" s="134"/>
      <c r="NPH5802" s="135"/>
      <c r="NPI5802" s="133"/>
      <c r="NPJ5802" s="134"/>
      <c r="NPK5802" s="134"/>
      <c r="NPL5802" s="134"/>
      <c r="NPM5802" s="134"/>
      <c r="NPN5802" s="134"/>
      <c r="NPO5802" s="134"/>
      <c r="NPP5802" s="135"/>
      <c r="NPQ5802" s="133"/>
      <c r="NPR5802" s="134"/>
      <c r="NPS5802" s="134"/>
      <c r="NPT5802" s="134"/>
      <c r="NPU5802" s="134"/>
      <c r="NPV5802" s="134"/>
      <c r="NPW5802" s="134"/>
      <c r="NPX5802" s="135"/>
      <c r="NPY5802" s="133"/>
      <c r="NPZ5802" s="134"/>
      <c r="NQA5802" s="134"/>
      <c r="NQB5802" s="134"/>
      <c r="NQC5802" s="134"/>
      <c r="NQD5802" s="134"/>
      <c r="NQE5802" s="134"/>
      <c r="NQF5802" s="135"/>
      <c r="NQG5802" s="133"/>
      <c r="NQH5802" s="134"/>
      <c r="NQI5802" s="134"/>
      <c r="NQJ5802" s="134"/>
      <c r="NQK5802" s="134"/>
      <c r="NQL5802" s="134"/>
      <c r="NQM5802" s="134"/>
      <c r="NQN5802" s="135"/>
      <c r="NQO5802" s="133"/>
      <c r="NQP5802" s="134"/>
      <c r="NQQ5802" s="134"/>
      <c r="NQR5802" s="134"/>
      <c r="NQS5802" s="134"/>
      <c r="NQT5802" s="134"/>
      <c r="NQU5802" s="134"/>
      <c r="NQV5802" s="135"/>
      <c r="NQW5802" s="133"/>
      <c r="NQX5802" s="134"/>
      <c r="NQY5802" s="134"/>
      <c r="NQZ5802" s="134"/>
      <c r="NRA5802" s="134"/>
      <c r="NRB5802" s="134"/>
      <c r="NRC5802" s="134"/>
      <c r="NRD5802" s="135"/>
      <c r="NRE5802" s="133"/>
      <c r="NRF5802" s="134"/>
      <c r="NRG5802" s="134"/>
      <c r="NRH5802" s="134"/>
      <c r="NRI5802" s="134"/>
      <c r="NRJ5802" s="134"/>
      <c r="NRK5802" s="134"/>
      <c r="NRL5802" s="135"/>
      <c r="NRM5802" s="133"/>
      <c r="NRN5802" s="134"/>
      <c r="NRO5802" s="134"/>
      <c r="NRP5802" s="134"/>
      <c r="NRQ5802" s="134"/>
      <c r="NRR5802" s="134"/>
      <c r="NRS5802" s="134"/>
      <c r="NRT5802" s="135"/>
      <c r="NRU5802" s="133"/>
      <c r="NRV5802" s="134"/>
      <c r="NRW5802" s="134"/>
      <c r="NRX5802" s="134"/>
      <c r="NRY5802" s="134"/>
      <c r="NRZ5802" s="134"/>
      <c r="NSA5802" s="134"/>
      <c r="NSB5802" s="135"/>
      <c r="NSC5802" s="133"/>
      <c r="NSD5802" s="134"/>
      <c r="NSE5802" s="134"/>
      <c r="NSF5802" s="134"/>
      <c r="NSG5802" s="134"/>
      <c r="NSH5802" s="134"/>
      <c r="NSI5802" s="134"/>
      <c r="NSJ5802" s="135"/>
      <c r="NSK5802" s="133"/>
      <c r="NSL5802" s="134"/>
      <c r="NSM5802" s="134"/>
      <c r="NSN5802" s="134"/>
      <c r="NSO5802" s="134"/>
      <c r="NSP5802" s="134"/>
      <c r="NSQ5802" s="134"/>
      <c r="NSR5802" s="135"/>
      <c r="NSS5802" s="133"/>
      <c r="NST5802" s="134"/>
      <c r="NSU5802" s="134"/>
      <c r="NSV5802" s="134"/>
      <c r="NSW5802" s="134"/>
      <c r="NSX5802" s="134"/>
      <c r="NSY5802" s="134"/>
      <c r="NSZ5802" s="135"/>
      <c r="NTA5802" s="133"/>
      <c r="NTB5802" s="134"/>
      <c r="NTC5802" s="134"/>
      <c r="NTD5802" s="134"/>
      <c r="NTE5802" s="134"/>
      <c r="NTF5802" s="134"/>
      <c r="NTG5802" s="134"/>
      <c r="NTH5802" s="135"/>
      <c r="NTI5802" s="133"/>
      <c r="NTJ5802" s="134"/>
      <c r="NTK5802" s="134"/>
      <c r="NTL5802" s="134"/>
      <c r="NTM5802" s="134"/>
      <c r="NTN5802" s="134"/>
      <c r="NTO5802" s="134"/>
      <c r="NTP5802" s="135"/>
      <c r="NTQ5802" s="133"/>
      <c r="NTR5802" s="134"/>
      <c r="NTS5802" s="134"/>
      <c r="NTT5802" s="134"/>
      <c r="NTU5802" s="134"/>
      <c r="NTV5802" s="134"/>
      <c r="NTW5802" s="134"/>
      <c r="NTX5802" s="135"/>
      <c r="NTY5802" s="133"/>
      <c r="NTZ5802" s="134"/>
      <c r="NUA5802" s="134"/>
      <c r="NUB5802" s="134"/>
      <c r="NUC5802" s="134"/>
      <c r="NUD5802" s="134"/>
      <c r="NUE5802" s="134"/>
      <c r="NUF5802" s="135"/>
      <c r="NUG5802" s="133"/>
      <c r="NUH5802" s="134"/>
      <c r="NUI5802" s="134"/>
      <c r="NUJ5802" s="134"/>
      <c r="NUK5802" s="134"/>
      <c r="NUL5802" s="134"/>
      <c r="NUM5802" s="134"/>
      <c r="NUN5802" s="135"/>
      <c r="NUO5802" s="133"/>
      <c r="NUP5802" s="134"/>
      <c r="NUQ5802" s="134"/>
      <c r="NUR5802" s="134"/>
      <c r="NUS5802" s="134"/>
      <c r="NUT5802" s="134"/>
      <c r="NUU5802" s="134"/>
      <c r="NUV5802" s="135"/>
      <c r="NUW5802" s="133"/>
      <c r="NUX5802" s="134"/>
      <c r="NUY5802" s="134"/>
      <c r="NUZ5802" s="134"/>
      <c r="NVA5802" s="134"/>
      <c r="NVB5802" s="134"/>
      <c r="NVC5802" s="134"/>
      <c r="NVD5802" s="135"/>
      <c r="NVE5802" s="133"/>
      <c r="NVF5802" s="134"/>
      <c r="NVG5802" s="134"/>
      <c r="NVH5802" s="134"/>
      <c r="NVI5802" s="134"/>
      <c r="NVJ5802" s="134"/>
      <c r="NVK5802" s="134"/>
      <c r="NVL5802" s="135"/>
      <c r="NVM5802" s="133"/>
      <c r="NVN5802" s="134"/>
      <c r="NVO5802" s="134"/>
      <c r="NVP5802" s="134"/>
      <c r="NVQ5802" s="134"/>
      <c r="NVR5802" s="134"/>
      <c r="NVS5802" s="134"/>
      <c r="NVT5802" s="135"/>
      <c r="NVU5802" s="133"/>
      <c r="NVV5802" s="134"/>
      <c r="NVW5802" s="134"/>
      <c r="NVX5802" s="134"/>
      <c r="NVY5802" s="134"/>
      <c r="NVZ5802" s="134"/>
      <c r="NWA5802" s="134"/>
      <c r="NWB5802" s="135"/>
      <c r="NWC5802" s="133"/>
      <c r="NWD5802" s="134"/>
      <c r="NWE5802" s="134"/>
      <c r="NWF5802" s="134"/>
      <c r="NWG5802" s="134"/>
      <c r="NWH5802" s="134"/>
      <c r="NWI5802" s="134"/>
      <c r="NWJ5802" s="135"/>
      <c r="NWK5802" s="133"/>
      <c r="NWL5802" s="134"/>
      <c r="NWM5802" s="134"/>
      <c r="NWN5802" s="134"/>
      <c r="NWO5802" s="134"/>
      <c r="NWP5802" s="134"/>
      <c r="NWQ5802" s="134"/>
      <c r="NWR5802" s="135"/>
      <c r="NWS5802" s="133"/>
      <c r="NWT5802" s="134"/>
      <c r="NWU5802" s="134"/>
      <c r="NWV5802" s="134"/>
      <c r="NWW5802" s="134"/>
      <c r="NWX5802" s="134"/>
      <c r="NWY5802" s="134"/>
      <c r="NWZ5802" s="135"/>
      <c r="NXA5802" s="133"/>
      <c r="NXB5802" s="134"/>
      <c r="NXC5802" s="134"/>
      <c r="NXD5802" s="134"/>
      <c r="NXE5802" s="134"/>
      <c r="NXF5802" s="134"/>
      <c r="NXG5802" s="134"/>
      <c r="NXH5802" s="135"/>
      <c r="NXI5802" s="133"/>
      <c r="NXJ5802" s="134"/>
      <c r="NXK5802" s="134"/>
      <c r="NXL5802" s="134"/>
      <c r="NXM5802" s="134"/>
      <c r="NXN5802" s="134"/>
      <c r="NXO5802" s="134"/>
      <c r="NXP5802" s="135"/>
      <c r="NXQ5802" s="133"/>
      <c r="NXR5802" s="134"/>
      <c r="NXS5802" s="134"/>
      <c r="NXT5802" s="134"/>
      <c r="NXU5802" s="134"/>
      <c r="NXV5802" s="134"/>
      <c r="NXW5802" s="134"/>
      <c r="NXX5802" s="135"/>
      <c r="NXY5802" s="133"/>
      <c r="NXZ5802" s="134"/>
      <c r="NYA5802" s="134"/>
      <c r="NYB5802" s="134"/>
      <c r="NYC5802" s="134"/>
      <c r="NYD5802" s="134"/>
      <c r="NYE5802" s="134"/>
      <c r="NYF5802" s="135"/>
      <c r="NYG5802" s="133"/>
      <c r="NYH5802" s="134"/>
      <c r="NYI5802" s="134"/>
      <c r="NYJ5802" s="134"/>
      <c r="NYK5802" s="134"/>
      <c r="NYL5802" s="134"/>
      <c r="NYM5802" s="134"/>
      <c r="NYN5802" s="135"/>
      <c r="NYO5802" s="133"/>
      <c r="NYP5802" s="134"/>
      <c r="NYQ5802" s="134"/>
      <c r="NYR5802" s="134"/>
      <c r="NYS5802" s="134"/>
      <c r="NYT5802" s="134"/>
      <c r="NYU5802" s="134"/>
      <c r="NYV5802" s="135"/>
      <c r="NYW5802" s="133"/>
      <c r="NYX5802" s="134"/>
      <c r="NYY5802" s="134"/>
      <c r="NYZ5802" s="134"/>
      <c r="NZA5802" s="134"/>
      <c r="NZB5802" s="134"/>
      <c r="NZC5802" s="134"/>
      <c r="NZD5802" s="135"/>
      <c r="NZE5802" s="133"/>
      <c r="NZF5802" s="134"/>
      <c r="NZG5802" s="134"/>
      <c r="NZH5802" s="134"/>
      <c r="NZI5802" s="134"/>
      <c r="NZJ5802" s="134"/>
      <c r="NZK5802" s="134"/>
      <c r="NZL5802" s="135"/>
      <c r="NZM5802" s="133"/>
      <c r="NZN5802" s="134"/>
      <c r="NZO5802" s="134"/>
      <c r="NZP5802" s="134"/>
      <c r="NZQ5802" s="134"/>
      <c r="NZR5802" s="134"/>
      <c r="NZS5802" s="134"/>
      <c r="NZT5802" s="135"/>
      <c r="NZU5802" s="133"/>
      <c r="NZV5802" s="134"/>
      <c r="NZW5802" s="134"/>
      <c r="NZX5802" s="134"/>
      <c r="NZY5802" s="134"/>
      <c r="NZZ5802" s="134"/>
      <c r="OAA5802" s="134"/>
      <c r="OAB5802" s="135"/>
      <c r="OAC5802" s="133"/>
      <c r="OAD5802" s="134"/>
      <c r="OAE5802" s="134"/>
      <c r="OAF5802" s="134"/>
      <c r="OAG5802" s="134"/>
      <c r="OAH5802" s="134"/>
      <c r="OAI5802" s="134"/>
      <c r="OAJ5802" s="135"/>
      <c r="OAK5802" s="133"/>
      <c r="OAL5802" s="134"/>
      <c r="OAM5802" s="134"/>
      <c r="OAN5802" s="134"/>
      <c r="OAO5802" s="134"/>
      <c r="OAP5802" s="134"/>
      <c r="OAQ5802" s="134"/>
      <c r="OAR5802" s="135"/>
      <c r="OAS5802" s="133"/>
      <c r="OAT5802" s="134"/>
      <c r="OAU5802" s="134"/>
      <c r="OAV5802" s="134"/>
      <c r="OAW5802" s="134"/>
      <c r="OAX5802" s="134"/>
      <c r="OAY5802" s="134"/>
      <c r="OAZ5802" s="135"/>
      <c r="OBA5802" s="133"/>
      <c r="OBB5802" s="134"/>
      <c r="OBC5802" s="134"/>
      <c r="OBD5802" s="134"/>
      <c r="OBE5802" s="134"/>
      <c r="OBF5802" s="134"/>
      <c r="OBG5802" s="134"/>
      <c r="OBH5802" s="135"/>
      <c r="OBI5802" s="133"/>
      <c r="OBJ5802" s="134"/>
      <c r="OBK5802" s="134"/>
      <c r="OBL5802" s="134"/>
      <c r="OBM5802" s="134"/>
      <c r="OBN5802" s="134"/>
      <c r="OBO5802" s="134"/>
      <c r="OBP5802" s="135"/>
      <c r="OBQ5802" s="133"/>
      <c r="OBR5802" s="134"/>
      <c r="OBS5802" s="134"/>
      <c r="OBT5802" s="134"/>
      <c r="OBU5802" s="134"/>
      <c r="OBV5802" s="134"/>
      <c r="OBW5802" s="134"/>
      <c r="OBX5802" s="135"/>
      <c r="OBY5802" s="133"/>
      <c r="OBZ5802" s="134"/>
      <c r="OCA5802" s="134"/>
      <c r="OCB5802" s="134"/>
      <c r="OCC5802" s="134"/>
      <c r="OCD5802" s="134"/>
      <c r="OCE5802" s="134"/>
      <c r="OCF5802" s="135"/>
      <c r="OCG5802" s="133"/>
      <c r="OCH5802" s="134"/>
      <c r="OCI5802" s="134"/>
      <c r="OCJ5802" s="134"/>
      <c r="OCK5802" s="134"/>
      <c r="OCL5802" s="134"/>
      <c r="OCM5802" s="134"/>
      <c r="OCN5802" s="135"/>
      <c r="OCO5802" s="133"/>
      <c r="OCP5802" s="134"/>
      <c r="OCQ5802" s="134"/>
      <c r="OCR5802" s="134"/>
      <c r="OCS5802" s="134"/>
      <c r="OCT5802" s="134"/>
      <c r="OCU5802" s="134"/>
      <c r="OCV5802" s="135"/>
      <c r="OCW5802" s="133"/>
      <c r="OCX5802" s="134"/>
      <c r="OCY5802" s="134"/>
      <c r="OCZ5802" s="134"/>
      <c r="ODA5802" s="134"/>
      <c r="ODB5802" s="134"/>
      <c r="ODC5802" s="134"/>
      <c r="ODD5802" s="135"/>
      <c r="ODE5802" s="133"/>
      <c r="ODF5802" s="134"/>
      <c r="ODG5802" s="134"/>
      <c r="ODH5802" s="134"/>
      <c r="ODI5802" s="134"/>
      <c r="ODJ5802" s="134"/>
      <c r="ODK5802" s="134"/>
      <c r="ODL5802" s="135"/>
      <c r="ODM5802" s="133"/>
      <c r="ODN5802" s="134"/>
      <c r="ODO5802" s="134"/>
      <c r="ODP5802" s="134"/>
      <c r="ODQ5802" s="134"/>
      <c r="ODR5802" s="134"/>
      <c r="ODS5802" s="134"/>
      <c r="ODT5802" s="135"/>
      <c r="ODU5802" s="133"/>
      <c r="ODV5802" s="134"/>
      <c r="ODW5802" s="134"/>
      <c r="ODX5802" s="134"/>
      <c r="ODY5802" s="134"/>
      <c r="ODZ5802" s="134"/>
      <c r="OEA5802" s="134"/>
      <c r="OEB5802" s="135"/>
      <c r="OEC5802" s="133"/>
      <c r="OED5802" s="134"/>
      <c r="OEE5802" s="134"/>
      <c r="OEF5802" s="134"/>
      <c r="OEG5802" s="134"/>
      <c r="OEH5802" s="134"/>
      <c r="OEI5802" s="134"/>
      <c r="OEJ5802" s="135"/>
      <c r="OEK5802" s="133"/>
      <c r="OEL5802" s="134"/>
      <c r="OEM5802" s="134"/>
      <c r="OEN5802" s="134"/>
      <c r="OEO5802" s="134"/>
      <c r="OEP5802" s="134"/>
      <c r="OEQ5802" s="134"/>
      <c r="OER5802" s="135"/>
      <c r="OES5802" s="133"/>
      <c r="OET5802" s="134"/>
      <c r="OEU5802" s="134"/>
      <c r="OEV5802" s="134"/>
      <c r="OEW5802" s="134"/>
      <c r="OEX5802" s="134"/>
      <c r="OEY5802" s="134"/>
      <c r="OEZ5802" s="135"/>
      <c r="OFA5802" s="133"/>
      <c r="OFB5802" s="134"/>
      <c r="OFC5802" s="134"/>
      <c r="OFD5802" s="134"/>
      <c r="OFE5802" s="134"/>
      <c r="OFF5802" s="134"/>
      <c r="OFG5802" s="134"/>
      <c r="OFH5802" s="135"/>
      <c r="OFI5802" s="133"/>
      <c r="OFJ5802" s="134"/>
      <c r="OFK5802" s="134"/>
      <c r="OFL5802" s="134"/>
      <c r="OFM5802" s="134"/>
      <c r="OFN5802" s="134"/>
      <c r="OFO5802" s="134"/>
      <c r="OFP5802" s="135"/>
      <c r="OFQ5802" s="133"/>
      <c r="OFR5802" s="134"/>
      <c r="OFS5802" s="134"/>
      <c r="OFT5802" s="134"/>
      <c r="OFU5802" s="134"/>
      <c r="OFV5802" s="134"/>
      <c r="OFW5802" s="134"/>
      <c r="OFX5802" s="135"/>
      <c r="OFY5802" s="133"/>
      <c r="OFZ5802" s="134"/>
      <c r="OGA5802" s="134"/>
      <c r="OGB5802" s="134"/>
      <c r="OGC5802" s="134"/>
      <c r="OGD5802" s="134"/>
      <c r="OGE5802" s="134"/>
      <c r="OGF5802" s="135"/>
      <c r="OGG5802" s="133"/>
      <c r="OGH5802" s="134"/>
      <c r="OGI5802" s="134"/>
      <c r="OGJ5802" s="134"/>
      <c r="OGK5802" s="134"/>
      <c r="OGL5802" s="134"/>
      <c r="OGM5802" s="134"/>
      <c r="OGN5802" s="135"/>
      <c r="OGO5802" s="133"/>
      <c r="OGP5802" s="134"/>
      <c r="OGQ5802" s="134"/>
      <c r="OGR5802" s="134"/>
      <c r="OGS5802" s="134"/>
      <c r="OGT5802" s="134"/>
      <c r="OGU5802" s="134"/>
      <c r="OGV5802" s="135"/>
      <c r="OGW5802" s="133"/>
      <c r="OGX5802" s="134"/>
      <c r="OGY5802" s="134"/>
      <c r="OGZ5802" s="134"/>
      <c r="OHA5802" s="134"/>
      <c r="OHB5802" s="134"/>
      <c r="OHC5802" s="134"/>
      <c r="OHD5802" s="135"/>
      <c r="OHE5802" s="133"/>
      <c r="OHF5802" s="134"/>
      <c r="OHG5802" s="134"/>
      <c r="OHH5802" s="134"/>
      <c r="OHI5802" s="134"/>
      <c r="OHJ5802" s="134"/>
      <c r="OHK5802" s="134"/>
      <c r="OHL5802" s="135"/>
      <c r="OHM5802" s="133"/>
      <c r="OHN5802" s="134"/>
      <c r="OHO5802" s="134"/>
      <c r="OHP5802" s="134"/>
      <c r="OHQ5802" s="134"/>
      <c r="OHR5802" s="134"/>
      <c r="OHS5802" s="134"/>
      <c r="OHT5802" s="135"/>
      <c r="OHU5802" s="133"/>
      <c r="OHV5802" s="134"/>
      <c r="OHW5802" s="134"/>
      <c r="OHX5802" s="134"/>
      <c r="OHY5802" s="134"/>
      <c r="OHZ5802" s="134"/>
      <c r="OIA5802" s="134"/>
      <c r="OIB5802" s="135"/>
      <c r="OIC5802" s="133"/>
      <c r="OID5802" s="134"/>
      <c r="OIE5802" s="134"/>
      <c r="OIF5802" s="134"/>
      <c r="OIG5802" s="134"/>
      <c r="OIH5802" s="134"/>
      <c r="OII5802" s="134"/>
      <c r="OIJ5802" s="135"/>
      <c r="OIK5802" s="133"/>
      <c r="OIL5802" s="134"/>
      <c r="OIM5802" s="134"/>
      <c r="OIN5802" s="134"/>
      <c r="OIO5802" s="134"/>
      <c r="OIP5802" s="134"/>
      <c r="OIQ5802" s="134"/>
      <c r="OIR5802" s="135"/>
      <c r="OIS5802" s="133"/>
      <c r="OIT5802" s="134"/>
      <c r="OIU5802" s="134"/>
      <c r="OIV5802" s="134"/>
      <c r="OIW5802" s="134"/>
      <c r="OIX5802" s="134"/>
      <c r="OIY5802" s="134"/>
      <c r="OIZ5802" s="135"/>
      <c r="OJA5802" s="133"/>
      <c r="OJB5802" s="134"/>
      <c r="OJC5802" s="134"/>
      <c r="OJD5802" s="134"/>
      <c r="OJE5802" s="134"/>
      <c r="OJF5802" s="134"/>
      <c r="OJG5802" s="134"/>
      <c r="OJH5802" s="135"/>
      <c r="OJI5802" s="133"/>
      <c r="OJJ5802" s="134"/>
      <c r="OJK5802" s="134"/>
      <c r="OJL5802" s="134"/>
      <c r="OJM5802" s="134"/>
      <c r="OJN5802" s="134"/>
      <c r="OJO5802" s="134"/>
      <c r="OJP5802" s="135"/>
      <c r="OJQ5802" s="133"/>
      <c r="OJR5802" s="134"/>
      <c r="OJS5802" s="134"/>
      <c r="OJT5802" s="134"/>
      <c r="OJU5802" s="134"/>
      <c r="OJV5802" s="134"/>
      <c r="OJW5802" s="134"/>
      <c r="OJX5802" s="135"/>
      <c r="OJY5802" s="133"/>
      <c r="OJZ5802" s="134"/>
      <c r="OKA5802" s="134"/>
      <c r="OKB5802" s="134"/>
      <c r="OKC5802" s="134"/>
      <c r="OKD5802" s="134"/>
      <c r="OKE5802" s="134"/>
      <c r="OKF5802" s="135"/>
      <c r="OKG5802" s="133"/>
      <c r="OKH5802" s="134"/>
      <c r="OKI5802" s="134"/>
      <c r="OKJ5802" s="134"/>
      <c r="OKK5802" s="134"/>
      <c r="OKL5802" s="134"/>
      <c r="OKM5802" s="134"/>
      <c r="OKN5802" s="135"/>
      <c r="OKO5802" s="133"/>
      <c r="OKP5802" s="134"/>
      <c r="OKQ5802" s="134"/>
      <c r="OKR5802" s="134"/>
      <c r="OKS5802" s="134"/>
      <c r="OKT5802" s="134"/>
      <c r="OKU5802" s="134"/>
      <c r="OKV5802" s="135"/>
      <c r="OKW5802" s="133"/>
      <c r="OKX5802" s="134"/>
      <c r="OKY5802" s="134"/>
      <c r="OKZ5802" s="134"/>
      <c r="OLA5802" s="134"/>
      <c r="OLB5802" s="134"/>
      <c r="OLC5802" s="134"/>
      <c r="OLD5802" s="135"/>
      <c r="OLE5802" s="133"/>
      <c r="OLF5802" s="134"/>
      <c r="OLG5802" s="134"/>
      <c r="OLH5802" s="134"/>
      <c r="OLI5802" s="134"/>
      <c r="OLJ5802" s="134"/>
      <c r="OLK5802" s="134"/>
      <c r="OLL5802" s="135"/>
      <c r="OLM5802" s="133"/>
      <c r="OLN5802" s="134"/>
      <c r="OLO5802" s="134"/>
      <c r="OLP5802" s="134"/>
      <c r="OLQ5802" s="134"/>
      <c r="OLR5802" s="134"/>
      <c r="OLS5802" s="134"/>
      <c r="OLT5802" s="135"/>
      <c r="OLU5802" s="133"/>
      <c r="OLV5802" s="134"/>
      <c r="OLW5802" s="134"/>
      <c r="OLX5802" s="134"/>
      <c r="OLY5802" s="134"/>
      <c r="OLZ5802" s="134"/>
      <c r="OMA5802" s="134"/>
      <c r="OMB5802" s="135"/>
      <c r="OMC5802" s="133"/>
      <c r="OMD5802" s="134"/>
      <c r="OME5802" s="134"/>
      <c r="OMF5802" s="134"/>
      <c r="OMG5802" s="134"/>
      <c r="OMH5802" s="134"/>
      <c r="OMI5802" s="134"/>
      <c r="OMJ5802" s="135"/>
      <c r="OMK5802" s="133"/>
      <c r="OML5802" s="134"/>
      <c r="OMM5802" s="134"/>
      <c r="OMN5802" s="134"/>
      <c r="OMO5802" s="134"/>
      <c r="OMP5802" s="134"/>
      <c r="OMQ5802" s="134"/>
      <c r="OMR5802" s="135"/>
      <c r="OMS5802" s="133"/>
      <c r="OMT5802" s="134"/>
      <c r="OMU5802" s="134"/>
      <c r="OMV5802" s="134"/>
      <c r="OMW5802" s="134"/>
      <c r="OMX5802" s="134"/>
      <c r="OMY5802" s="134"/>
      <c r="OMZ5802" s="135"/>
      <c r="ONA5802" s="133"/>
      <c r="ONB5802" s="134"/>
      <c r="ONC5802" s="134"/>
      <c r="OND5802" s="134"/>
      <c r="ONE5802" s="134"/>
      <c r="ONF5802" s="134"/>
      <c r="ONG5802" s="134"/>
      <c r="ONH5802" s="135"/>
      <c r="ONI5802" s="133"/>
      <c r="ONJ5802" s="134"/>
      <c r="ONK5802" s="134"/>
      <c r="ONL5802" s="134"/>
      <c r="ONM5802" s="134"/>
      <c r="ONN5802" s="134"/>
      <c r="ONO5802" s="134"/>
      <c r="ONP5802" s="135"/>
      <c r="ONQ5802" s="133"/>
      <c r="ONR5802" s="134"/>
      <c r="ONS5802" s="134"/>
      <c r="ONT5802" s="134"/>
      <c r="ONU5802" s="134"/>
      <c r="ONV5802" s="134"/>
      <c r="ONW5802" s="134"/>
      <c r="ONX5802" s="135"/>
      <c r="ONY5802" s="133"/>
      <c r="ONZ5802" s="134"/>
      <c r="OOA5802" s="134"/>
      <c r="OOB5802" s="134"/>
      <c r="OOC5802" s="134"/>
      <c r="OOD5802" s="134"/>
      <c r="OOE5802" s="134"/>
      <c r="OOF5802" s="135"/>
      <c r="OOG5802" s="133"/>
      <c r="OOH5802" s="134"/>
      <c r="OOI5802" s="134"/>
      <c r="OOJ5802" s="134"/>
      <c r="OOK5802" s="134"/>
      <c r="OOL5802" s="134"/>
      <c r="OOM5802" s="134"/>
      <c r="OON5802" s="135"/>
      <c r="OOO5802" s="133"/>
      <c r="OOP5802" s="134"/>
      <c r="OOQ5802" s="134"/>
      <c r="OOR5802" s="134"/>
      <c r="OOS5802" s="134"/>
      <c r="OOT5802" s="134"/>
      <c r="OOU5802" s="134"/>
      <c r="OOV5802" s="135"/>
      <c r="OOW5802" s="133"/>
      <c r="OOX5802" s="134"/>
      <c r="OOY5802" s="134"/>
      <c r="OOZ5802" s="134"/>
      <c r="OPA5802" s="134"/>
      <c r="OPB5802" s="134"/>
      <c r="OPC5802" s="134"/>
      <c r="OPD5802" s="135"/>
      <c r="OPE5802" s="133"/>
      <c r="OPF5802" s="134"/>
      <c r="OPG5802" s="134"/>
      <c r="OPH5802" s="134"/>
      <c r="OPI5802" s="134"/>
      <c r="OPJ5802" s="134"/>
      <c r="OPK5802" s="134"/>
      <c r="OPL5802" s="135"/>
      <c r="OPM5802" s="133"/>
      <c r="OPN5802" s="134"/>
      <c r="OPO5802" s="134"/>
      <c r="OPP5802" s="134"/>
      <c r="OPQ5802" s="134"/>
      <c r="OPR5802" s="134"/>
      <c r="OPS5802" s="134"/>
      <c r="OPT5802" s="135"/>
      <c r="OPU5802" s="133"/>
      <c r="OPV5802" s="134"/>
      <c r="OPW5802" s="134"/>
      <c r="OPX5802" s="134"/>
      <c r="OPY5802" s="134"/>
      <c r="OPZ5802" s="134"/>
      <c r="OQA5802" s="134"/>
      <c r="OQB5802" s="135"/>
      <c r="OQC5802" s="133"/>
      <c r="OQD5802" s="134"/>
      <c r="OQE5802" s="134"/>
      <c r="OQF5802" s="134"/>
      <c r="OQG5802" s="134"/>
      <c r="OQH5802" s="134"/>
      <c r="OQI5802" s="134"/>
      <c r="OQJ5802" s="135"/>
      <c r="OQK5802" s="133"/>
      <c r="OQL5802" s="134"/>
      <c r="OQM5802" s="134"/>
      <c r="OQN5802" s="134"/>
      <c r="OQO5802" s="134"/>
      <c r="OQP5802" s="134"/>
      <c r="OQQ5802" s="134"/>
      <c r="OQR5802" s="135"/>
      <c r="OQS5802" s="133"/>
      <c r="OQT5802" s="134"/>
      <c r="OQU5802" s="134"/>
      <c r="OQV5802" s="134"/>
      <c r="OQW5802" s="134"/>
      <c r="OQX5802" s="134"/>
      <c r="OQY5802" s="134"/>
      <c r="OQZ5802" s="135"/>
      <c r="ORA5802" s="133"/>
      <c r="ORB5802" s="134"/>
      <c r="ORC5802" s="134"/>
      <c r="ORD5802" s="134"/>
      <c r="ORE5802" s="134"/>
      <c r="ORF5802" s="134"/>
      <c r="ORG5802" s="134"/>
      <c r="ORH5802" s="135"/>
      <c r="ORI5802" s="133"/>
      <c r="ORJ5802" s="134"/>
      <c r="ORK5802" s="134"/>
      <c r="ORL5802" s="134"/>
      <c r="ORM5802" s="134"/>
      <c r="ORN5802" s="134"/>
      <c r="ORO5802" s="134"/>
      <c r="ORP5802" s="135"/>
      <c r="ORQ5802" s="133"/>
      <c r="ORR5802" s="134"/>
      <c r="ORS5802" s="134"/>
      <c r="ORT5802" s="134"/>
      <c r="ORU5802" s="134"/>
      <c r="ORV5802" s="134"/>
      <c r="ORW5802" s="134"/>
      <c r="ORX5802" s="135"/>
      <c r="ORY5802" s="133"/>
      <c r="ORZ5802" s="134"/>
      <c r="OSA5802" s="134"/>
      <c r="OSB5802" s="134"/>
      <c r="OSC5802" s="134"/>
      <c r="OSD5802" s="134"/>
      <c r="OSE5802" s="134"/>
      <c r="OSF5802" s="135"/>
      <c r="OSG5802" s="133"/>
      <c r="OSH5802" s="134"/>
      <c r="OSI5802" s="134"/>
      <c r="OSJ5802" s="134"/>
      <c r="OSK5802" s="134"/>
      <c r="OSL5802" s="134"/>
      <c r="OSM5802" s="134"/>
      <c r="OSN5802" s="135"/>
      <c r="OSO5802" s="133"/>
      <c r="OSP5802" s="134"/>
      <c r="OSQ5802" s="134"/>
      <c r="OSR5802" s="134"/>
      <c r="OSS5802" s="134"/>
      <c r="OST5802" s="134"/>
      <c r="OSU5802" s="134"/>
      <c r="OSV5802" s="135"/>
      <c r="OSW5802" s="133"/>
      <c r="OSX5802" s="134"/>
      <c r="OSY5802" s="134"/>
      <c r="OSZ5802" s="134"/>
      <c r="OTA5802" s="134"/>
      <c r="OTB5802" s="134"/>
      <c r="OTC5802" s="134"/>
      <c r="OTD5802" s="135"/>
      <c r="OTE5802" s="133"/>
      <c r="OTF5802" s="134"/>
      <c r="OTG5802" s="134"/>
      <c r="OTH5802" s="134"/>
      <c r="OTI5802" s="134"/>
      <c r="OTJ5802" s="134"/>
      <c r="OTK5802" s="134"/>
      <c r="OTL5802" s="135"/>
      <c r="OTM5802" s="133"/>
      <c r="OTN5802" s="134"/>
      <c r="OTO5802" s="134"/>
      <c r="OTP5802" s="134"/>
      <c r="OTQ5802" s="134"/>
      <c r="OTR5802" s="134"/>
      <c r="OTS5802" s="134"/>
      <c r="OTT5802" s="135"/>
      <c r="OTU5802" s="133"/>
      <c r="OTV5802" s="134"/>
      <c r="OTW5802" s="134"/>
      <c r="OTX5802" s="134"/>
      <c r="OTY5802" s="134"/>
      <c r="OTZ5802" s="134"/>
      <c r="OUA5802" s="134"/>
      <c r="OUB5802" s="135"/>
      <c r="OUC5802" s="133"/>
      <c r="OUD5802" s="134"/>
      <c r="OUE5802" s="134"/>
      <c r="OUF5802" s="134"/>
      <c r="OUG5802" s="134"/>
      <c r="OUH5802" s="134"/>
      <c r="OUI5802" s="134"/>
      <c r="OUJ5802" s="135"/>
      <c r="OUK5802" s="133"/>
      <c r="OUL5802" s="134"/>
      <c r="OUM5802" s="134"/>
      <c r="OUN5802" s="134"/>
      <c r="OUO5802" s="134"/>
      <c r="OUP5802" s="134"/>
      <c r="OUQ5802" s="134"/>
      <c r="OUR5802" s="135"/>
      <c r="OUS5802" s="133"/>
      <c r="OUT5802" s="134"/>
      <c r="OUU5802" s="134"/>
      <c r="OUV5802" s="134"/>
      <c r="OUW5802" s="134"/>
      <c r="OUX5802" s="134"/>
      <c r="OUY5802" s="134"/>
      <c r="OUZ5802" s="135"/>
      <c r="OVA5802" s="133"/>
      <c r="OVB5802" s="134"/>
      <c r="OVC5802" s="134"/>
      <c r="OVD5802" s="134"/>
      <c r="OVE5802" s="134"/>
      <c r="OVF5802" s="134"/>
      <c r="OVG5802" s="134"/>
      <c r="OVH5802" s="135"/>
      <c r="OVI5802" s="133"/>
      <c r="OVJ5802" s="134"/>
      <c r="OVK5802" s="134"/>
      <c r="OVL5802" s="134"/>
      <c r="OVM5802" s="134"/>
      <c r="OVN5802" s="134"/>
      <c r="OVO5802" s="134"/>
      <c r="OVP5802" s="135"/>
      <c r="OVQ5802" s="133"/>
      <c r="OVR5802" s="134"/>
      <c r="OVS5802" s="134"/>
      <c r="OVT5802" s="134"/>
      <c r="OVU5802" s="134"/>
      <c r="OVV5802" s="134"/>
      <c r="OVW5802" s="134"/>
      <c r="OVX5802" s="135"/>
      <c r="OVY5802" s="133"/>
      <c r="OVZ5802" s="134"/>
      <c r="OWA5802" s="134"/>
      <c r="OWB5802" s="134"/>
      <c r="OWC5802" s="134"/>
      <c r="OWD5802" s="134"/>
      <c r="OWE5802" s="134"/>
      <c r="OWF5802" s="135"/>
      <c r="OWG5802" s="133"/>
      <c r="OWH5802" s="134"/>
      <c r="OWI5802" s="134"/>
      <c r="OWJ5802" s="134"/>
      <c r="OWK5802" s="134"/>
      <c r="OWL5802" s="134"/>
      <c r="OWM5802" s="134"/>
      <c r="OWN5802" s="135"/>
      <c r="OWO5802" s="133"/>
      <c r="OWP5802" s="134"/>
      <c r="OWQ5802" s="134"/>
      <c r="OWR5802" s="134"/>
      <c r="OWS5802" s="134"/>
      <c r="OWT5802" s="134"/>
      <c r="OWU5802" s="134"/>
      <c r="OWV5802" s="135"/>
      <c r="OWW5802" s="133"/>
      <c r="OWX5802" s="134"/>
      <c r="OWY5802" s="134"/>
      <c r="OWZ5802" s="134"/>
      <c r="OXA5802" s="134"/>
      <c r="OXB5802" s="134"/>
      <c r="OXC5802" s="134"/>
      <c r="OXD5802" s="135"/>
      <c r="OXE5802" s="133"/>
      <c r="OXF5802" s="134"/>
      <c r="OXG5802" s="134"/>
      <c r="OXH5802" s="134"/>
      <c r="OXI5802" s="134"/>
      <c r="OXJ5802" s="134"/>
      <c r="OXK5802" s="134"/>
      <c r="OXL5802" s="135"/>
      <c r="OXM5802" s="133"/>
      <c r="OXN5802" s="134"/>
      <c r="OXO5802" s="134"/>
      <c r="OXP5802" s="134"/>
      <c r="OXQ5802" s="134"/>
      <c r="OXR5802" s="134"/>
      <c r="OXS5802" s="134"/>
      <c r="OXT5802" s="135"/>
      <c r="OXU5802" s="133"/>
      <c r="OXV5802" s="134"/>
      <c r="OXW5802" s="134"/>
      <c r="OXX5802" s="134"/>
      <c r="OXY5802" s="134"/>
      <c r="OXZ5802" s="134"/>
      <c r="OYA5802" s="134"/>
      <c r="OYB5802" s="135"/>
      <c r="OYC5802" s="133"/>
      <c r="OYD5802" s="134"/>
      <c r="OYE5802" s="134"/>
      <c r="OYF5802" s="134"/>
      <c r="OYG5802" s="134"/>
      <c r="OYH5802" s="134"/>
      <c r="OYI5802" s="134"/>
      <c r="OYJ5802" s="135"/>
      <c r="OYK5802" s="133"/>
      <c r="OYL5802" s="134"/>
      <c r="OYM5802" s="134"/>
      <c r="OYN5802" s="134"/>
      <c r="OYO5802" s="134"/>
      <c r="OYP5802" s="134"/>
      <c r="OYQ5802" s="134"/>
      <c r="OYR5802" s="135"/>
      <c r="OYS5802" s="133"/>
      <c r="OYT5802" s="134"/>
      <c r="OYU5802" s="134"/>
      <c r="OYV5802" s="134"/>
      <c r="OYW5802" s="134"/>
      <c r="OYX5802" s="134"/>
      <c r="OYY5802" s="134"/>
      <c r="OYZ5802" s="135"/>
      <c r="OZA5802" s="133"/>
      <c r="OZB5802" s="134"/>
      <c r="OZC5802" s="134"/>
      <c r="OZD5802" s="134"/>
      <c r="OZE5802" s="134"/>
      <c r="OZF5802" s="134"/>
      <c r="OZG5802" s="134"/>
      <c r="OZH5802" s="135"/>
      <c r="OZI5802" s="133"/>
      <c r="OZJ5802" s="134"/>
      <c r="OZK5802" s="134"/>
      <c r="OZL5802" s="134"/>
      <c r="OZM5802" s="134"/>
      <c r="OZN5802" s="134"/>
      <c r="OZO5802" s="134"/>
      <c r="OZP5802" s="135"/>
      <c r="OZQ5802" s="133"/>
      <c r="OZR5802" s="134"/>
      <c r="OZS5802" s="134"/>
      <c r="OZT5802" s="134"/>
      <c r="OZU5802" s="134"/>
      <c r="OZV5802" s="134"/>
      <c r="OZW5802" s="134"/>
      <c r="OZX5802" s="135"/>
      <c r="OZY5802" s="133"/>
      <c r="OZZ5802" s="134"/>
      <c r="PAA5802" s="134"/>
      <c r="PAB5802" s="134"/>
      <c r="PAC5802" s="134"/>
      <c r="PAD5802" s="134"/>
      <c r="PAE5802" s="134"/>
      <c r="PAF5802" s="135"/>
      <c r="PAG5802" s="133"/>
      <c r="PAH5802" s="134"/>
      <c r="PAI5802" s="134"/>
      <c r="PAJ5802" s="134"/>
      <c r="PAK5802" s="134"/>
      <c r="PAL5802" s="134"/>
      <c r="PAM5802" s="134"/>
      <c r="PAN5802" s="135"/>
      <c r="PAO5802" s="133"/>
      <c r="PAP5802" s="134"/>
      <c r="PAQ5802" s="134"/>
      <c r="PAR5802" s="134"/>
      <c r="PAS5802" s="134"/>
      <c r="PAT5802" s="134"/>
      <c r="PAU5802" s="134"/>
      <c r="PAV5802" s="135"/>
      <c r="PAW5802" s="133"/>
      <c r="PAX5802" s="134"/>
      <c r="PAY5802" s="134"/>
      <c r="PAZ5802" s="134"/>
      <c r="PBA5802" s="134"/>
      <c r="PBB5802" s="134"/>
      <c r="PBC5802" s="134"/>
      <c r="PBD5802" s="135"/>
      <c r="PBE5802" s="133"/>
      <c r="PBF5802" s="134"/>
      <c r="PBG5802" s="134"/>
      <c r="PBH5802" s="134"/>
      <c r="PBI5802" s="134"/>
      <c r="PBJ5802" s="134"/>
      <c r="PBK5802" s="134"/>
      <c r="PBL5802" s="135"/>
      <c r="PBM5802" s="133"/>
      <c r="PBN5802" s="134"/>
      <c r="PBO5802" s="134"/>
      <c r="PBP5802" s="134"/>
      <c r="PBQ5802" s="134"/>
      <c r="PBR5802" s="134"/>
      <c r="PBS5802" s="134"/>
      <c r="PBT5802" s="135"/>
      <c r="PBU5802" s="133"/>
      <c r="PBV5802" s="134"/>
      <c r="PBW5802" s="134"/>
      <c r="PBX5802" s="134"/>
      <c r="PBY5802" s="134"/>
      <c r="PBZ5802" s="134"/>
      <c r="PCA5802" s="134"/>
      <c r="PCB5802" s="135"/>
      <c r="PCC5802" s="133"/>
      <c r="PCD5802" s="134"/>
      <c r="PCE5802" s="134"/>
      <c r="PCF5802" s="134"/>
      <c r="PCG5802" s="134"/>
      <c r="PCH5802" s="134"/>
      <c r="PCI5802" s="134"/>
      <c r="PCJ5802" s="135"/>
      <c r="PCK5802" s="133"/>
      <c r="PCL5802" s="134"/>
      <c r="PCM5802" s="134"/>
      <c r="PCN5802" s="134"/>
      <c r="PCO5802" s="134"/>
      <c r="PCP5802" s="134"/>
      <c r="PCQ5802" s="134"/>
      <c r="PCR5802" s="135"/>
      <c r="PCS5802" s="133"/>
      <c r="PCT5802" s="134"/>
      <c r="PCU5802" s="134"/>
      <c r="PCV5802" s="134"/>
      <c r="PCW5802" s="134"/>
      <c r="PCX5802" s="134"/>
      <c r="PCY5802" s="134"/>
      <c r="PCZ5802" s="135"/>
      <c r="PDA5802" s="133"/>
      <c r="PDB5802" s="134"/>
      <c r="PDC5802" s="134"/>
      <c r="PDD5802" s="134"/>
      <c r="PDE5802" s="134"/>
      <c r="PDF5802" s="134"/>
      <c r="PDG5802" s="134"/>
      <c r="PDH5802" s="135"/>
      <c r="PDI5802" s="133"/>
      <c r="PDJ5802" s="134"/>
      <c r="PDK5802" s="134"/>
      <c r="PDL5802" s="134"/>
      <c r="PDM5802" s="134"/>
      <c r="PDN5802" s="134"/>
      <c r="PDO5802" s="134"/>
      <c r="PDP5802" s="135"/>
      <c r="PDQ5802" s="133"/>
      <c r="PDR5802" s="134"/>
      <c r="PDS5802" s="134"/>
      <c r="PDT5802" s="134"/>
      <c r="PDU5802" s="134"/>
      <c r="PDV5802" s="134"/>
      <c r="PDW5802" s="134"/>
      <c r="PDX5802" s="135"/>
      <c r="PDY5802" s="133"/>
      <c r="PDZ5802" s="134"/>
      <c r="PEA5802" s="134"/>
      <c r="PEB5802" s="134"/>
      <c r="PEC5802" s="134"/>
      <c r="PED5802" s="134"/>
      <c r="PEE5802" s="134"/>
      <c r="PEF5802" s="135"/>
      <c r="PEG5802" s="133"/>
      <c r="PEH5802" s="134"/>
      <c r="PEI5802" s="134"/>
      <c r="PEJ5802" s="134"/>
      <c r="PEK5802" s="134"/>
      <c r="PEL5802" s="134"/>
      <c r="PEM5802" s="134"/>
      <c r="PEN5802" s="135"/>
      <c r="PEO5802" s="133"/>
      <c r="PEP5802" s="134"/>
      <c r="PEQ5802" s="134"/>
      <c r="PER5802" s="134"/>
      <c r="PES5802" s="134"/>
      <c r="PET5802" s="134"/>
      <c r="PEU5802" s="134"/>
      <c r="PEV5802" s="135"/>
      <c r="PEW5802" s="133"/>
      <c r="PEX5802" s="134"/>
      <c r="PEY5802" s="134"/>
      <c r="PEZ5802" s="134"/>
      <c r="PFA5802" s="134"/>
      <c r="PFB5802" s="134"/>
      <c r="PFC5802" s="134"/>
      <c r="PFD5802" s="135"/>
      <c r="PFE5802" s="133"/>
      <c r="PFF5802" s="134"/>
      <c r="PFG5802" s="134"/>
      <c r="PFH5802" s="134"/>
      <c r="PFI5802" s="134"/>
      <c r="PFJ5802" s="134"/>
      <c r="PFK5802" s="134"/>
      <c r="PFL5802" s="135"/>
      <c r="PFM5802" s="133"/>
      <c r="PFN5802" s="134"/>
      <c r="PFO5802" s="134"/>
      <c r="PFP5802" s="134"/>
      <c r="PFQ5802" s="134"/>
      <c r="PFR5802" s="134"/>
      <c r="PFS5802" s="134"/>
      <c r="PFT5802" s="135"/>
      <c r="PFU5802" s="133"/>
      <c r="PFV5802" s="134"/>
      <c r="PFW5802" s="134"/>
      <c r="PFX5802" s="134"/>
      <c r="PFY5802" s="134"/>
      <c r="PFZ5802" s="134"/>
      <c r="PGA5802" s="134"/>
      <c r="PGB5802" s="135"/>
      <c r="PGC5802" s="133"/>
      <c r="PGD5802" s="134"/>
      <c r="PGE5802" s="134"/>
      <c r="PGF5802" s="134"/>
      <c r="PGG5802" s="134"/>
      <c r="PGH5802" s="134"/>
      <c r="PGI5802" s="134"/>
      <c r="PGJ5802" s="135"/>
      <c r="PGK5802" s="133"/>
      <c r="PGL5802" s="134"/>
      <c r="PGM5802" s="134"/>
      <c r="PGN5802" s="134"/>
      <c r="PGO5802" s="134"/>
      <c r="PGP5802" s="134"/>
      <c r="PGQ5802" s="134"/>
      <c r="PGR5802" s="135"/>
      <c r="PGS5802" s="133"/>
      <c r="PGT5802" s="134"/>
      <c r="PGU5802" s="134"/>
      <c r="PGV5802" s="134"/>
      <c r="PGW5802" s="134"/>
      <c r="PGX5802" s="134"/>
      <c r="PGY5802" s="134"/>
      <c r="PGZ5802" s="135"/>
      <c r="PHA5802" s="133"/>
      <c r="PHB5802" s="134"/>
      <c r="PHC5802" s="134"/>
      <c r="PHD5802" s="134"/>
      <c r="PHE5802" s="134"/>
      <c r="PHF5802" s="134"/>
      <c r="PHG5802" s="134"/>
      <c r="PHH5802" s="135"/>
      <c r="PHI5802" s="133"/>
      <c r="PHJ5802" s="134"/>
      <c r="PHK5802" s="134"/>
      <c r="PHL5802" s="134"/>
      <c r="PHM5802" s="134"/>
      <c r="PHN5802" s="134"/>
      <c r="PHO5802" s="134"/>
      <c r="PHP5802" s="135"/>
      <c r="PHQ5802" s="133"/>
      <c r="PHR5802" s="134"/>
      <c r="PHS5802" s="134"/>
      <c r="PHT5802" s="134"/>
      <c r="PHU5802" s="134"/>
      <c r="PHV5802" s="134"/>
      <c r="PHW5802" s="134"/>
      <c r="PHX5802" s="135"/>
      <c r="PHY5802" s="133"/>
      <c r="PHZ5802" s="134"/>
      <c r="PIA5802" s="134"/>
      <c r="PIB5802" s="134"/>
      <c r="PIC5802" s="134"/>
      <c r="PID5802" s="134"/>
      <c r="PIE5802" s="134"/>
      <c r="PIF5802" s="135"/>
      <c r="PIG5802" s="133"/>
      <c r="PIH5802" s="134"/>
      <c r="PII5802" s="134"/>
      <c r="PIJ5802" s="134"/>
      <c r="PIK5802" s="134"/>
      <c r="PIL5802" s="134"/>
      <c r="PIM5802" s="134"/>
      <c r="PIN5802" s="135"/>
      <c r="PIO5802" s="133"/>
      <c r="PIP5802" s="134"/>
      <c r="PIQ5802" s="134"/>
      <c r="PIR5802" s="134"/>
      <c r="PIS5802" s="134"/>
      <c r="PIT5802" s="134"/>
      <c r="PIU5802" s="134"/>
      <c r="PIV5802" s="135"/>
      <c r="PIW5802" s="133"/>
      <c r="PIX5802" s="134"/>
      <c r="PIY5802" s="134"/>
      <c r="PIZ5802" s="134"/>
      <c r="PJA5802" s="134"/>
      <c r="PJB5802" s="134"/>
      <c r="PJC5802" s="134"/>
      <c r="PJD5802" s="135"/>
      <c r="PJE5802" s="133"/>
      <c r="PJF5802" s="134"/>
      <c r="PJG5802" s="134"/>
      <c r="PJH5802" s="134"/>
      <c r="PJI5802" s="134"/>
      <c r="PJJ5802" s="134"/>
      <c r="PJK5802" s="134"/>
      <c r="PJL5802" s="135"/>
      <c r="PJM5802" s="133"/>
      <c r="PJN5802" s="134"/>
      <c r="PJO5802" s="134"/>
      <c r="PJP5802" s="134"/>
      <c r="PJQ5802" s="134"/>
      <c r="PJR5802" s="134"/>
      <c r="PJS5802" s="134"/>
      <c r="PJT5802" s="135"/>
      <c r="PJU5802" s="133"/>
      <c r="PJV5802" s="134"/>
      <c r="PJW5802" s="134"/>
      <c r="PJX5802" s="134"/>
      <c r="PJY5802" s="134"/>
      <c r="PJZ5802" s="134"/>
      <c r="PKA5802" s="134"/>
      <c r="PKB5802" s="135"/>
      <c r="PKC5802" s="133"/>
      <c r="PKD5802" s="134"/>
      <c r="PKE5802" s="134"/>
      <c r="PKF5802" s="134"/>
      <c r="PKG5802" s="134"/>
      <c r="PKH5802" s="134"/>
      <c r="PKI5802" s="134"/>
      <c r="PKJ5802" s="135"/>
      <c r="PKK5802" s="133"/>
      <c r="PKL5802" s="134"/>
      <c r="PKM5802" s="134"/>
      <c r="PKN5802" s="134"/>
      <c r="PKO5802" s="134"/>
      <c r="PKP5802" s="134"/>
      <c r="PKQ5802" s="134"/>
      <c r="PKR5802" s="135"/>
      <c r="PKS5802" s="133"/>
      <c r="PKT5802" s="134"/>
      <c r="PKU5802" s="134"/>
      <c r="PKV5802" s="134"/>
      <c r="PKW5802" s="134"/>
      <c r="PKX5802" s="134"/>
      <c r="PKY5802" s="134"/>
      <c r="PKZ5802" s="135"/>
      <c r="PLA5802" s="133"/>
      <c r="PLB5802" s="134"/>
      <c r="PLC5802" s="134"/>
      <c r="PLD5802" s="134"/>
      <c r="PLE5802" s="134"/>
      <c r="PLF5802" s="134"/>
      <c r="PLG5802" s="134"/>
      <c r="PLH5802" s="135"/>
      <c r="PLI5802" s="133"/>
      <c r="PLJ5802" s="134"/>
      <c r="PLK5802" s="134"/>
      <c r="PLL5802" s="134"/>
      <c r="PLM5802" s="134"/>
      <c r="PLN5802" s="134"/>
      <c r="PLO5802" s="134"/>
      <c r="PLP5802" s="135"/>
      <c r="PLQ5802" s="133"/>
      <c r="PLR5802" s="134"/>
      <c r="PLS5802" s="134"/>
      <c r="PLT5802" s="134"/>
      <c r="PLU5802" s="134"/>
      <c r="PLV5802" s="134"/>
      <c r="PLW5802" s="134"/>
      <c r="PLX5802" s="135"/>
      <c r="PLY5802" s="133"/>
      <c r="PLZ5802" s="134"/>
      <c r="PMA5802" s="134"/>
      <c r="PMB5802" s="134"/>
      <c r="PMC5802" s="134"/>
      <c r="PMD5802" s="134"/>
      <c r="PME5802" s="134"/>
      <c r="PMF5802" s="135"/>
      <c r="PMG5802" s="133"/>
      <c r="PMH5802" s="134"/>
      <c r="PMI5802" s="134"/>
      <c r="PMJ5802" s="134"/>
      <c r="PMK5802" s="134"/>
      <c r="PML5802" s="134"/>
      <c r="PMM5802" s="134"/>
      <c r="PMN5802" s="135"/>
      <c r="PMO5802" s="133"/>
      <c r="PMP5802" s="134"/>
      <c r="PMQ5802" s="134"/>
      <c r="PMR5802" s="134"/>
      <c r="PMS5802" s="134"/>
      <c r="PMT5802" s="134"/>
      <c r="PMU5802" s="134"/>
      <c r="PMV5802" s="135"/>
      <c r="PMW5802" s="133"/>
      <c r="PMX5802" s="134"/>
      <c r="PMY5802" s="134"/>
      <c r="PMZ5802" s="134"/>
      <c r="PNA5802" s="134"/>
      <c r="PNB5802" s="134"/>
      <c r="PNC5802" s="134"/>
      <c r="PND5802" s="135"/>
      <c r="PNE5802" s="133"/>
      <c r="PNF5802" s="134"/>
      <c r="PNG5802" s="134"/>
      <c r="PNH5802" s="134"/>
      <c r="PNI5802" s="134"/>
      <c r="PNJ5802" s="134"/>
      <c r="PNK5802" s="134"/>
      <c r="PNL5802" s="135"/>
      <c r="PNM5802" s="133"/>
      <c r="PNN5802" s="134"/>
      <c r="PNO5802" s="134"/>
      <c r="PNP5802" s="134"/>
      <c r="PNQ5802" s="134"/>
      <c r="PNR5802" s="134"/>
      <c r="PNS5802" s="134"/>
      <c r="PNT5802" s="135"/>
      <c r="PNU5802" s="133"/>
      <c r="PNV5802" s="134"/>
      <c r="PNW5802" s="134"/>
      <c r="PNX5802" s="134"/>
      <c r="PNY5802" s="134"/>
      <c r="PNZ5802" s="134"/>
      <c r="POA5802" s="134"/>
      <c r="POB5802" s="135"/>
      <c r="POC5802" s="133"/>
      <c r="POD5802" s="134"/>
      <c r="POE5802" s="134"/>
      <c r="POF5802" s="134"/>
      <c r="POG5802" s="134"/>
      <c r="POH5802" s="134"/>
      <c r="POI5802" s="134"/>
      <c r="POJ5802" s="135"/>
      <c r="POK5802" s="133"/>
      <c r="POL5802" s="134"/>
      <c r="POM5802" s="134"/>
      <c r="PON5802" s="134"/>
      <c r="POO5802" s="134"/>
      <c r="POP5802" s="134"/>
      <c r="POQ5802" s="134"/>
      <c r="POR5802" s="135"/>
      <c r="POS5802" s="133"/>
      <c r="POT5802" s="134"/>
      <c r="POU5802" s="134"/>
      <c r="POV5802" s="134"/>
      <c r="POW5802" s="134"/>
      <c r="POX5802" s="134"/>
      <c r="POY5802" s="134"/>
      <c r="POZ5802" s="135"/>
      <c r="PPA5802" s="133"/>
      <c r="PPB5802" s="134"/>
      <c r="PPC5802" s="134"/>
      <c r="PPD5802" s="134"/>
      <c r="PPE5802" s="134"/>
      <c r="PPF5802" s="134"/>
      <c r="PPG5802" s="134"/>
      <c r="PPH5802" s="135"/>
      <c r="PPI5802" s="133"/>
      <c r="PPJ5802" s="134"/>
      <c r="PPK5802" s="134"/>
      <c r="PPL5802" s="134"/>
      <c r="PPM5802" s="134"/>
      <c r="PPN5802" s="134"/>
      <c r="PPO5802" s="134"/>
      <c r="PPP5802" s="135"/>
      <c r="PPQ5802" s="133"/>
      <c r="PPR5802" s="134"/>
      <c r="PPS5802" s="134"/>
      <c r="PPT5802" s="134"/>
      <c r="PPU5802" s="134"/>
      <c r="PPV5802" s="134"/>
      <c r="PPW5802" s="134"/>
      <c r="PPX5802" s="135"/>
      <c r="PPY5802" s="133"/>
      <c r="PPZ5802" s="134"/>
      <c r="PQA5802" s="134"/>
      <c r="PQB5802" s="134"/>
      <c r="PQC5802" s="134"/>
      <c r="PQD5802" s="134"/>
      <c r="PQE5802" s="134"/>
      <c r="PQF5802" s="135"/>
      <c r="PQG5802" s="133"/>
      <c r="PQH5802" s="134"/>
      <c r="PQI5802" s="134"/>
      <c r="PQJ5802" s="134"/>
      <c r="PQK5802" s="134"/>
      <c r="PQL5802" s="134"/>
      <c r="PQM5802" s="134"/>
      <c r="PQN5802" s="135"/>
      <c r="PQO5802" s="133"/>
      <c r="PQP5802" s="134"/>
      <c r="PQQ5802" s="134"/>
      <c r="PQR5802" s="134"/>
      <c r="PQS5802" s="134"/>
      <c r="PQT5802" s="134"/>
      <c r="PQU5802" s="134"/>
      <c r="PQV5802" s="135"/>
      <c r="PQW5802" s="133"/>
      <c r="PQX5802" s="134"/>
      <c r="PQY5802" s="134"/>
      <c r="PQZ5802" s="134"/>
      <c r="PRA5802" s="134"/>
      <c r="PRB5802" s="134"/>
      <c r="PRC5802" s="134"/>
      <c r="PRD5802" s="135"/>
      <c r="PRE5802" s="133"/>
      <c r="PRF5802" s="134"/>
      <c r="PRG5802" s="134"/>
      <c r="PRH5802" s="134"/>
      <c r="PRI5802" s="134"/>
      <c r="PRJ5802" s="134"/>
      <c r="PRK5802" s="134"/>
      <c r="PRL5802" s="135"/>
      <c r="PRM5802" s="133"/>
      <c r="PRN5802" s="134"/>
      <c r="PRO5802" s="134"/>
      <c r="PRP5802" s="134"/>
      <c r="PRQ5802" s="134"/>
      <c r="PRR5802" s="134"/>
      <c r="PRS5802" s="134"/>
      <c r="PRT5802" s="135"/>
      <c r="PRU5802" s="133"/>
      <c r="PRV5802" s="134"/>
      <c r="PRW5802" s="134"/>
      <c r="PRX5802" s="134"/>
      <c r="PRY5802" s="134"/>
      <c r="PRZ5802" s="134"/>
      <c r="PSA5802" s="134"/>
      <c r="PSB5802" s="135"/>
      <c r="PSC5802" s="133"/>
      <c r="PSD5802" s="134"/>
      <c r="PSE5802" s="134"/>
      <c r="PSF5802" s="134"/>
      <c r="PSG5802" s="134"/>
      <c r="PSH5802" s="134"/>
      <c r="PSI5802" s="134"/>
      <c r="PSJ5802" s="135"/>
      <c r="PSK5802" s="133"/>
      <c r="PSL5802" s="134"/>
      <c r="PSM5802" s="134"/>
      <c r="PSN5802" s="134"/>
      <c r="PSO5802" s="134"/>
      <c r="PSP5802" s="134"/>
      <c r="PSQ5802" s="134"/>
      <c r="PSR5802" s="135"/>
      <c r="PSS5802" s="133"/>
      <c r="PST5802" s="134"/>
      <c r="PSU5802" s="134"/>
      <c r="PSV5802" s="134"/>
      <c r="PSW5802" s="134"/>
      <c r="PSX5802" s="134"/>
      <c r="PSY5802" s="134"/>
      <c r="PSZ5802" s="135"/>
      <c r="PTA5802" s="133"/>
      <c r="PTB5802" s="134"/>
      <c r="PTC5802" s="134"/>
      <c r="PTD5802" s="134"/>
      <c r="PTE5802" s="134"/>
      <c r="PTF5802" s="134"/>
      <c r="PTG5802" s="134"/>
      <c r="PTH5802" s="135"/>
      <c r="PTI5802" s="133"/>
      <c r="PTJ5802" s="134"/>
      <c r="PTK5802" s="134"/>
      <c r="PTL5802" s="134"/>
      <c r="PTM5802" s="134"/>
      <c r="PTN5802" s="134"/>
      <c r="PTO5802" s="134"/>
      <c r="PTP5802" s="135"/>
      <c r="PTQ5802" s="133"/>
      <c r="PTR5802" s="134"/>
      <c r="PTS5802" s="134"/>
      <c r="PTT5802" s="134"/>
      <c r="PTU5802" s="134"/>
      <c r="PTV5802" s="134"/>
      <c r="PTW5802" s="134"/>
      <c r="PTX5802" s="135"/>
      <c r="PTY5802" s="133"/>
      <c r="PTZ5802" s="134"/>
      <c r="PUA5802" s="134"/>
      <c r="PUB5802" s="134"/>
      <c r="PUC5802" s="134"/>
      <c r="PUD5802" s="134"/>
      <c r="PUE5802" s="134"/>
      <c r="PUF5802" s="135"/>
      <c r="PUG5802" s="133"/>
      <c r="PUH5802" s="134"/>
      <c r="PUI5802" s="134"/>
      <c r="PUJ5802" s="134"/>
      <c r="PUK5802" s="134"/>
      <c r="PUL5802" s="134"/>
      <c r="PUM5802" s="134"/>
      <c r="PUN5802" s="135"/>
      <c r="PUO5802" s="133"/>
      <c r="PUP5802" s="134"/>
      <c r="PUQ5802" s="134"/>
      <c r="PUR5802" s="134"/>
      <c r="PUS5802" s="134"/>
      <c r="PUT5802" s="134"/>
      <c r="PUU5802" s="134"/>
      <c r="PUV5802" s="135"/>
      <c r="PUW5802" s="133"/>
      <c r="PUX5802" s="134"/>
      <c r="PUY5802" s="134"/>
      <c r="PUZ5802" s="134"/>
      <c r="PVA5802" s="134"/>
      <c r="PVB5802" s="134"/>
      <c r="PVC5802" s="134"/>
      <c r="PVD5802" s="135"/>
      <c r="PVE5802" s="133"/>
      <c r="PVF5802" s="134"/>
      <c r="PVG5802" s="134"/>
      <c r="PVH5802" s="134"/>
      <c r="PVI5802" s="134"/>
      <c r="PVJ5802" s="134"/>
      <c r="PVK5802" s="134"/>
      <c r="PVL5802" s="135"/>
      <c r="PVM5802" s="133"/>
      <c r="PVN5802" s="134"/>
      <c r="PVO5802" s="134"/>
      <c r="PVP5802" s="134"/>
      <c r="PVQ5802" s="134"/>
      <c r="PVR5802" s="134"/>
      <c r="PVS5802" s="134"/>
      <c r="PVT5802" s="135"/>
      <c r="PVU5802" s="133"/>
      <c r="PVV5802" s="134"/>
      <c r="PVW5802" s="134"/>
      <c r="PVX5802" s="134"/>
      <c r="PVY5802" s="134"/>
      <c r="PVZ5802" s="134"/>
      <c r="PWA5802" s="134"/>
      <c r="PWB5802" s="135"/>
      <c r="PWC5802" s="133"/>
      <c r="PWD5802" s="134"/>
      <c r="PWE5802" s="134"/>
      <c r="PWF5802" s="134"/>
      <c r="PWG5802" s="134"/>
      <c r="PWH5802" s="134"/>
      <c r="PWI5802" s="134"/>
      <c r="PWJ5802" s="135"/>
      <c r="PWK5802" s="133"/>
      <c r="PWL5802" s="134"/>
      <c r="PWM5802" s="134"/>
      <c r="PWN5802" s="134"/>
      <c r="PWO5802" s="134"/>
      <c r="PWP5802" s="134"/>
      <c r="PWQ5802" s="134"/>
      <c r="PWR5802" s="135"/>
      <c r="PWS5802" s="133"/>
      <c r="PWT5802" s="134"/>
      <c r="PWU5802" s="134"/>
      <c r="PWV5802" s="134"/>
      <c r="PWW5802" s="134"/>
      <c r="PWX5802" s="134"/>
      <c r="PWY5802" s="134"/>
      <c r="PWZ5802" s="135"/>
      <c r="PXA5802" s="133"/>
      <c r="PXB5802" s="134"/>
      <c r="PXC5802" s="134"/>
      <c r="PXD5802" s="134"/>
      <c r="PXE5802" s="134"/>
      <c r="PXF5802" s="134"/>
      <c r="PXG5802" s="134"/>
      <c r="PXH5802" s="135"/>
      <c r="PXI5802" s="133"/>
      <c r="PXJ5802" s="134"/>
      <c r="PXK5802" s="134"/>
      <c r="PXL5802" s="134"/>
      <c r="PXM5802" s="134"/>
      <c r="PXN5802" s="134"/>
      <c r="PXO5802" s="134"/>
      <c r="PXP5802" s="135"/>
      <c r="PXQ5802" s="133"/>
      <c r="PXR5802" s="134"/>
      <c r="PXS5802" s="134"/>
      <c r="PXT5802" s="134"/>
      <c r="PXU5802" s="134"/>
      <c r="PXV5802" s="134"/>
      <c r="PXW5802" s="134"/>
      <c r="PXX5802" s="135"/>
      <c r="PXY5802" s="133"/>
      <c r="PXZ5802" s="134"/>
      <c r="PYA5802" s="134"/>
      <c r="PYB5802" s="134"/>
      <c r="PYC5802" s="134"/>
      <c r="PYD5802" s="134"/>
      <c r="PYE5802" s="134"/>
      <c r="PYF5802" s="135"/>
      <c r="PYG5802" s="133"/>
      <c r="PYH5802" s="134"/>
      <c r="PYI5802" s="134"/>
      <c r="PYJ5802" s="134"/>
      <c r="PYK5802" s="134"/>
      <c r="PYL5802" s="134"/>
      <c r="PYM5802" s="134"/>
      <c r="PYN5802" s="135"/>
      <c r="PYO5802" s="133"/>
      <c r="PYP5802" s="134"/>
      <c r="PYQ5802" s="134"/>
      <c r="PYR5802" s="134"/>
      <c r="PYS5802" s="134"/>
      <c r="PYT5802" s="134"/>
      <c r="PYU5802" s="134"/>
      <c r="PYV5802" s="135"/>
      <c r="PYW5802" s="133"/>
      <c r="PYX5802" s="134"/>
      <c r="PYY5802" s="134"/>
      <c r="PYZ5802" s="134"/>
      <c r="PZA5802" s="134"/>
      <c r="PZB5802" s="134"/>
      <c r="PZC5802" s="134"/>
      <c r="PZD5802" s="135"/>
      <c r="PZE5802" s="133"/>
      <c r="PZF5802" s="134"/>
      <c r="PZG5802" s="134"/>
      <c r="PZH5802" s="134"/>
      <c r="PZI5802" s="134"/>
      <c r="PZJ5802" s="134"/>
      <c r="PZK5802" s="134"/>
      <c r="PZL5802" s="135"/>
      <c r="PZM5802" s="133"/>
      <c r="PZN5802" s="134"/>
      <c r="PZO5802" s="134"/>
      <c r="PZP5802" s="134"/>
      <c r="PZQ5802" s="134"/>
      <c r="PZR5802" s="134"/>
      <c r="PZS5802" s="134"/>
      <c r="PZT5802" s="135"/>
      <c r="PZU5802" s="133"/>
      <c r="PZV5802" s="134"/>
      <c r="PZW5802" s="134"/>
      <c r="PZX5802" s="134"/>
      <c r="PZY5802" s="134"/>
      <c r="PZZ5802" s="134"/>
      <c r="QAA5802" s="134"/>
      <c r="QAB5802" s="135"/>
      <c r="QAC5802" s="133"/>
      <c r="QAD5802" s="134"/>
      <c r="QAE5802" s="134"/>
      <c r="QAF5802" s="134"/>
      <c r="QAG5802" s="134"/>
      <c r="QAH5802" s="134"/>
      <c r="QAI5802" s="134"/>
      <c r="QAJ5802" s="135"/>
      <c r="QAK5802" s="133"/>
      <c r="QAL5802" s="134"/>
      <c r="QAM5802" s="134"/>
      <c r="QAN5802" s="134"/>
      <c r="QAO5802" s="134"/>
      <c r="QAP5802" s="134"/>
      <c r="QAQ5802" s="134"/>
      <c r="QAR5802" s="135"/>
      <c r="QAS5802" s="133"/>
      <c r="QAT5802" s="134"/>
      <c r="QAU5802" s="134"/>
      <c r="QAV5802" s="134"/>
      <c r="QAW5802" s="134"/>
      <c r="QAX5802" s="134"/>
      <c r="QAY5802" s="134"/>
      <c r="QAZ5802" s="135"/>
      <c r="QBA5802" s="133"/>
      <c r="QBB5802" s="134"/>
      <c r="QBC5802" s="134"/>
      <c r="QBD5802" s="134"/>
      <c r="QBE5802" s="134"/>
      <c r="QBF5802" s="134"/>
      <c r="QBG5802" s="134"/>
      <c r="QBH5802" s="135"/>
      <c r="QBI5802" s="133"/>
      <c r="QBJ5802" s="134"/>
      <c r="QBK5802" s="134"/>
      <c r="QBL5802" s="134"/>
      <c r="QBM5802" s="134"/>
      <c r="QBN5802" s="134"/>
      <c r="QBO5802" s="134"/>
      <c r="QBP5802" s="135"/>
      <c r="QBQ5802" s="133"/>
      <c r="QBR5802" s="134"/>
      <c r="QBS5802" s="134"/>
      <c r="QBT5802" s="134"/>
      <c r="QBU5802" s="134"/>
      <c r="QBV5802" s="134"/>
      <c r="QBW5802" s="134"/>
      <c r="QBX5802" s="135"/>
      <c r="QBY5802" s="133"/>
      <c r="QBZ5802" s="134"/>
      <c r="QCA5802" s="134"/>
      <c r="QCB5802" s="134"/>
      <c r="QCC5802" s="134"/>
      <c r="QCD5802" s="134"/>
      <c r="QCE5802" s="134"/>
      <c r="QCF5802" s="135"/>
      <c r="QCG5802" s="133"/>
      <c r="QCH5802" s="134"/>
      <c r="QCI5802" s="134"/>
      <c r="QCJ5802" s="134"/>
      <c r="QCK5802" s="134"/>
      <c r="QCL5802" s="134"/>
      <c r="QCM5802" s="134"/>
      <c r="QCN5802" s="135"/>
      <c r="QCO5802" s="133"/>
      <c r="QCP5802" s="134"/>
      <c r="QCQ5802" s="134"/>
      <c r="QCR5802" s="134"/>
      <c r="QCS5802" s="134"/>
      <c r="QCT5802" s="134"/>
      <c r="QCU5802" s="134"/>
      <c r="QCV5802" s="135"/>
      <c r="QCW5802" s="133"/>
      <c r="QCX5802" s="134"/>
      <c r="QCY5802" s="134"/>
      <c r="QCZ5802" s="134"/>
      <c r="QDA5802" s="134"/>
      <c r="QDB5802" s="134"/>
      <c r="QDC5802" s="134"/>
      <c r="QDD5802" s="135"/>
      <c r="QDE5802" s="133"/>
      <c r="QDF5802" s="134"/>
      <c r="QDG5802" s="134"/>
      <c r="QDH5802" s="134"/>
      <c r="QDI5802" s="134"/>
      <c r="QDJ5802" s="134"/>
      <c r="QDK5802" s="134"/>
      <c r="QDL5802" s="135"/>
      <c r="QDM5802" s="133"/>
      <c r="QDN5802" s="134"/>
      <c r="QDO5802" s="134"/>
      <c r="QDP5802" s="134"/>
      <c r="QDQ5802" s="134"/>
      <c r="QDR5802" s="134"/>
      <c r="QDS5802" s="134"/>
      <c r="QDT5802" s="135"/>
      <c r="QDU5802" s="133"/>
      <c r="QDV5802" s="134"/>
      <c r="QDW5802" s="134"/>
      <c r="QDX5802" s="134"/>
      <c r="QDY5802" s="134"/>
      <c r="QDZ5802" s="134"/>
      <c r="QEA5802" s="134"/>
      <c r="QEB5802" s="135"/>
      <c r="QEC5802" s="133"/>
      <c r="QED5802" s="134"/>
      <c r="QEE5802" s="134"/>
      <c r="QEF5802" s="134"/>
      <c r="QEG5802" s="134"/>
      <c r="QEH5802" s="134"/>
      <c r="QEI5802" s="134"/>
      <c r="QEJ5802" s="135"/>
      <c r="QEK5802" s="133"/>
      <c r="QEL5802" s="134"/>
      <c r="QEM5802" s="134"/>
      <c r="QEN5802" s="134"/>
      <c r="QEO5802" s="134"/>
      <c r="QEP5802" s="134"/>
      <c r="QEQ5802" s="134"/>
      <c r="QER5802" s="135"/>
      <c r="QES5802" s="133"/>
      <c r="QET5802" s="134"/>
      <c r="QEU5802" s="134"/>
      <c r="QEV5802" s="134"/>
      <c r="QEW5802" s="134"/>
      <c r="QEX5802" s="134"/>
      <c r="QEY5802" s="134"/>
      <c r="QEZ5802" s="135"/>
      <c r="QFA5802" s="133"/>
      <c r="QFB5802" s="134"/>
      <c r="QFC5802" s="134"/>
      <c r="QFD5802" s="134"/>
      <c r="QFE5802" s="134"/>
      <c r="QFF5802" s="134"/>
      <c r="QFG5802" s="134"/>
      <c r="QFH5802" s="135"/>
      <c r="QFI5802" s="133"/>
      <c r="QFJ5802" s="134"/>
      <c r="QFK5802" s="134"/>
      <c r="QFL5802" s="134"/>
      <c r="QFM5802" s="134"/>
      <c r="QFN5802" s="134"/>
      <c r="QFO5802" s="134"/>
      <c r="QFP5802" s="135"/>
      <c r="QFQ5802" s="133"/>
      <c r="QFR5802" s="134"/>
      <c r="QFS5802" s="134"/>
      <c r="QFT5802" s="134"/>
      <c r="QFU5802" s="134"/>
      <c r="QFV5802" s="134"/>
      <c r="QFW5802" s="134"/>
      <c r="QFX5802" s="135"/>
      <c r="QFY5802" s="133"/>
      <c r="QFZ5802" s="134"/>
      <c r="QGA5802" s="134"/>
      <c r="QGB5802" s="134"/>
      <c r="QGC5802" s="134"/>
      <c r="QGD5802" s="134"/>
      <c r="QGE5802" s="134"/>
      <c r="QGF5802" s="135"/>
      <c r="QGG5802" s="133"/>
      <c r="QGH5802" s="134"/>
      <c r="QGI5802" s="134"/>
      <c r="QGJ5802" s="134"/>
      <c r="QGK5802" s="134"/>
      <c r="QGL5802" s="134"/>
      <c r="QGM5802" s="134"/>
      <c r="QGN5802" s="135"/>
      <c r="QGO5802" s="133"/>
      <c r="QGP5802" s="134"/>
      <c r="QGQ5802" s="134"/>
      <c r="QGR5802" s="134"/>
      <c r="QGS5802" s="134"/>
      <c r="QGT5802" s="134"/>
      <c r="QGU5802" s="134"/>
      <c r="QGV5802" s="135"/>
      <c r="QGW5802" s="133"/>
      <c r="QGX5802" s="134"/>
      <c r="QGY5802" s="134"/>
      <c r="QGZ5802" s="134"/>
      <c r="QHA5802" s="134"/>
      <c r="QHB5802" s="134"/>
      <c r="QHC5802" s="134"/>
      <c r="QHD5802" s="135"/>
      <c r="QHE5802" s="133"/>
      <c r="QHF5802" s="134"/>
      <c r="QHG5802" s="134"/>
      <c r="QHH5802" s="134"/>
      <c r="QHI5802" s="134"/>
      <c r="QHJ5802" s="134"/>
      <c r="QHK5802" s="134"/>
      <c r="QHL5802" s="135"/>
      <c r="QHM5802" s="133"/>
      <c r="QHN5802" s="134"/>
      <c r="QHO5802" s="134"/>
      <c r="QHP5802" s="134"/>
      <c r="QHQ5802" s="134"/>
      <c r="QHR5802" s="134"/>
      <c r="QHS5802" s="134"/>
      <c r="QHT5802" s="135"/>
      <c r="QHU5802" s="133"/>
      <c r="QHV5802" s="134"/>
      <c r="QHW5802" s="134"/>
      <c r="QHX5802" s="134"/>
      <c r="QHY5802" s="134"/>
      <c r="QHZ5802" s="134"/>
      <c r="QIA5802" s="134"/>
      <c r="QIB5802" s="135"/>
      <c r="QIC5802" s="133"/>
      <c r="QID5802" s="134"/>
      <c r="QIE5802" s="134"/>
      <c r="QIF5802" s="134"/>
      <c r="QIG5802" s="134"/>
      <c r="QIH5802" s="134"/>
      <c r="QII5802" s="134"/>
      <c r="QIJ5802" s="135"/>
      <c r="QIK5802" s="133"/>
      <c r="QIL5802" s="134"/>
      <c r="QIM5802" s="134"/>
      <c r="QIN5802" s="134"/>
      <c r="QIO5802" s="134"/>
      <c r="QIP5802" s="134"/>
      <c r="QIQ5802" s="134"/>
      <c r="QIR5802" s="135"/>
      <c r="QIS5802" s="133"/>
      <c r="QIT5802" s="134"/>
      <c r="QIU5802" s="134"/>
      <c r="QIV5802" s="134"/>
      <c r="QIW5802" s="134"/>
      <c r="QIX5802" s="134"/>
      <c r="QIY5802" s="134"/>
      <c r="QIZ5802" s="135"/>
      <c r="QJA5802" s="133"/>
      <c r="QJB5802" s="134"/>
      <c r="QJC5802" s="134"/>
      <c r="QJD5802" s="134"/>
      <c r="QJE5802" s="134"/>
      <c r="QJF5802" s="134"/>
      <c r="QJG5802" s="134"/>
      <c r="QJH5802" s="135"/>
      <c r="QJI5802" s="133"/>
      <c r="QJJ5802" s="134"/>
      <c r="QJK5802" s="134"/>
      <c r="QJL5802" s="134"/>
      <c r="QJM5802" s="134"/>
      <c r="QJN5802" s="134"/>
      <c r="QJO5802" s="134"/>
      <c r="QJP5802" s="135"/>
      <c r="QJQ5802" s="133"/>
      <c r="QJR5802" s="134"/>
      <c r="QJS5802" s="134"/>
      <c r="QJT5802" s="134"/>
      <c r="QJU5802" s="134"/>
      <c r="QJV5802" s="134"/>
      <c r="QJW5802" s="134"/>
      <c r="QJX5802" s="135"/>
      <c r="QJY5802" s="133"/>
      <c r="QJZ5802" s="134"/>
      <c r="QKA5802" s="134"/>
      <c r="QKB5802" s="134"/>
      <c r="QKC5802" s="134"/>
      <c r="QKD5802" s="134"/>
      <c r="QKE5802" s="134"/>
      <c r="QKF5802" s="135"/>
      <c r="QKG5802" s="133"/>
      <c r="QKH5802" s="134"/>
      <c r="QKI5802" s="134"/>
      <c r="QKJ5802" s="134"/>
      <c r="QKK5802" s="134"/>
      <c r="QKL5802" s="134"/>
      <c r="QKM5802" s="134"/>
      <c r="QKN5802" s="135"/>
      <c r="QKO5802" s="133"/>
      <c r="QKP5802" s="134"/>
      <c r="QKQ5802" s="134"/>
      <c r="QKR5802" s="134"/>
      <c r="QKS5802" s="134"/>
      <c r="QKT5802" s="134"/>
      <c r="QKU5802" s="134"/>
      <c r="QKV5802" s="135"/>
      <c r="QKW5802" s="133"/>
      <c r="QKX5802" s="134"/>
      <c r="QKY5802" s="134"/>
      <c r="QKZ5802" s="134"/>
      <c r="QLA5802" s="134"/>
      <c r="QLB5802" s="134"/>
      <c r="QLC5802" s="134"/>
      <c r="QLD5802" s="135"/>
      <c r="QLE5802" s="133"/>
      <c r="QLF5802" s="134"/>
      <c r="QLG5802" s="134"/>
      <c r="QLH5802" s="134"/>
      <c r="QLI5802" s="134"/>
      <c r="QLJ5802" s="134"/>
      <c r="QLK5802" s="134"/>
      <c r="QLL5802" s="135"/>
      <c r="QLM5802" s="133"/>
      <c r="QLN5802" s="134"/>
      <c r="QLO5802" s="134"/>
      <c r="QLP5802" s="134"/>
      <c r="QLQ5802" s="134"/>
      <c r="QLR5802" s="134"/>
      <c r="QLS5802" s="134"/>
      <c r="QLT5802" s="135"/>
      <c r="QLU5802" s="133"/>
      <c r="QLV5802" s="134"/>
      <c r="QLW5802" s="134"/>
      <c r="QLX5802" s="134"/>
      <c r="QLY5802" s="134"/>
      <c r="QLZ5802" s="134"/>
      <c r="QMA5802" s="134"/>
      <c r="QMB5802" s="135"/>
      <c r="QMC5802" s="133"/>
      <c r="QMD5802" s="134"/>
      <c r="QME5802" s="134"/>
      <c r="QMF5802" s="134"/>
      <c r="QMG5802" s="134"/>
      <c r="QMH5802" s="134"/>
      <c r="QMI5802" s="134"/>
      <c r="QMJ5802" s="135"/>
      <c r="QMK5802" s="133"/>
      <c r="QML5802" s="134"/>
      <c r="QMM5802" s="134"/>
      <c r="QMN5802" s="134"/>
      <c r="QMO5802" s="134"/>
      <c r="QMP5802" s="134"/>
      <c r="QMQ5802" s="134"/>
      <c r="QMR5802" s="135"/>
      <c r="QMS5802" s="133"/>
      <c r="QMT5802" s="134"/>
      <c r="QMU5802" s="134"/>
      <c r="QMV5802" s="134"/>
      <c r="QMW5802" s="134"/>
      <c r="QMX5802" s="134"/>
      <c r="QMY5802" s="134"/>
      <c r="QMZ5802" s="135"/>
      <c r="QNA5802" s="133"/>
      <c r="QNB5802" s="134"/>
      <c r="QNC5802" s="134"/>
      <c r="QND5802" s="134"/>
      <c r="QNE5802" s="134"/>
      <c r="QNF5802" s="134"/>
      <c r="QNG5802" s="134"/>
      <c r="QNH5802" s="135"/>
      <c r="QNI5802" s="133"/>
      <c r="QNJ5802" s="134"/>
      <c r="QNK5802" s="134"/>
      <c r="QNL5802" s="134"/>
      <c r="QNM5802" s="134"/>
      <c r="QNN5802" s="134"/>
      <c r="QNO5802" s="134"/>
      <c r="QNP5802" s="135"/>
      <c r="QNQ5802" s="133"/>
      <c r="QNR5802" s="134"/>
      <c r="QNS5802" s="134"/>
      <c r="QNT5802" s="134"/>
      <c r="QNU5802" s="134"/>
      <c r="QNV5802" s="134"/>
      <c r="QNW5802" s="134"/>
      <c r="QNX5802" s="135"/>
      <c r="QNY5802" s="133"/>
      <c r="QNZ5802" s="134"/>
      <c r="QOA5802" s="134"/>
      <c r="QOB5802" s="134"/>
      <c r="QOC5802" s="134"/>
      <c r="QOD5802" s="134"/>
      <c r="QOE5802" s="134"/>
      <c r="QOF5802" s="135"/>
      <c r="QOG5802" s="133"/>
      <c r="QOH5802" s="134"/>
      <c r="QOI5802" s="134"/>
      <c r="QOJ5802" s="134"/>
      <c r="QOK5802" s="134"/>
      <c r="QOL5802" s="134"/>
      <c r="QOM5802" s="134"/>
      <c r="QON5802" s="135"/>
      <c r="QOO5802" s="133"/>
      <c r="QOP5802" s="134"/>
      <c r="QOQ5802" s="134"/>
      <c r="QOR5802" s="134"/>
      <c r="QOS5802" s="134"/>
      <c r="QOT5802" s="134"/>
      <c r="QOU5802" s="134"/>
      <c r="QOV5802" s="135"/>
      <c r="QOW5802" s="133"/>
      <c r="QOX5802" s="134"/>
      <c r="QOY5802" s="134"/>
      <c r="QOZ5802" s="134"/>
      <c r="QPA5802" s="134"/>
      <c r="QPB5802" s="134"/>
      <c r="QPC5802" s="134"/>
      <c r="QPD5802" s="135"/>
      <c r="QPE5802" s="133"/>
      <c r="QPF5802" s="134"/>
      <c r="QPG5802" s="134"/>
      <c r="QPH5802" s="134"/>
      <c r="QPI5802" s="134"/>
      <c r="QPJ5802" s="134"/>
      <c r="QPK5802" s="134"/>
      <c r="QPL5802" s="135"/>
      <c r="QPM5802" s="133"/>
      <c r="QPN5802" s="134"/>
      <c r="QPO5802" s="134"/>
      <c r="QPP5802" s="134"/>
      <c r="QPQ5802" s="134"/>
      <c r="QPR5802" s="134"/>
      <c r="QPS5802" s="134"/>
      <c r="QPT5802" s="135"/>
      <c r="QPU5802" s="133"/>
      <c r="QPV5802" s="134"/>
      <c r="QPW5802" s="134"/>
      <c r="QPX5802" s="134"/>
      <c r="QPY5802" s="134"/>
      <c r="QPZ5802" s="134"/>
      <c r="QQA5802" s="134"/>
      <c r="QQB5802" s="135"/>
      <c r="QQC5802" s="133"/>
      <c r="QQD5802" s="134"/>
      <c r="QQE5802" s="134"/>
      <c r="QQF5802" s="134"/>
      <c r="QQG5802" s="134"/>
      <c r="QQH5802" s="134"/>
      <c r="QQI5802" s="134"/>
      <c r="QQJ5802" s="135"/>
      <c r="QQK5802" s="133"/>
      <c r="QQL5802" s="134"/>
      <c r="QQM5802" s="134"/>
      <c r="QQN5802" s="134"/>
      <c r="QQO5802" s="134"/>
      <c r="QQP5802" s="134"/>
      <c r="QQQ5802" s="134"/>
      <c r="QQR5802" s="135"/>
      <c r="QQS5802" s="133"/>
      <c r="QQT5802" s="134"/>
      <c r="QQU5802" s="134"/>
      <c r="QQV5802" s="134"/>
      <c r="QQW5802" s="134"/>
      <c r="QQX5802" s="134"/>
      <c r="QQY5802" s="134"/>
      <c r="QQZ5802" s="135"/>
      <c r="QRA5802" s="133"/>
      <c r="QRB5802" s="134"/>
      <c r="QRC5802" s="134"/>
      <c r="QRD5802" s="134"/>
      <c r="QRE5802" s="134"/>
      <c r="QRF5802" s="134"/>
      <c r="QRG5802" s="134"/>
      <c r="QRH5802" s="135"/>
      <c r="QRI5802" s="133"/>
      <c r="QRJ5802" s="134"/>
      <c r="QRK5802" s="134"/>
      <c r="QRL5802" s="134"/>
      <c r="QRM5802" s="134"/>
      <c r="QRN5802" s="134"/>
      <c r="QRO5802" s="134"/>
      <c r="QRP5802" s="135"/>
      <c r="QRQ5802" s="133"/>
      <c r="QRR5802" s="134"/>
      <c r="QRS5802" s="134"/>
      <c r="QRT5802" s="134"/>
      <c r="QRU5802" s="134"/>
      <c r="QRV5802" s="134"/>
      <c r="QRW5802" s="134"/>
      <c r="QRX5802" s="135"/>
      <c r="QRY5802" s="133"/>
      <c r="QRZ5802" s="134"/>
      <c r="QSA5802" s="134"/>
      <c r="QSB5802" s="134"/>
      <c r="QSC5802" s="134"/>
      <c r="QSD5802" s="134"/>
      <c r="QSE5802" s="134"/>
      <c r="QSF5802" s="135"/>
      <c r="QSG5802" s="133"/>
      <c r="QSH5802" s="134"/>
      <c r="QSI5802" s="134"/>
      <c r="QSJ5802" s="134"/>
      <c r="QSK5802" s="134"/>
      <c r="QSL5802" s="134"/>
      <c r="QSM5802" s="134"/>
      <c r="QSN5802" s="135"/>
      <c r="QSO5802" s="133"/>
      <c r="QSP5802" s="134"/>
      <c r="QSQ5802" s="134"/>
      <c r="QSR5802" s="134"/>
      <c r="QSS5802" s="134"/>
      <c r="QST5802" s="134"/>
      <c r="QSU5802" s="134"/>
      <c r="QSV5802" s="135"/>
      <c r="QSW5802" s="133"/>
      <c r="QSX5802" s="134"/>
      <c r="QSY5802" s="134"/>
      <c r="QSZ5802" s="134"/>
      <c r="QTA5802" s="134"/>
      <c r="QTB5802" s="134"/>
      <c r="QTC5802" s="134"/>
      <c r="QTD5802" s="135"/>
      <c r="QTE5802" s="133"/>
      <c r="QTF5802" s="134"/>
      <c r="QTG5802" s="134"/>
      <c r="QTH5802" s="134"/>
      <c r="QTI5802" s="134"/>
      <c r="QTJ5802" s="134"/>
      <c r="QTK5802" s="134"/>
      <c r="QTL5802" s="135"/>
      <c r="QTM5802" s="133"/>
      <c r="QTN5802" s="134"/>
      <c r="QTO5802" s="134"/>
      <c r="QTP5802" s="134"/>
      <c r="QTQ5802" s="134"/>
      <c r="QTR5802" s="134"/>
      <c r="QTS5802" s="134"/>
      <c r="QTT5802" s="135"/>
      <c r="QTU5802" s="133"/>
      <c r="QTV5802" s="134"/>
      <c r="QTW5802" s="134"/>
      <c r="QTX5802" s="134"/>
      <c r="QTY5802" s="134"/>
      <c r="QTZ5802" s="134"/>
      <c r="QUA5802" s="134"/>
      <c r="QUB5802" s="135"/>
      <c r="QUC5802" s="133"/>
      <c r="QUD5802" s="134"/>
      <c r="QUE5802" s="134"/>
      <c r="QUF5802" s="134"/>
      <c r="QUG5802" s="134"/>
      <c r="QUH5802" s="134"/>
      <c r="QUI5802" s="134"/>
      <c r="QUJ5802" s="135"/>
      <c r="QUK5802" s="133"/>
      <c r="QUL5802" s="134"/>
      <c r="QUM5802" s="134"/>
      <c r="QUN5802" s="134"/>
      <c r="QUO5802" s="134"/>
      <c r="QUP5802" s="134"/>
      <c r="QUQ5802" s="134"/>
      <c r="QUR5802" s="135"/>
      <c r="QUS5802" s="133"/>
      <c r="QUT5802" s="134"/>
      <c r="QUU5802" s="134"/>
      <c r="QUV5802" s="134"/>
      <c r="QUW5802" s="134"/>
      <c r="QUX5802" s="134"/>
      <c r="QUY5802" s="134"/>
      <c r="QUZ5802" s="135"/>
      <c r="QVA5802" s="133"/>
      <c r="QVB5802" s="134"/>
      <c r="QVC5802" s="134"/>
      <c r="QVD5802" s="134"/>
      <c r="QVE5802" s="134"/>
      <c r="QVF5802" s="134"/>
      <c r="QVG5802" s="134"/>
      <c r="QVH5802" s="135"/>
      <c r="QVI5802" s="133"/>
      <c r="QVJ5802" s="134"/>
      <c r="QVK5802" s="134"/>
      <c r="QVL5802" s="134"/>
      <c r="QVM5802" s="134"/>
      <c r="QVN5802" s="134"/>
      <c r="QVO5802" s="134"/>
      <c r="QVP5802" s="135"/>
      <c r="QVQ5802" s="133"/>
      <c r="QVR5802" s="134"/>
      <c r="QVS5802" s="134"/>
      <c r="QVT5802" s="134"/>
      <c r="QVU5802" s="134"/>
      <c r="QVV5802" s="134"/>
      <c r="QVW5802" s="134"/>
      <c r="QVX5802" s="135"/>
      <c r="QVY5802" s="133"/>
      <c r="QVZ5802" s="134"/>
      <c r="QWA5802" s="134"/>
      <c r="QWB5802" s="134"/>
      <c r="QWC5802" s="134"/>
      <c r="QWD5802" s="134"/>
      <c r="QWE5802" s="134"/>
      <c r="QWF5802" s="135"/>
      <c r="QWG5802" s="133"/>
      <c r="QWH5802" s="134"/>
      <c r="QWI5802" s="134"/>
      <c r="QWJ5802" s="134"/>
      <c r="QWK5802" s="134"/>
      <c r="QWL5802" s="134"/>
      <c r="QWM5802" s="134"/>
      <c r="QWN5802" s="135"/>
      <c r="QWO5802" s="133"/>
      <c r="QWP5802" s="134"/>
      <c r="QWQ5802" s="134"/>
      <c r="QWR5802" s="134"/>
      <c r="QWS5802" s="134"/>
      <c r="QWT5802" s="134"/>
      <c r="QWU5802" s="134"/>
      <c r="QWV5802" s="135"/>
      <c r="QWW5802" s="133"/>
      <c r="QWX5802" s="134"/>
      <c r="QWY5802" s="134"/>
      <c r="QWZ5802" s="134"/>
      <c r="QXA5802" s="134"/>
      <c r="QXB5802" s="134"/>
      <c r="QXC5802" s="134"/>
      <c r="QXD5802" s="135"/>
      <c r="QXE5802" s="133"/>
      <c r="QXF5802" s="134"/>
      <c r="QXG5802" s="134"/>
      <c r="QXH5802" s="134"/>
      <c r="QXI5802" s="134"/>
      <c r="QXJ5802" s="134"/>
      <c r="QXK5802" s="134"/>
      <c r="QXL5802" s="135"/>
      <c r="QXM5802" s="133"/>
      <c r="QXN5802" s="134"/>
      <c r="QXO5802" s="134"/>
      <c r="QXP5802" s="134"/>
      <c r="QXQ5802" s="134"/>
      <c r="QXR5802" s="134"/>
      <c r="QXS5802" s="134"/>
      <c r="QXT5802" s="135"/>
      <c r="QXU5802" s="133"/>
      <c r="QXV5802" s="134"/>
      <c r="QXW5802" s="134"/>
      <c r="QXX5802" s="134"/>
      <c r="QXY5802" s="134"/>
      <c r="QXZ5802" s="134"/>
      <c r="QYA5802" s="134"/>
      <c r="QYB5802" s="135"/>
      <c r="QYC5802" s="133"/>
      <c r="QYD5802" s="134"/>
      <c r="QYE5802" s="134"/>
      <c r="QYF5802" s="134"/>
      <c r="QYG5802" s="134"/>
      <c r="QYH5802" s="134"/>
      <c r="QYI5802" s="134"/>
      <c r="QYJ5802" s="135"/>
      <c r="QYK5802" s="133"/>
      <c r="QYL5802" s="134"/>
      <c r="QYM5802" s="134"/>
      <c r="QYN5802" s="134"/>
      <c r="QYO5802" s="134"/>
      <c r="QYP5802" s="134"/>
      <c r="QYQ5802" s="134"/>
      <c r="QYR5802" s="135"/>
      <c r="QYS5802" s="133"/>
      <c r="QYT5802" s="134"/>
      <c r="QYU5802" s="134"/>
      <c r="QYV5802" s="134"/>
      <c r="QYW5802" s="134"/>
      <c r="QYX5802" s="134"/>
      <c r="QYY5802" s="134"/>
      <c r="QYZ5802" s="135"/>
      <c r="QZA5802" s="133"/>
      <c r="QZB5802" s="134"/>
      <c r="QZC5802" s="134"/>
      <c r="QZD5802" s="134"/>
      <c r="QZE5802" s="134"/>
      <c r="QZF5802" s="134"/>
      <c r="QZG5802" s="134"/>
      <c r="QZH5802" s="135"/>
      <c r="QZI5802" s="133"/>
      <c r="QZJ5802" s="134"/>
      <c r="QZK5802" s="134"/>
      <c r="QZL5802" s="134"/>
      <c r="QZM5802" s="134"/>
      <c r="QZN5802" s="134"/>
      <c r="QZO5802" s="134"/>
      <c r="QZP5802" s="135"/>
      <c r="QZQ5802" s="133"/>
      <c r="QZR5802" s="134"/>
      <c r="QZS5802" s="134"/>
      <c r="QZT5802" s="134"/>
      <c r="QZU5802" s="134"/>
      <c r="QZV5802" s="134"/>
      <c r="QZW5802" s="134"/>
      <c r="QZX5802" s="135"/>
      <c r="QZY5802" s="133"/>
      <c r="QZZ5802" s="134"/>
      <c r="RAA5802" s="134"/>
      <c r="RAB5802" s="134"/>
      <c r="RAC5802" s="134"/>
      <c r="RAD5802" s="134"/>
      <c r="RAE5802" s="134"/>
      <c r="RAF5802" s="135"/>
      <c r="RAG5802" s="133"/>
      <c r="RAH5802" s="134"/>
      <c r="RAI5802" s="134"/>
      <c r="RAJ5802" s="134"/>
      <c r="RAK5802" s="134"/>
      <c r="RAL5802" s="134"/>
      <c r="RAM5802" s="134"/>
      <c r="RAN5802" s="135"/>
      <c r="RAO5802" s="133"/>
      <c r="RAP5802" s="134"/>
      <c r="RAQ5802" s="134"/>
      <c r="RAR5802" s="134"/>
      <c r="RAS5802" s="134"/>
      <c r="RAT5802" s="134"/>
      <c r="RAU5802" s="134"/>
      <c r="RAV5802" s="135"/>
      <c r="RAW5802" s="133"/>
      <c r="RAX5802" s="134"/>
      <c r="RAY5802" s="134"/>
      <c r="RAZ5802" s="134"/>
      <c r="RBA5802" s="134"/>
      <c r="RBB5802" s="134"/>
      <c r="RBC5802" s="134"/>
      <c r="RBD5802" s="135"/>
      <c r="RBE5802" s="133"/>
      <c r="RBF5802" s="134"/>
      <c r="RBG5802" s="134"/>
      <c r="RBH5802" s="134"/>
      <c r="RBI5802" s="134"/>
      <c r="RBJ5802" s="134"/>
      <c r="RBK5802" s="134"/>
      <c r="RBL5802" s="135"/>
      <c r="RBM5802" s="133"/>
      <c r="RBN5802" s="134"/>
      <c r="RBO5802" s="134"/>
      <c r="RBP5802" s="134"/>
      <c r="RBQ5802" s="134"/>
      <c r="RBR5802" s="134"/>
      <c r="RBS5802" s="134"/>
      <c r="RBT5802" s="135"/>
      <c r="RBU5802" s="133"/>
      <c r="RBV5802" s="134"/>
      <c r="RBW5802" s="134"/>
      <c r="RBX5802" s="134"/>
      <c r="RBY5802" s="134"/>
      <c r="RBZ5802" s="134"/>
      <c r="RCA5802" s="134"/>
      <c r="RCB5802" s="135"/>
      <c r="RCC5802" s="133"/>
      <c r="RCD5802" s="134"/>
      <c r="RCE5802" s="134"/>
      <c r="RCF5802" s="134"/>
      <c r="RCG5802" s="134"/>
      <c r="RCH5802" s="134"/>
      <c r="RCI5802" s="134"/>
      <c r="RCJ5802" s="135"/>
      <c r="RCK5802" s="133"/>
      <c r="RCL5802" s="134"/>
      <c r="RCM5802" s="134"/>
      <c r="RCN5802" s="134"/>
      <c r="RCO5802" s="134"/>
      <c r="RCP5802" s="134"/>
      <c r="RCQ5802" s="134"/>
      <c r="RCR5802" s="135"/>
      <c r="RCS5802" s="133"/>
      <c r="RCT5802" s="134"/>
      <c r="RCU5802" s="134"/>
      <c r="RCV5802" s="134"/>
      <c r="RCW5802" s="134"/>
      <c r="RCX5802" s="134"/>
      <c r="RCY5802" s="134"/>
      <c r="RCZ5802" s="135"/>
      <c r="RDA5802" s="133"/>
      <c r="RDB5802" s="134"/>
      <c r="RDC5802" s="134"/>
      <c r="RDD5802" s="134"/>
      <c r="RDE5802" s="134"/>
      <c r="RDF5802" s="134"/>
      <c r="RDG5802" s="134"/>
      <c r="RDH5802" s="135"/>
      <c r="RDI5802" s="133"/>
      <c r="RDJ5802" s="134"/>
      <c r="RDK5802" s="134"/>
      <c r="RDL5802" s="134"/>
      <c r="RDM5802" s="134"/>
      <c r="RDN5802" s="134"/>
      <c r="RDO5802" s="134"/>
      <c r="RDP5802" s="135"/>
      <c r="RDQ5802" s="133"/>
      <c r="RDR5802" s="134"/>
      <c r="RDS5802" s="134"/>
      <c r="RDT5802" s="134"/>
      <c r="RDU5802" s="134"/>
      <c r="RDV5802" s="134"/>
      <c r="RDW5802" s="134"/>
      <c r="RDX5802" s="135"/>
      <c r="RDY5802" s="133"/>
      <c r="RDZ5802" s="134"/>
      <c r="REA5802" s="134"/>
      <c r="REB5802" s="134"/>
      <c r="REC5802" s="134"/>
      <c r="RED5802" s="134"/>
      <c r="REE5802" s="134"/>
      <c r="REF5802" s="135"/>
      <c r="REG5802" s="133"/>
      <c r="REH5802" s="134"/>
      <c r="REI5802" s="134"/>
      <c r="REJ5802" s="134"/>
      <c r="REK5802" s="134"/>
      <c r="REL5802" s="134"/>
      <c r="REM5802" s="134"/>
      <c r="REN5802" s="135"/>
      <c r="REO5802" s="133"/>
      <c r="REP5802" s="134"/>
      <c r="REQ5802" s="134"/>
      <c r="RER5802" s="134"/>
      <c r="RES5802" s="134"/>
      <c r="RET5802" s="134"/>
      <c r="REU5802" s="134"/>
      <c r="REV5802" s="135"/>
      <c r="REW5802" s="133"/>
      <c r="REX5802" s="134"/>
      <c r="REY5802" s="134"/>
      <c r="REZ5802" s="134"/>
      <c r="RFA5802" s="134"/>
      <c r="RFB5802" s="134"/>
      <c r="RFC5802" s="134"/>
      <c r="RFD5802" s="135"/>
      <c r="RFE5802" s="133"/>
      <c r="RFF5802" s="134"/>
      <c r="RFG5802" s="134"/>
      <c r="RFH5802" s="134"/>
      <c r="RFI5802" s="134"/>
      <c r="RFJ5802" s="134"/>
      <c r="RFK5802" s="134"/>
      <c r="RFL5802" s="135"/>
      <c r="RFM5802" s="133"/>
      <c r="RFN5802" s="134"/>
      <c r="RFO5802" s="134"/>
      <c r="RFP5802" s="134"/>
      <c r="RFQ5802" s="134"/>
      <c r="RFR5802" s="134"/>
      <c r="RFS5802" s="134"/>
      <c r="RFT5802" s="135"/>
      <c r="RFU5802" s="133"/>
      <c r="RFV5802" s="134"/>
      <c r="RFW5802" s="134"/>
      <c r="RFX5802" s="134"/>
      <c r="RFY5802" s="134"/>
      <c r="RFZ5802" s="134"/>
      <c r="RGA5802" s="134"/>
      <c r="RGB5802" s="135"/>
      <c r="RGC5802" s="133"/>
      <c r="RGD5802" s="134"/>
      <c r="RGE5802" s="134"/>
      <c r="RGF5802" s="134"/>
      <c r="RGG5802" s="134"/>
      <c r="RGH5802" s="134"/>
      <c r="RGI5802" s="134"/>
      <c r="RGJ5802" s="135"/>
      <c r="RGK5802" s="133"/>
      <c r="RGL5802" s="134"/>
      <c r="RGM5802" s="134"/>
      <c r="RGN5802" s="134"/>
      <c r="RGO5802" s="134"/>
      <c r="RGP5802" s="134"/>
      <c r="RGQ5802" s="134"/>
      <c r="RGR5802" s="135"/>
      <c r="RGS5802" s="133"/>
      <c r="RGT5802" s="134"/>
      <c r="RGU5802" s="134"/>
      <c r="RGV5802" s="134"/>
      <c r="RGW5802" s="134"/>
      <c r="RGX5802" s="134"/>
      <c r="RGY5802" s="134"/>
      <c r="RGZ5802" s="135"/>
      <c r="RHA5802" s="133"/>
      <c r="RHB5802" s="134"/>
      <c r="RHC5802" s="134"/>
      <c r="RHD5802" s="134"/>
      <c r="RHE5802" s="134"/>
      <c r="RHF5802" s="134"/>
      <c r="RHG5802" s="134"/>
      <c r="RHH5802" s="135"/>
      <c r="RHI5802" s="133"/>
      <c r="RHJ5802" s="134"/>
      <c r="RHK5802" s="134"/>
      <c r="RHL5802" s="134"/>
      <c r="RHM5802" s="134"/>
      <c r="RHN5802" s="134"/>
      <c r="RHO5802" s="134"/>
      <c r="RHP5802" s="135"/>
      <c r="RHQ5802" s="133"/>
      <c r="RHR5802" s="134"/>
      <c r="RHS5802" s="134"/>
      <c r="RHT5802" s="134"/>
      <c r="RHU5802" s="134"/>
      <c r="RHV5802" s="134"/>
      <c r="RHW5802" s="134"/>
      <c r="RHX5802" s="135"/>
      <c r="RHY5802" s="133"/>
      <c r="RHZ5802" s="134"/>
      <c r="RIA5802" s="134"/>
      <c r="RIB5802" s="134"/>
      <c r="RIC5802" s="134"/>
      <c r="RID5802" s="134"/>
      <c r="RIE5802" s="134"/>
      <c r="RIF5802" s="135"/>
      <c r="RIG5802" s="133"/>
      <c r="RIH5802" s="134"/>
      <c r="RII5802" s="134"/>
      <c r="RIJ5802" s="134"/>
      <c r="RIK5802" s="134"/>
      <c r="RIL5802" s="134"/>
      <c r="RIM5802" s="134"/>
      <c r="RIN5802" s="135"/>
      <c r="RIO5802" s="133"/>
      <c r="RIP5802" s="134"/>
      <c r="RIQ5802" s="134"/>
      <c r="RIR5802" s="134"/>
      <c r="RIS5802" s="134"/>
      <c r="RIT5802" s="134"/>
      <c r="RIU5802" s="134"/>
      <c r="RIV5802" s="135"/>
      <c r="RIW5802" s="133"/>
      <c r="RIX5802" s="134"/>
      <c r="RIY5802" s="134"/>
      <c r="RIZ5802" s="134"/>
      <c r="RJA5802" s="134"/>
      <c r="RJB5802" s="134"/>
      <c r="RJC5802" s="134"/>
      <c r="RJD5802" s="135"/>
      <c r="RJE5802" s="133"/>
      <c r="RJF5802" s="134"/>
      <c r="RJG5802" s="134"/>
      <c r="RJH5802" s="134"/>
      <c r="RJI5802" s="134"/>
      <c r="RJJ5802" s="134"/>
      <c r="RJK5802" s="134"/>
      <c r="RJL5802" s="135"/>
      <c r="RJM5802" s="133"/>
      <c r="RJN5802" s="134"/>
      <c r="RJO5802" s="134"/>
      <c r="RJP5802" s="134"/>
      <c r="RJQ5802" s="134"/>
      <c r="RJR5802" s="134"/>
      <c r="RJS5802" s="134"/>
      <c r="RJT5802" s="135"/>
      <c r="RJU5802" s="133"/>
      <c r="RJV5802" s="134"/>
      <c r="RJW5802" s="134"/>
      <c r="RJX5802" s="134"/>
      <c r="RJY5802" s="134"/>
      <c r="RJZ5802" s="134"/>
      <c r="RKA5802" s="134"/>
      <c r="RKB5802" s="135"/>
      <c r="RKC5802" s="133"/>
      <c r="RKD5802" s="134"/>
      <c r="RKE5802" s="134"/>
      <c r="RKF5802" s="134"/>
      <c r="RKG5802" s="134"/>
      <c r="RKH5802" s="134"/>
      <c r="RKI5802" s="134"/>
      <c r="RKJ5802" s="135"/>
      <c r="RKK5802" s="133"/>
      <c r="RKL5802" s="134"/>
      <c r="RKM5802" s="134"/>
      <c r="RKN5802" s="134"/>
      <c r="RKO5802" s="134"/>
      <c r="RKP5802" s="134"/>
      <c r="RKQ5802" s="134"/>
      <c r="RKR5802" s="135"/>
      <c r="RKS5802" s="133"/>
      <c r="RKT5802" s="134"/>
      <c r="RKU5802" s="134"/>
      <c r="RKV5802" s="134"/>
      <c r="RKW5802" s="134"/>
      <c r="RKX5802" s="134"/>
      <c r="RKY5802" s="134"/>
      <c r="RKZ5802" s="135"/>
      <c r="RLA5802" s="133"/>
      <c r="RLB5802" s="134"/>
      <c r="RLC5802" s="134"/>
      <c r="RLD5802" s="134"/>
      <c r="RLE5802" s="134"/>
      <c r="RLF5802" s="134"/>
      <c r="RLG5802" s="134"/>
      <c r="RLH5802" s="135"/>
      <c r="RLI5802" s="133"/>
      <c r="RLJ5802" s="134"/>
      <c r="RLK5802" s="134"/>
      <c r="RLL5802" s="134"/>
      <c r="RLM5802" s="134"/>
      <c r="RLN5802" s="134"/>
      <c r="RLO5802" s="134"/>
      <c r="RLP5802" s="135"/>
      <c r="RLQ5802" s="133"/>
      <c r="RLR5802" s="134"/>
      <c r="RLS5802" s="134"/>
      <c r="RLT5802" s="134"/>
      <c r="RLU5802" s="134"/>
      <c r="RLV5802" s="134"/>
      <c r="RLW5802" s="134"/>
      <c r="RLX5802" s="135"/>
      <c r="RLY5802" s="133"/>
      <c r="RLZ5802" s="134"/>
      <c r="RMA5802" s="134"/>
      <c r="RMB5802" s="134"/>
      <c r="RMC5802" s="134"/>
      <c r="RMD5802" s="134"/>
      <c r="RME5802" s="134"/>
      <c r="RMF5802" s="135"/>
      <c r="RMG5802" s="133"/>
      <c r="RMH5802" s="134"/>
      <c r="RMI5802" s="134"/>
      <c r="RMJ5802" s="134"/>
      <c r="RMK5802" s="134"/>
      <c r="RML5802" s="134"/>
      <c r="RMM5802" s="134"/>
      <c r="RMN5802" s="135"/>
      <c r="RMO5802" s="133"/>
      <c r="RMP5802" s="134"/>
      <c r="RMQ5802" s="134"/>
      <c r="RMR5802" s="134"/>
      <c r="RMS5802" s="134"/>
      <c r="RMT5802" s="134"/>
      <c r="RMU5802" s="134"/>
      <c r="RMV5802" s="135"/>
      <c r="RMW5802" s="133"/>
      <c r="RMX5802" s="134"/>
      <c r="RMY5802" s="134"/>
      <c r="RMZ5802" s="134"/>
      <c r="RNA5802" s="134"/>
      <c r="RNB5802" s="134"/>
      <c r="RNC5802" s="134"/>
      <c r="RND5802" s="135"/>
      <c r="RNE5802" s="133"/>
      <c r="RNF5802" s="134"/>
      <c r="RNG5802" s="134"/>
      <c r="RNH5802" s="134"/>
      <c r="RNI5802" s="134"/>
      <c r="RNJ5802" s="134"/>
      <c r="RNK5802" s="134"/>
      <c r="RNL5802" s="135"/>
      <c r="RNM5802" s="133"/>
      <c r="RNN5802" s="134"/>
      <c r="RNO5802" s="134"/>
      <c r="RNP5802" s="134"/>
      <c r="RNQ5802" s="134"/>
      <c r="RNR5802" s="134"/>
      <c r="RNS5802" s="134"/>
      <c r="RNT5802" s="135"/>
      <c r="RNU5802" s="133"/>
      <c r="RNV5802" s="134"/>
      <c r="RNW5802" s="134"/>
      <c r="RNX5802" s="134"/>
      <c r="RNY5802" s="134"/>
      <c r="RNZ5802" s="134"/>
      <c r="ROA5802" s="134"/>
      <c r="ROB5802" s="135"/>
      <c r="ROC5802" s="133"/>
      <c r="ROD5802" s="134"/>
      <c r="ROE5802" s="134"/>
      <c r="ROF5802" s="134"/>
      <c r="ROG5802" s="134"/>
      <c r="ROH5802" s="134"/>
      <c r="ROI5802" s="134"/>
      <c r="ROJ5802" s="135"/>
      <c r="ROK5802" s="133"/>
      <c r="ROL5802" s="134"/>
      <c r="ROM5802" s="134"/>
      <c r="RON5802" s="134"/>
      <c r="ROO5802" s="134"/>
      <c r="ROP5802" s="134"/>
      <c r="ROQ5802" s="134"/>
      <c r="ROR5802" s="135"/>
      <c r="ROS5802" s="133"/>
      <c r="ROT5802" s="134"/>
      <c r="ROU5802" s="134"/>
      <c r="ROV5802" s="134"/>
      <c r="ROW5802" s="134"/>
      <c r="ROX5802" s="134"/>
      <c r="ROY5802" s="134"/>
      <c r="ROZ5802" s="135"/>
      <c r="RPA5802" s="133"/>
      <c r="RPB5802" s="134"/>
      <c r="RPC5802" s="134"/>
      <c r="RPD5802" s="134"/>
      <c r="RPE5802" s="134"/>
      <c r="RPF5802" s="134"/>
      <c r="RPG5802" s="134"/>
      <c r="RPH5802" s="135"/>
      <c r="RPI5802" s="133"/>
      <c r="RPJ5802" s="134"/>
      <c r="RPK5802" s="134"/>
      <c r="RPL5802" s="134"/>
      <c r="RPM5802" s="134"/>
      <c r="RPN5802" s="134"/>
      <c r="RPO5802" s="134"/>
      <c r="RPP5802" s="135"/>
      <c r="RPQ5802" s="133"/>
      <c r="RPR5802" s="134"/>
      <c r="RPS5802" s="134"/>
      <c r="RPT5802" s="134"/>
      <c r="RPU5802" s="134"/>
      <c r="RPV5802" s="134"/>
      <c r="RPW5802" s="134"/>
      <c r="RPX5802" s="135"/>
      <c r="RPY5802" s="133"/>
      <c r="RPZ5802" s="134"/>
      <c r="RQA5802" s="134"/>
      <c r="RQB5802" s="134"/>
      <c r="RQC5802" s="134"/>
      <c r="RQD5802" s="134"/>
      <c r="RQE5802" s="134"/>
      <c r="RQF5802" s="135"/>
      <c r="RQG5802" s="133"/>
      <c r="RQH5802" s="134"/>
      <c r="RQI5802" s="134"/>
      <c r="RQJ5802" s="134"/>
      <c r="RQK5802" s="134"/>
      <c r="RQL5802" s="134"/>
      <c r="RQM5802" s="134"/>
      <c r="RQN5802" s="135"/>
      <c r="RQO5802" s="133"/>
      <c r="RQP5802" s="134"/>
      <c r="RQQ5802" s="134"/>
      <c r="RQR5802" s="134"/>
      <c r="RQS5802" s="134"/>
      <c r="RQT5802" s="134"/>
      <c r="RQU5802" s="134"/>
      <c r="RQV5802" s="135"/>
      <c r="RQW5802" s="133"/>
      <c r="RQX5802" s="134"/>
      <c r="RQY5802" s="134"/>
      <c r="RQZ5802" s="134"/>
      <c r="RRA5802" s="134"/>
      <c r="RRB5802" s="134"/>
      <c r="RRC5802" s="134"/>
      <c r="RRD5802" s="135"/>
      <c r="RRE5802" s="133"/>
      <c r="RRF5802" s="134"/>
      <c r="RRG5802" s="134"/>
      <c r="RRH5802" s="134"/>
      <c r="RRI5802" s="134"/>
      <c r="RRJ5802" s="134"/>
      <c r="RRK5802" s="134"/>
      <c r="RRL5802" s="135"/>
      <c r="RRM5802" s="133"/>
      <c r="RRN5802" s="134"/>
      <c r="RRO5802" s="134"/>
      <c r="RRP5802" s="134"/>
      <c r="RRQ5802" s="134"/>
      <c r="RRR5802" s="134"/>
      <c r="RRS5802" s="134"/>
      <c r="RRT5802" s="135"/>
      <c r="RRU5802" s="133"/>
      <c r="RRV5802" s="134"/>
      <c r="RRW5802" s="134"/>
      <c r="RRX5802" s="134"/>
      <c r="RRY5802" s="134"/>
      <c r="RRZ5802" s="134"/>
      <c r="RSA5802" s="134"/>
      <c r="RSB5802" s="135"/>
      <c r="RSC5802" s="133"/>
      <c r="RSD5802" s="134"/>
      <c r="RSE5802" s="134"/>
      <c r="RSF5802" s="134"/>
      <c r="RSG5802" s="134"/>
      <c r="RSH5802" s="134"/>
      <c r="RSI5802" s="134"/>
      <c r="RSJ5802" s="135"/>
      <c r="RSK5802" s="133"/>
      <c r="RSL5802" s="134"/>
      <c r="RSM5802" s="134"/>
      <c r="RSN5802" s="134"/>
      <c r="RSO5802" s="134"/>
      <c r="RSP5802" s="134"/>
      <c r="RSQ5802" s="134"/>
      <c r="RSR5802" s="135"/>
      <c r="RSS5802" s="133"/>
      <c r="RST5802" s="134"/>
      <c r="RSU5802" s="134"/>
      <c r="RSV5802" s="134"/>
      <c r="RSW5802" s="134"/>
      <c r="RSX5802" s="134"/>
      <c r="RSY5802" s="134"/>
      <c r="RSZ5802" s="135"/>
      <c r="RTA5802" s="133"/>
      <c r="RTB5802" s="134"/>
      <c r="RTC5802" s="134"/>
      <c r="RTD5802" s="134"/>
      <c r="RTE5802" s="134"/>
      <c r="RTF5802" s="134"/>
      <c r="RTG5802" s="134"/>
      <c r="RTH5802" s="135"/>
      <c r="RTI5802" s="133"/>
      <c r="RTJ5802" s="134"/>
      <c r="RTK5802" s="134"/>
      <c r="RTL5802" s="134"/>
      <c r="RTM5802" s="134"/>
      <c r="RTN5802" s="134"/>
      <c r="RTO5802" s="134"/>
      <c r="RTP5802" s="135"/>
      <c r="RTQ5802" s="133"/>
      <c r="RTR5802" s="134"/>
      <c r="RTS5802" s="134"/>
      <c r="RTT5802" s="134"/>
      <c r="RTU5802" s="134"/>
      <c r="RTV5802" s="134"/>
      <c r="RTW5802" s="134"/>
      <c r="RTX5802" s="135"/>
      <c r="RTY5802" s="133"/>
      <c r="RTZ5802" s="134"/>
      <c r="RUA5802" s="134"/>
      <c r="RUB5802" s="134"/>
      <c r="RUC5802" s="134"/>
      <c r="RUD5802" s="134"/>
      <c r="RUE5802" s="134"/>
      <c r="RUF5802" s="135"/>
      <c r="RUG5802" s="133"/>
      <c r="RUH5802" s="134"/>
      <c r="RUI5802" s="134"/>
      <c r="RUJ5802" s="134"/>
      <c r="RUK5802" s="134"/>
      <c r="RUL5802" s="134"/>
      <c r="RUM5802" s="134"/>
      <c r="RUN5802" s="135"/>
      <c r="RUO5802" s="133"/>
      <c r="RUP5802" s="134"/>
      <c r="RUQ5802" s="134"/>
      <c r="RUR5802" s="134"/>
      <c r="RUS5802" s="134"/>
      <c r="RUT5802" s="134"/>
      <c r="RUU5802" s="134"/>
      <c r="RUV5802" s="135"/>
      <c r="RUW5802" s="133"/>
      <c r="RUX5802" s="134"/>
      <c r="RUY5802" s="134"/>
      <c r="RUZ5802" s="134"/>
      <c r="RVA5802" s="134"/>
      <c r="RVB5802" s="134"/>
      <c r="RVC5802" s="134"/>
      <c r="RVD5802" s="135"/>
      <c r="RVE5802" s="133"/>
      <c r="RVF5802" s="134"/>
      <c r="RVG5802" s="134"/>
      <c r="RVH5802" s="134"/>
      <c r="RVI5802" s="134"/>
      <c r="RVJ5802" s="134"/>
      <c r="RVK5802" s="134"/>
      <c r="RVL5802" s="135"/>
      <c r="RVM5802" s="133"/>
      <c r="RVN5802" s="134"/>
      <c r="RVO5802" s="134"/>
      <c r="RVP5802" s="134"/>
      <c r="RVQ5802" s="134"/>
      <c r="RVR5802" s="134"/>
      <c r="RVS5802" s="134"/>
      <c r="RVT5802" s="135"/>
      <c r="RVU5802" s="133"/>
      <c r="RVV5802" s="134"/>
      <c r="RVW5802" s="134"/>
      <c r="RVX5802" s="134"/>
      <c r="RVY5802" s="134"/>
      <c r="RVZ5802" s="134"/>
      <c r="RWA5802" s="134"/>
      <c r="RWB5802" s="135"/>
      <c r="RWC5802" s="133"/>
      <c r="RWD5802" s="134"/>
      <c r="RWE5802" s="134"/>
      <c r="RWF5802" s="134"/>
      <c r="RWG5802" s="134"/>
      <c r="RWH5802" s="134"/>
      <c r="RWI5802" s="134"/>
      <c r="RWJ5802" s="135"/>
      <c r="RWK5802" s="133"/>
      <c r="RWL5802" s="134"/>
      <c r="RWM5802" s="134"/>
      <c r="RWN5802" s="134"/>
      <c r="RWO5802" s="134"/>
      <c r="RWP5802" s="134"/>
      <c r="RWQ5802" s="134"/>
      <c r="RWR5802" s="135"/>
      <c r="RWS5802" s="133"/>
      <c r="RWT5802" s="134"/>
      <c r="RWU5802" s="134"/>
      <c r="RWV5802" s="134"/>
      <c r="RWW5802" s="134"/>
      <c r="RWX5802" s="134"/>
      <c r="RWY5802" s="134"/>
      <c r="RWZ5802" s="135"/>
      <c r="RXA5802" s="133"/>
      <c r="RXB5802" s="134"/>
      <c r="RXC5802" s="134"/>
      <c r="RXD5802" s="134"/>
      <c r="RXE5802" s="134"/>
      <c r="RXF5802" s="134"/>
      <c r="RXG5802" s="134"/>
      <c r="RXH5802" s="135"/>
      <c r="RXI5802" s="133"/>
      <c r="RXJ5802" s="134"/>
      <c r="RXK5802" s="134"/>
      <c r="RXL5802" s="134"/>
      <c r="RXM5802" s="134"/>
      <c r="RXN5802" s="134"/>
      <c r="RXO5802" s="134"/>
      <c r="RXP5802" s="135"/>
      <c r="RXQ5802" s="133"/>
      <c r="RXR5802" s="134"/>
      <c r="RXS5802" s="134"/>
      <c r="RXT5802" s="134"/>
      <c r="RXU5802" s="134"/>
      <c r="RXV5802" s="134"/>
      <c r="RXW5802" s="134"/>
      <c r="RXX5802" s="135"/>
      <c r="RXY5802" s="133"/>
      <c r="RXZ5802" s="134"/>
      <c r="RYA5802" s="134"/>
      <c r="RYB5802" s="134"/>
      <c r="RYC5802" s="134"/>
      <c r="RYD5802" s="134"/>
      <c r="RYE5802" s="134"/>
      <c r="RYF5802" s="135"/>
      <c r="RYG5802" s="133"/>
      <c r="RYH5802" s="134"/>
      <c r="RYI5802" s="134"/>
      <c r="RYJ5802" s="134"/>
      <c r="RYK5802" s="134"/>
      <c r="RYL5802" s="134"/>
      <c r="RYM5802" s="134"/>
      <c r="RYN5802" s="135"/>
      <c r="RYO5802" s="133"/>
      <c r="RYP5802" s="134"/>
      <c r="RYQ5802" s="134"/>
      <c r="RYR5802" s="134"/>
      <c r="RYS5802" s="134"/>
      <c r="RYT5802" s="134"/>
      <c r="RYU5802" s="134"/>
      <c r="RYV5802" s="135"/>
      <c r="RYW5802" s="133"/>
      <c r="RYX5802" s="134"/>
      <c r="RYY5802" s="134"/>
      <c r="RYZ5802" s="134"/>
      <c r="RZA5802" s="134"/>
      <c r="RZB5802" s="134"/>
      <c r="RZC5802" s="134"/>
      <c r="RZD5802" s="135"/>
      <c r="RZE5802" s="133"/>
      <c r="RZF5802" s="134"/>
      <c r="RZG5802" s="134"/>
      <c r="RZH5802" s="134"/>
      <c r="RZI5802" s="134"/>
      <c r="RZJ5802" s="134"/>
      <c r="RZK5802" s="134"/>
      <c r="RZL5802" s="135"/>
      <c r="RZM5802" s="133"/>
      <c r="RZN5802" s="134"/>
      <c r="RZO5802" s="134"/>
      <c r="RZP5802" s="134"/>
      <c r="RZQ5802" s="134"/>
      <c r="RZR5802" s="134"/>
      <c r="RZS5802" s="134"/>
      <c r="RZT5802" s="135"/>
      <c r="RZU5802" s="133"/>
      <c r="RZV5802" s="134"/>
      <c r="RZW5802" s="134"/>
      <c r="RZX5802" s="134"/>
      <c r="RZY5802" s="134"/>
      <c r="RZZ5802" s="134"/>
      <c r="SAA5802" s="134"/>
      <c r="SAB5802" s="135"/>
      <c r="SAC5802" s="133"/>
      <c r="SAD5802" s="134"/>
      <c r="SAE5802" s="134"/>
      <c r="SAF5802" s="134"/>
      <c r="SAG5802" s="134"/>
      <c r="SAH5802" s="134"/>
      <c r="SAI5802" s="134"/>
      <c r="SAJ5802" s="135"/>
      <c r="SAK5802" s="133"/>
      <c r="SAL5802" s="134"/>
      <c r="SAM5802" s="134"/>
      <c r="SAN5802" s="134"/>
      <c r="SAO5802" s="134"/>
      <c r="SAP5802" s="134"/>
      <c r="SAQ5802" s="134"/>
      <c r="SAR5802" s="135"/>
      <c r="SAS5802" s="133"/>
      <c r="SAT5802" s="134"/>
      <c r="SAU5802" s="134"/>
      <c r="SAV5802" s="134"/>
      <c r="SAW5802" s="134"/>
      <c r="SAX5802" s="134"/>
      <c r="SAY5802" s="134"/>
      <c r="SAZ5802" s="135"/>
      <c r="SBA5802" s="133"/>
      <c r="SBB5802" s="134"/>
      <c r="SBC5802" s="134"/>
      <c r="SBD5802" s="134"/>
      <c r="SBE5802" s="134"/>
      <c r="SBF5802" s="134"/>
      <c r="SBG5802" s="134"/>
      <c r="SBH5802" s="135"/>
      <c r="SBI5802" s="133"/>
      <c r="SBJ5802" s="134"/>
      <c r="SBK5802" s="134"/>
      <c r="SBL5802" s="134"/>
      <c r="SBM5802" s="134"/>
      <c r="SBN5802" s="134"/>
      <c r="SBO5802" s="134"/>
      <c r="SBP5802" s="135"/>
      <c r="SBQ5802" s="133"/>
      <c r="SBR5802" s="134"/>
      <c r="SBS5802" s="134"/>
      <c r="SBT5802" s="134"/>
      <c r="SBU5802" s="134"/>
      <c r="SBV5802" s="134"/>
      <c r="SBW5802" s="134"/>
      <c r="SBX5802" s="135"/>
      <c r="SBY5802" s="133"/>
      <c r="SBZ5802" s="134"/>
      <c r="SCA5802" s="134"/>
      <c r="SCB5802" s="134"/>
      <c r="SCC5802" s="134"/>
      <c r="SCD5802" s="134"/>
      <c r="SCE5802" s="134"/>
      <c r="SCF5802" s="135"/>
      <c r="SCG5802" s="133"/>
      <c r="SCH5802" s="134"/>
      <c r="SCI5802" s="134"/>
      <c r="SCJ5802" s="134"/>
      <c r="SCK5802" s="134"/>
      <c r="SCL5802" s="134"/>
      <c r="SCM5802" s="134"/>
      <c r="SCN5802" s="135"/>
      <c r="SCO5802" s="133"/>
      <c r="SCP5802" s="134"/>
      <c r="SCQ5802" s="134"/>
      <c r="SCR5802" s="134"/>
      <c r="SCS5802" s="134"/>
      <c r="SCT5802" s="134"/>
      <c r="SCU5802" s="134"/>
      <c r="SCV5802" s="135"/>
      <c r="SCW5802" s="133"/>
      <c r="SCX5802" s="134"/>
      <c r="SCY5802" s="134"/>
      <c r="SCZ5802" s="134"/>
      <c r="SDA5802" s="134"/>
      <c r="SDB5802" s="134"/>
      <c r="SDC5802" s="134"/>
      <c r="SDD5802" s="135"/>
      <c r="SDE5802" s="133"/>
      <c r="SDF5802" s="134"/>
      <c r="SDG5802" s="134"/>
      <c r="SDH5802" s="134"/>
      <c r="SDI5802" s="134"/>
      <c r="SDJ5802" s="134"/>
      <c r="SDK5802" s="134"/>
      <c r="SDL5802" s="135"/>
      <c r="SDM5802" s="133"/>
      <c r="SDN5802" s="134"/>
      <c r="SDO5802" s="134"/>
      <c r="SDP5802" s="134"/>
      <c r="SDQ5802" s="134"/>
      <c r="SDR5802" s="134"/>
      <c r="SDS5802" s="134"/>
      <c r="SDT5802" s="135"/>
      <c r="SDU5802" s="133"/>
      <c r="SDV5802" s="134"/>
      <c r="SDW5802" s="134"/>
      <c r="SDX5802" s="134"/>
      <c r="SDY5802" s="134"/>
      <c r="SDZ5802" s="134"/>
      <c r="SEA5802" s="134"/>
      <c r="SEB5802" s="135"/>
      <c r="SEC5802" s="133"/>
      <c r="SED5802" s="134"/>
      <c r="SEE5802" s="134"/>
      <c r="SEF5802" s="134"/>
      <c r="SEG5802" s="134"/>
      <c r="SEH5802" s="134"/>
      <c r="SEI5802" s="134"/>
      <c r="SEJ5802" s="135"/>
      <c r="SEK5802" s="133"/>
      <c r="SEL5802" s="134"/>
      <c r="SEM5802" s="134"/>
      <c r="SEN5802" s="134"/>
      <c r="SEO5802" s="134"/>
      <c r="SEP5802" s="134"/>
      <c r="SEQ5802" s="134"/>
      <c r="SER5802" s="135"/>
      <c r="SES5802" s="133"/>
      <c r="SET5802" s="134"/>
      <c r="SEU5802" s="134"/>
      <c r="SEV5802" s="134"/>
      <c r="SEW5802" s="134"/>
      <c r="SEX5802" s="134"/>
      <c r="SEY5802" s="134"/>
      <c r="SEZ5802" s="135"/>
      <c r="SFA5802" s="133"/>
      <c r="SFB5802" s="134"/>
      <c r="SFC5802" s="134"/>
      <c r="SFD5802" s="134"/>
      <c r="SFE5802" s="134"/>
      <c r="SFF5802" s="134"/>
      <c r="SFG5802" s="134"/>
      <c r="SFH5802" s="135"/>
      <c r="SFI5802" s="133"/>
      <c r="SFJ5802" s="134"/>
      <c r="SFK5802" s="134"/>
      <c r="SFL5802" s="134"/>
      <c r="SFM5802" s="134"/>
      <c r="SFN5802" s="134"/>
      <c r="SFO5802" s="134"/>
      <c r="SFP5802" s="135"/>
      <c r="SFQ5802" s="133"/>
      <c r="SFR5802" s="134"/>
      <c r="SFS5802" s="134"/>
      <c r="SFT5802" s="134"/>
      <c r="SFU5802" s="134"/>
      <c r="SFV5802" s="134"/>
      <c r="SFW5802" s="134"/>
      <c r="SFX5802" s="135"/>
      <c r="SFY5802" s="133"/>
      <c r="SFZ5802" s="134"/>
      <c r="SGA5802" s="134"/>
      <c r="SGB5802" s="134"/>
      <c r="SGC5802" s="134"/>
      <c r="SGD5802" s="134"/>
      <c r="SGE5802" s="134"/>
      <c r="SGF5802" s="135"/>
      <c r="SGG5802" s="133"/>
      <c r="SGH5802" s="134"/>
      <c r="SGI5802" s="134"/>
      <c r="SGJ5802" s="134"/>
      <c r="SGK5802" s="134"/>
      <c r="SGL5802" s="134"/>
      <c r="SGM5802" s="134"/>
      <c r="SGN5802" s="135"/>
      <c r="SGO5802" s="133"/>
      <c r="SGP5802" s="134"/>
      <c r="SGQ5802" s="134"/>
      <c r="SGR5802" s="134"/>
      <c r="SGS5802" s="134"/>
      <c r="SGT5802" s="134"/>
      <c r="SGU5802" s="134"/>
      <c r="SGV5802" s="135"/>
      <c r="SGW5802" s="133"/>
      <c r="SGX5802" s="134"/>
      <c r="SGY5802" s="134"/>
      <c r="SGZ5802" s="134"/>
      <c r="SHA5802" s="134"/>
      <c r="SHB5802" s="134"/>
      <c r="SHC5802" s="134"/>
      <c r="SHD5802" s="135"/>
      <c r="SHE5802" s="133"/>
      <c r="SHF5802" s="134"/>
      <c r="SHG5802" s="134"/>
      <c r="SHH5802" s="134"/>
      <c r="SHI5802" s="134"/>
      <c r="SHJ5802" s="134"/>
      <c r="SHK5802" s="134"/>
      <c r="SHL5802" s="135"/>
      <c r="SHM5802" s="133"/>
      <c r="SHN5802" s="134"/>
      <c r="SHO5802" s="134"/>
      <c r="SHP5802" s="134"/>
      <c r="SHQ5802" s="134"/>
      <c r="SHR5802" s="134"/>
      <c r="SHS5802" s="134"/>
      <c r="SHT5802" s="135"/>
      <c r="SHU5802" s="133"/>
      <c r="SHV5802" s="134"/>
      <c r="SHW5802" s="134"/>
      <c r="SHX5802" s="134"/>
      <c r="SHY5802" s="134"/>
      <c r="SHZ5802" s="134"/>
      <c r="SIA5802" s="134"/>
      <c r="SIB5802" s="135"/>
      <c r="SIC5802" s="133"/>
      <c r="SID5802" s="134"/>
      <c r="SIE5802" s="134"/>
      <c r="SIF5802" s="134"/>
      <c r="SIG5802" s="134"/>
      <c r="SIH5802" s="134"/>
      <c r="SII5802" s="134"/>
      <c r="SIJ5802" s="135"/>
      <c r="SIK5802" s="133"/>
      <c r="SIL5802" s="134"/>
      <c r="SIM5802" s="134"/>
      <c r="SIN5802" s="134"/>
      <c r="SIO5802" s="134"/>
      <c r="SIP5802" s="134"/>
      <c r="SIQ5802" s="134"/>
      <c r="SIR5802" s="135"/>
      <c r="SIS5802" s="133"/>
      <c r="SIT5802" s="134"/>
      <c r="SIU5802" s="134"/>
      <c r="SIV5802" s="134"/>
      <c r="SIW5802" s="134"/>
      <c r="SIX5802" s="134"/>
      <c r="SIY5802" s="134"/>
      <c r="SIZ5802" s="135"/>
      <c r="SJA5802" s="133"/>
      <c r="SJB5802" s="134"/>
      <c r="SJC5802" s="134"/>
      <c r="SJD5802" s="134"/>
      <c r="SJE5802" s="134"/>
      <c r="SJF5802" s="134"/>
      <c r="SJG5802" s="134"/>
      <c r="SJH5802" s="135"/>
      <c r="SJI5802" s="133"/>
      <c r="SJJ5802" s="134"/>
      <c r="SJK5802" s="134"/>
      <c r="SJL5802" s="134"/>
      <c r="SJM5802" s="134"/>
      <c r="SJN5802" s="134"/>
      <c r="SJO5802" s="134"/>
      <c r="SJP5802" s="135"/>
      <c r="SJQ5802" s="133"/>
      <c r="SJR5802" s="134"/>
      <c r="SJS5802" s="134"/>
      <c r="SJT5802" s="134"/>
      <c r="SJU5802" s="134"/>
      <c r="SJV5802" s="134"/>
      <c r="SJW5802" s="134"/>
      <c r="SJX5802" s="135"/>
      <c r="SJY5802" s="133"/>
      <c r="SJZ5802" s="134"/>
      <c r="SKA5802" s="134"/>
      <c r="SKB5802" s="134"/>
      <c r="SKC5802" s="134"/>
      <c r="SKD5802" s="134"/>
      <c r="SKE5802" s="134"/>
      <c r="SKF5802" s="135"/>
      <c r="SKG5802" s="133"/>
      <c r="SKH5802" s="134"/>
      <c r="SKI5802" s="134"/>
      <c r="SKJ5802" s="134"/>
      <c r="SKK5802" s="134"/>
      <c r="SKL5802" s="134"/>
      <c r="SKM5802" s="134"/>
      <c r="SKN5802" s="135"/>
      <c r="SKO5802" s="133"/>
      <c r="SKP5802" s="134"/>
      <c r="SKQ5802" s="134"/>
      <c r="SKR5802" s="134"/>
      <c r="SKS5802" s="134"/>
      <c r="SKT5802" s="134"/>
      <c r="SKU5802" s="134"/>
      <c r="SKV5802" s="135"/>
      <c r="SKW5802" s="133"/>
      <c r="SKX5802" s="134"/>
      <c r="SKY5802" s="134"/>
      <c r="SKZ5802" s="134"/>
      <c r="SLA5802" s="134"/>
      <c r="SLB5802" s="134"/>
      <c r="SLC5802" s="134"/>
      <c r="SLD5802" s="135"/>
      <c r="SLE5802" s="133"/>
      <c r="SLF5802" s="134"/>
      <c r="SLG5802" s="134"/>
      <c r="SLH5802" s="134"/>
      <c r="SLI5802" s="134"/>
      <c r="SLJ5802" s="134"/>
      <c r="SLK5802" s="134"/>
      <c r="SLL5802" s="135"/>
      <c r="SLM5802" s="133"/>
      <c r="SLN5802" s="134"/>
      <c r="SLO5802" s="134"/>
      <c r="SLP5802" s="134"/>
      <c r="SLQ5802" s="134"/>
      <c r="SLR5802" s="134"/>
      <c r="SLS5802" s="134"/>
      <c r="SLT5802" s="135"/>
      <c r="SLU5802" s="133"/>
      <c r="SLV5802" s="134"/>
      <c r="SLW5802" s="134"/>
      <c r="SLX5802" s="134"/>
      <c r="SLY5802" s="134"/>
      <c r="SLZ5802" s="134"/>
      <c r="SMA5802" s="134"/>
      <c r="SMB5802" s="135"/>
      <c r="SMC5802" s="133"/>
      <c r="SMD5802" s="134"/>
      <c r="SME5802" s="134"/>
      <c r="SMF5802" s="134"/>
      <c r="SMG5802" s="134"/>
      <c r="SMH5802" s="134"/>
      <c r="SMI5802" s="134"/>
      <c r="SMJ5802" s="135"/>
      <c r="SMK5802" s="133"/>
      <c r="SML5802" s="134"/>
      <c r="SMM5802" s="134"/>
      <c r="SMN5802" s="134"/>
      <c r="SMO5802" s="134"/>
      <c r="SMP5802" s="134"/>
      <c r="SMQ5802" s="134"/>
      <c r="SMR5802" s="135"/>
      <c r="SMS5802" s="133"/>
      <c r="SMT5802" s="134"/>
      <c r="SMU5802" s="134"/>
      <c r="SMV5802" s="134"/>
      <c r="SMW5802" s="134"/>
      <c r="SMX5802" s="134"/>
      <c r="SMY5802" s="134"/>
      <c r="SMZ5802" s="135"/>
      <c r="SNA5802" s="133"/>
      <c r="SNB5802" s="134"/>
      <c r="SNC5802" s="134"/>
      <c r="SND5802" s="134"/>
      <c r="SNE5802" s="134"/>
      <c r="SNF5802" s="134"/>
      <c r="SNG5802" s="134"/>
      <c r="SNH5802" s="135"/>
      <c r="SNI5802" s="133"/>
      <c r="SNJ5802" s="134"/>
      <c r="SNK5802" s="134"/>
      <c r="SNL5802" s="134"/>
      <c r="SNM5802" s="134"/>
      <c r="SNN5802" s="134"/>
      <c r="SNO5802" s="134"/>
      <c r="SNP5802" s="135"/>
      <c r="SNQ5802" s="133"/>
      <c r="SNR5802" s="134"/>
      <c r="SNS5802" s="134"/>
      <c r="SNT5802" s="134"/>
      <c r="SNU5802" s="134"/>
      <c r="SNV5802" s="134"/>
      <c r="SNW5802" s="134"/>
      <c r="SNX5802" s="135"/>
      <c r="SNY5802" s="133"/>
      <c r="SNZ5802" s="134"/>
      <c r="SOA5802" s="134"/>
      <c r="SOB5802" s="134"/>
      <c r="SOC5802" s="134"/>
      <c r="SOD5802" s="134"/>
      <c r="SOE5802" s="134"/>
      <c r="SOF5802" s="135"/>
      <c r="SOG5802" s="133"/>
      <c r="SOH5802" s="134"/>
      <c r="SOI5802" s="134"/>
      <c r="SOJ5802" s="134"/>
      <c r="SOK5802" s="134"/>
      <c r="SOL5802" s="134"/>
      <c r="SOM5802" s="134"/>
      <c r="SON5802" s="135"/>
      <c r="SOO5802" s="133"/>
      <c r="SOP5802" s="134"/>
      <c r="SOQ5802" s="134"/>
      <c r="SOR5802" s="134"/>
      <c r="SOS5802" s="134"/>
      <c r="SOT5802" s="134"/>
      <c r="SOU5802" s="134"/>
      <c r="SOV5802" s="135"/>
      <c r="SOW5802" s="133"/>
      <c r="SOX5802" s="134"/>
      <c r="SOY5802" s="134"/>
      <c r="SOZ5802" s="134"/>
      <c r="SPA5802" s="134"/>
      <c r="SPB5802" s="134"/>
      <c r="SPC5802" s="134"/>
      <c r="SPD5802" s="135"/>
      <c r="SPE5802" s="133"/>
      <c r="SPF5802" s="134"/>
      <c r="SPG5802" s="134"/>
      <c r="SPH5802" s="134"/>
      <c r="SPI5802" s="134"/>
      <c r="SPJ5802" s="134"/>
      <c r="SPK5802" s="134"/>
      <c r="SPL5802" s="135"/>
      <c r="SPM5802" s="133"/>
      <c r="SPN5802" s="134"/>
      <c r="SPO5802" s="134"/>
      <c r="SPP5802" s="134"/>
      <c r="SPQ5802" s="134"/>
      <c r="SPR5802" s="134"/>
      <c r="SPS5802" s="134"/>
      <c r="SPT5802" s="135"/>
      <c r="SPU5802" s="133"/>
      <c r="SPV5802" s="134"/>
      <c r="SPW5802" s="134"/>
      <c r="SPX5802" s="134"/>
      <c r="SPY5802" s="134"/>
      <c r="SPZ5802" s="134"/>
      <c r="SQA5802" s="134"/>
      <c r="SQB5802" s="135"/>
      <c r="SQC5802" s="133"/>
      <c r="SQD5802" s="134"/>
      <c r="SQE5802" s="134"/>
      <c r="SQF5802" s="134"/>
      <c r="SQG5802" s="134"/>
      <c r="SQH5802" s="134"/>
      <c r="SQI5802" s="134"/>
      <c r="SQJ5802" s="135"/>
      <c r="SQK5802" s="133"/>
      <c r="SQL5802" s="134"/>
      <c r="SQM5802" s="134"/>
      <c r="SQN5802" s="134"/>
      <c r="SQO5802" s="134"/>
      <c r="SQP5802" s="134"/>
      <c r="SQQ5802" s="134"/>
      <c r="SQR5802" s="135"/>
      <c r="SQS5802" s="133"/>
      <c r="SQT5802" s="134"/>
      <c r="SQU5802" s="134"/>
      <c r="SQV5802" s="134"/>
      <c r="SQW5802" s="134"/>
      <c r="SQX5802" s="134"/>
      <c r="SQY5802" s="134"/>
      <c r="SQZ5802" s="135"/>
      <c r="SRA5802" s="133"/>
      <c r="SRB5802" s="134"/>
      <c r="SRC5802" s="134"/>
      <c r="SRD5802" s="134"/>
      <c r="SRE5802" s="134"/>
      <c r="SRF5802" s="134"/>
      <c r="SRG5802" s="134"/>
      <c r="SRH5802" s="135"/>
      <c r="SRI5802" s="133"/>
      <c r="SRJ5802" s="134"/>
      <c r="SRK5802" s="134"/>
      <c r="SRL5802" s="134"/>
      <c r="SRM5802" s="134"/>
      <c r="SRN5802" s="134"/>
      <c r="SRO5802" s="134"/>
      <c r="SRP5802" s="135"/>
      <c r="SRQ5802" s="133"/>
      <c r="SRR5802" s="134"/>
      <c r="SRS5802" s="134"/>
      <c r="SRT5802" s="134"/>
      <c r="SRU5802" s="134"/>
      <c r="SRV5802" s="134"/>
      <c r="SRW5802" s="134"/>
      <c r="SRX5802" s="135"/>
      <c r="SRY5802" s="133"/>
      <c r="SRZ5802" s="134"/>
      <c r="SSA5802" s="134"/>
      <c r="SSB5802" s="134"/>
      <c r="SSC5802" s="134"/>
      <c r="SSD5802" s="134"/>
      <c r="SSE5802" s="134"/>
      <c r="SSF5802" s="135"/>
      <c r="SSG5802" s="133"/>
      <c r="SSH5802" s="134"/>
      <c r="SSI5802" s="134"/>
      <c r="SSJ5802" s="134"/>
      <c r="SSK5802" s="134"/>
      <c r="SSL5802" s="134"/>
      <c r="SSM5802" s="134"/>
      <c r="SSN5802" s="135"/>
      <c r="SSO5802" s="133"/>
      <c r="SSP5802" s="134"/>
      <c r="SSQ5802" s="134"/>
      <c r="SSR5802" s="134"/>
      <c r="SSS5802" s="134"/>
      <c r="SST5802" s="134"/>
      <c r="SSU5802" s="134"/>
      <c r="SSV5802" s="135"/>
      <c r="SSW5802" s="133"/>
      <c r="SSX5802" s="134"/>
      <c r="SSY5802" s="134"/>
      <c r="SSZ5802" s="134"/>
      <c r="STA5802" s="134"/>
      <c r="STB5802" s="134"/>
      <c r="STC5802" s="134"/>
      <c r="STD5802" s="135"/>
      <c r="STE5802" s="133"/>
      <c r="STF5802" s="134"/>
      <c r="STG5802" s="134"/>
      <c r="STH5802" s="134"/>
      <c r="STI5802" s="134"/>
      <c r="STJ5802" s="134"/>
      <c r="STK5802" s="134"/>
      <c r="STL5802" s="135"/>
      <c r="STM5802" s="133"/>
      <c r="STN5802" s="134"/>
      <c r="STO5802" s="134"/>
      <c r="STP5802" s="134"/>
      <c r="STQ5802" s="134"/>
      <c r="STR5802" s="134"/>
      <c r="STS5802" s="134"/>
      <c r="STT5802" s="135"/>
      <c r="STU5802" s="133"/>
      <c r="STV5802" s="134"/>
      <c r="STW5802" s="134"/>
      <c r="STX5802" s="134"/>
      <c r="STY5802" s="134"/>
      <c r="STZ5802" s="134"/>
      <c r="SUA5802" s="134"/>
      <c r="SUB5802" s="135"/>
      <c r="SUC5802" s="133"/>
      <c r="SUD5802" s="134"/>
      <c r="SUE5802" s="134"/>
      <c r="SUF5802" s="134"/>
      <c r="SUG5802" s="134"/>
      <c r="SUH5802" s="134"/>
      <c r="SUI5802" s="134"/>
      <c r="SUJ5802" s="135"/>
      <c r="SUK5802" s="133"/>
      <c r="SUL5802" s="134"/>
      <c r="SUM5802" s="134"/>
      <c r="SUN5802" s="134"/>
      <c r="SUO5802" s="134"/>
      <c r="SUP5802" s="134"/>
      <c r="SUQ5802" s="134"/>
      <c r="SUR5802" s="135"/>
      <c r="SUS5802" s="133"/>
      <c r="SUT5802" s="134"/>
      <c r="SUU5802" s="134"/>
      <c r="SUV5802" s="134"/>
      <c r="SUW5802" s="134"/>
      <c r="SUX5802" s="134"/>
      <c r="SUY5802" s="134"/>
      <c r="SUZ5802" s="135"/>
      <c r="SVA5802" s="133"/>
      <c r="SVB5802" s="134"/>
      <c r="SVC5802" s="134"/>
      <c r="SVD5802" s="134"/>
      <c r="SVE5802" s="134"/>
      <c r="SVF5802" s="134"/>
      <c r="SVG5802" s="134"/>
      <c r="SVH5802" s="135"/>
      <c r="SVI5802" s="133"/>
      <c r="SVJ5802" s="134"/>
      <c r="SVK5802" s="134"/>
      <c r="SVL5802" s="134"/>
      <c r="SVM5802" s="134"/>
      <c r="SVN5802" s="134"/>
      <c r="SVO5802" s="134"/>
      <c r="SVP5802" s="135"/>
      <c r="SVQ5802" s="133"/>
      <c r="SVR5802" s="134"/>
      <c r="SVS5802" s="134"/>
      <c r="SVT5802" s="134"/>
      <c r="SVU5802" s="134"/>
      <c r="SVV5802" s="134"/>
      <c r="SVW5802" s="134"/>
      <c r="SVX5802" s="135"/>
      <c r="SVY5802" s="133"/>
      <c r="SVZ5802" s="134"/>
      <c r="SWA5802" s="134"/>
      <c r="SWB5802" s="134"/>
      <c r="SWC5802" s="134"/>
      <c r="SWD5802" s="134"/>
      <c r="SWE5802" s="134"/>
      <c r="SWF5802" s="135"/>
      <c r="SWG5802" s="133"/>
      <c r="SWH5802" s="134"/>
      <c r="SWI5802" s="134"/>
      <c r="SWJ5802" s="134"/>
      <c r="SWK5802" s="134"/>
      <c r="SWL5802" s="134"/>
      <c r="SWM5802" s="134"/>
      <c r="SWN5802" s="135"/>
      <c r="SWO5802" s="133"/>
      <c r="SWP5802" s="134"/>
      <c r="SWQ5802" s="134"/>
      <c r="SWR5802" s="134"/>
      <c r="SWS5802" s="134"/>
      <c r="SWT5802" s="134"/>
      <c r="SWU5802" s="134"/>
      <c r="SWV5802" s="135"/>
      <c r="SWW5802" s="133"/>
      <c r="SWX5802" s="134"/>
      <c r="SWY5802" s="134"/>
      <c r="SWZ5802" s="134"/>
      <c r="SXA5802" s="134"/>
      <c r="SXB5802" s="134"/>
      <c r="SXC5802" s="134"/>
      <c r="SXD5802" s="135"/>
      <c r="SXE5802" s="133"/>
      <c r="SXF5802" s="134"/>
      <c r="SXG5802" s="134"/>
      <c r="SXH5802" s="134"/>
      <c r="SXI5802" s="134"/>
      <c r="SXJ5802" s="134"/>
      <c r="SXK5802" s="134"/>
      <c r="SXL5802" s="135"/>
      <c r="SXM5802" s="133"/>
      <c r="SXN5802" s="134"/>
      <c r="SXO5802" s="134"/>
      <c r="SXP5802" s="134"/>
      <c r="SXQ5802" s="134"/>
      <c r="SXR5802" s="134"/>
      <c r="SXS5802" s="134"/>
      <c r="SXT5802" s="135"/>
      <c r="SXU5802" s="133"/>
      <c r="SXV5802" s="134"/>
      <c r="SXW5802" s="134"/>
      <c r="SXX5802" s="134"/>
      <c r="SXY5802" s="134"/>
      <c r="SXZ5802" s="134"/>
      <c r="SYA5802" s="134"/>
      <c r="SYB5802" s="135"/>
      <c r="SYC5802" s="133"/>
      <c r="SYD5802" s="134"/>
      <c r="SYE5802" s="134"/>
      <c r="SYF5802" s="134"/>
      <c r="SYG5802" s="134"/>
      <c r="SYH5802" s="134"/>
      <c r="SYI5802" s="134"/>
      <c r="SYJ5802" s="135"/>
      <c r="SYK5802" s="133"/>
      <c r="SYL5802" s="134"/>
      <c r="SYM5802" s="134"/>
      <c r="SYN5802" s="134"/>
      <c r="SYO5802" s="134"/>
      <c r="SYP5802" s="134"/>
      <c r="SYQ5802" s="134"/>
      <c r="SYR5802" s="135"/>
      <c r="SYS5802" s="133"/>
      <c r="SYT5802" s="134"/>
      <c r="SYU5802" s="134"/>
      <c r="SYV5802" s="134"/>
      <c r="SYW5802" s="134"/>
      <c r="SYX5802" s="134"/>
      <c r="SYY5802" s="134"/>
      <c r="SYZ5802" s="135"/>
      <c r="SZA5802" s="133"/>
      <c r="SZB5802" s="134"/>
      <c r="SZC5802" s="134"/>
      <c r="SZD5802" s="134"/>
      <c r="SZE5802" s="134"/>
      <c r="SZF5802" s="134"/>
      <c r="SZG5802" s="134"/>
      <c r="SZH5802" s="135"/>
      <c r="SZI5802" s="133"/>
      <c r="SZJ5802" s="134"/>
      <c r="SZK5802" s="134"/>
      <c r="SZL5802" s="134"/>
      <c r="SZM5802" s="134"/>
      <c r="SZN5802" s="134"/>
      <c r="SZO5802" s="134"/>
      <c r="SZP5802" s="135"/>
      <c r="SZQ5802" s="133"/>
      <c r="SZR5802" s="134"/>
      <c r="SZS5802" s="134"/>
      <c r="SZT5802" s="134"/>
      <c r="SZU5802" s="134"/>
      <c r="SZV5802" s="134"/>
      <c r="SZW5802" s="134"/>
      <c r="SZX5802" s="135"/>
      <c r="SZY5802" s="133"/>
      <c r="SZZ5802" s="134"/>
      <c r="TAA5802" s="134"/>
      <c r="TAB5802" s="134"/>
      <c r="TAC5802" s="134"/>
      <c r="TAD5802" s="134"/>
      <c r="TAE5802" s="134"/>
      <c r="TAF5802" s="135"/>
      <c r="TAG5802" s="133"/>
      <c r="TAH5802" s="134"/>
      <c r="TAI5802" s="134"/>
      <c r="TAJ5802" s="134"/>
      <c r="TAK5802" s="134"/>
      <c r="TAL5802" s="134"/>
      <c r="TAM5802" s="134"/>
      <c r="TAN5802" s="135"/>
      <c r="TAO5802" s="133"/>
      <c r="TAP5802" s="134"/>
      <c r="TAQ5802" s="134"/>
      <c r="TAR5802" s="134"/>
      <c r="TAS5802" s="134"/>
      <c r="TAT5802" s="134"/>
      <c r="TAU5802" s="134"/>
      <c r="TAV5802" s="135"/>
      <c r="TAW5802" s="133"/>
      <c r="TAX5802" s="134"/>
      <c r="TAY5802" s="134"/>
      <c r="TAZ5802" s="134"/>
      <c r="TBA5802" s="134"/>
      <c r="TBB5802" s="134"/>
      <c r="TBC5802" s="134"/>
      <c r="TBD5802" s="135"/>
      <c r="TBE5802" s="133"/>
      <c r="TBF5802" s="134"/>
      <c r="TBG5802" s="134"/>
      <c r="TBH5802" s="134"/>
      <c r="TBI5802" s="134"/>
      <c r="TBJ5802" s="134"/>
      <c r="TBK5802" s="134"/>
      <c r="TBL5802" s="135"/>
      <c r="TBM5802" s="133"/>
      <c r="TBN5802" s="134"/>
      <c r="TBO5802" s="134"/>
      <c r="TBP5802" s="134"/>
      <c r="TBQ5802" s="134"/>
      <c r="TBR5802" s="134"/>
      <c r="TBS5802" s="134"/>
      <c r="TBT5802" s="135"/>
      <c r="TBU5802" s="133"/>
      <c r="TBV5802" s="134"/>
      <c r="TBW5802" s="134"/>
      <c r="TBX5802" s="134"/>
      <c r="TBY5802" s="134"/>
      <c r="TBZ5802" s="134"/>
      <c r="TCA5802" s="134"/>
      <c r="TCB5802" s="135"/>
      <c r="TCC5802" s="133"/>
      <c r="TCD5802" s="134"/>
      <c r="TCE5802" s="134"/>
      <c r="TCF5802" s="134"/>
      <c r="TCG5802" s="134"/>
      <c r="TCH5802" s="134"/>
      <c r="TCI5802" s="134"/>
      <c r="TCJ5802" s="135"/>
      <c r="TCK5802" s="133"/>
      <c r="TCL5802" s="134"/>
      <c r="TCM5802" s="134"/>
      <c r="TCN5802" s="134"/>
      <c r="TCO5802" s="134"/>
      <c r="TCP5802" s="134"/>
      <c r="TCQ5802" s="134"/>
      <c r="TCR5802" s="135"/>
      <c r="TCS5802" s="133"/>
      <c r="TCT5802" s="134"/>
      <c r="TCU5802" s="134"/>
      <c r="TCV5802" s="134"/>
      <c r="TCW5802" s="134"/>
      <c r="TCX5802" s="134"/>
      <c r="TCY5802" s="134"/>
      <c r="TCZ5802" s="135"/>
      <c r="TDA5802" s="133"/>
      <c r="TDB5802" s="134"/>
      <c r="TDC5802" s="134"/>
      <c r="TDD5802" s="134"/>
      <c r="TDE5802" s="134"/>
      <c r="TDF5802" s="134"/>
      <c r="TDG5802" s="134"/>
      <c r="TDH5802" s="135"/>
      <c r="TDI5802" s="133"/>
      <c r="TDJ5802" s="134"/>
      <c r="TDK5802" s="134"/>
      <c r="TDL5802" s="134"/>
      <c r="TDM5802" s="134"/>
      <c r="TDN5802" s="134"/>
      <c r="TDO5802" s="134"/>
      <c r="TDP5802" s="135"/>
      <c r="TDQ5802" s="133"/>
      <c r="TDR5802" s="134"/>
      <c r="TDS5802" s="134"/>
      <c r="TDT5802" s="134"/>
      <c r="TDU5802" s="134"/>
      <c r="TDV5802" s="134"/>
      <c r="TDW5802" s="134"/>
      <c r="TDX5802" s="135"/>
      <c r="TDY5802" s="133"/>
      <c r="TDZ5802" s="134"/>
      <c r="TEA5802" s="134"/>
      <c r="TEB5802" s="134"/>
      <c r="TEC5802" s="134"/>
      <c r="TED5802" s="134"/>
      <c r="TEE5802" s="134"/>
      <c r="TEF5802" s="135"/>
      <c r="TEG5802" s="133"/>
      <c r="TEH5802" s="134"/>
      <c r="TEI5802" s="134"/>
      <c r="TEJ5802" s="134"/>
      <c r="TEK5802" s="134"/>
      <c r="TEL5802" s="134"/>
      <c r="TEM5802" s="134"/>
      <c r="TEN5802" s="135"/>
      <c r="TEO5802" s="133"/>
      <c r="TEP5802" s="134"/>
      <c r="TEQ5802" s="134"/>
      <c r="TER5802" s="134"/>
      <c r="TES5802" s="134"/>
      <c r="TET5802" s="134"/>
      <c r="TEU5802" s="134"/>
      <c r="TEV5802" s="135"/>
      <c r="TEW5802" s="133"/>
      <c r="TEX5802" s="134"/>
      <c r="TEY5802" s="134"/>
      <c r="TEZ5802" s="134"/>
      <c r="TFA5802" s="134"/>
      <c r="TFB5802" s="134"/>
      <c r="TFC5802" s="134"/>
      <c r="TFD5802" s="135"/>
      <c r="TFE5802" s="133"/>
      <c r="TFF5802" s="134"/>
      <c r="TFG5802" s="134"/>
      <c r="TFH5802" s="134"/>
      <c r="TFI5802" s="134"/>
      <c r="TFJ5802" s="134"/>
      <c r="TFK5802" s="134"/>
      <c r="TFL5802" s="135"/>
      <c r="TFM5802" s="133"/>
      <c r="TFN5802" s="134"/>
      <c r="TFO5802" s="134"/>
      <c r="TFP5802" s="134"/>
      <c r="TFQ5802" s="134"/>
      <c r="TFR5802" s="134"/>
      <c r="TFS5802" s="134"/>
      <c r="TFT5802" s="135"/>
      <c r="TFU5802" s="133"/>
      <c r="TFV5802" s="134"/>
      <c r="TFW5802" s="134"/>
      <c r="TFX5802" s="134"/>
      <c r="TFY5802" s="134"/>
      <c r="TFZ5802" s="134"/>
      <c r="TGA5802" s="134"/>
      <c r="TGB5802" s="135"/>
      <c r="TGC5802" s="133"/>
      <c r="TGD5802" s="134"/>
      <c r="TGE5802" s="134"/>
      <c r="TGF5802" s="134"/>
      <c r="TGG5802" s="134"/>
      <c r="TGH5802" s="134"/>
      <c r="TGI5802" s="134"/>
      <c r="TGJ5802" s="135"/>
      <c r="TGK5802" s="133"/>
      <c r="TGL5802" s="134"/>
      <c r="TGM5802" s="134"/>
      <c r="TGN5802" s="134"/>
      <c r="TGO5802" s="134"/>
      <c r="TGP5802" s="134"/>
      <c r="TGQ5802" s="134"/>
      <c r="TGR5802" s="135"/>
      <c r="TGS5802" s="133"/>
      <c r="TGT5802" s="134"/>
      <c r="TGU5802" s="134"/>
      <c r="TGV5802" s="134"/>
      <c r="TGW5802" s="134"/>
      <c r="TGX5802" s="134"/>
      <c r="TGY5802" s="134"/>
      <c r="TGZ5802" s="135"/>
      <c r="THA5802" s="133"/>
      <c r="THB5802" s="134"/>
      <c r="THC5802" s="134"/>
      <c r="THD5802" s="134"/>
      <c r="THE5802" s="134"/>
      <c r="THF5802" s="134"/>
      <c r="THG5802" s="134"/>
      <c r="THH5802" s="135"/>
      <c r="THI5802" s="133"/>
      <c r="THJ5802" s="134"/>
      <c r="THK5802" s="134"/>
      <c r="THL5802" s="134"/>
      <c r="THM5802" s="134"/>
      <c r="THN5802" s="134"/>
      <c r="THO5802" s="134"/>
      <c r="THP5802" s="135"/>
      <c r="THQ5802" s="133"/>
      <c r="THR5802" s="134"/>
      <c r="THS5802" s="134"/>
      <c r="THT5802" s="134"/>
      <c r="THU5802" s="134"/>
      <c r="THV5802" s="134"/>
      <c r="THW5802" s="134"/>
      <c r="THX5802" s="135"/>
      <c r="THY5802" s="133"/>
      <c r="THZ5802" s="134"/>
      <c r="TIA5802" s="134"/>
      <c r="TIB5802" s="134"/>
      <c r="TIC5802" s="134"/>
      <c r="TID5802" s="134"/>
      <c r="TIE5802" s="134"/>
      <c r="TIF5802" s="135"/>
      <c r="TIG5802" s="133"/>
      <c r="TIH5802" s="134"/>
      <c r="TII5802" s="134"/>
      <c r="TIJ5802" s="134"/>
      <c r="TIK5802" s="134"/>
      <c r="TIL5802" s="134"/>
      <c r="TIM5802" s="134"/>
      <c r="TIN5802" s="135"/>
      <c r="TIO5802" s="133"/>
      <c r="TIP5802" s="134"/>
      <c r="TIQ5802" s="134"/>
      <c r="TIR5802" s="134"/>
      <c r="TIS5802" s="134"/>
      <c r="TIT5802" s="134"/>
      <c r="TIU5802" s="134"/>
      <c r="TIV5802" s="135"/>
      <c r="TIW5802" s="133"/>
      <c r="TIX5802" s="134"/>
      <c r="TIY5802" s="134"/>
      <c r="TIZ5802" s="134"/>
      <c r="TJA5802" s="134"/>
      <c r="TJB5802" s="134"/>
      <c r="TJC5802" s="134"/>
      <c r="TJD5802" s="135"/>
      <c r="TJE5802" s="133"/>
      <c r="TJF5802" s="134"/>
      <c r="TJG5802" s="134"/>
      <c r="TJH5802" s="134"/>
      <c r="TJI5802" s="134"/>
      <c r="TJJ5802" s="134"/>
      <c r="TJK5802" s="134"/>
      <c r="TJL5802" s="135"/>
      <c r="TJM5802" s="133"/>
      <c r="TJN5802" s="134"/>
      <c r="TJO5802" s="134"/>
      <c r="TJP5802" s="134"/>
      <c r="TJQ5802" s="134"/>
      <c r="TJR5802" s="134"/>
      <c r="TJS5802" s="134"/>
      <c r="TJT5802" s="135"/>
      <c r="TJU5802" s="133"/>
      <c r="TJV5802" s="134"/>
      <c r="TJW5802" s="134"/>
      <c r="TJX5802" s="134"/>
      <c r="TJY5802" s="134"/>
      <c r="TJZ5802" s="134"/>
      <c r="TKA5802" s="134"/>
      <c r="TKB5802" s="135"/>
      <c r="TKC5802" s="133"/>
      <c r="TKD5802" s="134"/>
      <c r="TKE5802" s="134"/>
      <c r="TKF5802" s="134"/>
      <c r="TKG5802" s="134"/>
      <c r="TKH5802" s="134"/>
      <c r="TKI5802" s="134"/>
      <c r="TKJ5802" s="135"/>
      <c r="TKK5802" s="133"/>
      <c r="TKL5802" s="134"/>
      <c r="TKM5802" s="134"/>
      <c r="TKN5802" s="134"/>
      <c r="TKO5802" s="134"/>
      <c r="TKP5802" s="134"/>
      <c r="TKQ5802" s="134"/>
      <c r="TKR5802" s="135"/>
      <c r="TKS5802" s="133"/>
      <c r="TKT5802" s="134"/>
      <c r="TKU5802" s="134"/>
      <c r="TKV5802" s="134"/>
      <c r="TKW5802" s="134"/>
      <c r="TKX5802" s="134"/>
      <c r="TKY5802" s="134"/>
      <c r="TKZ5802" s="135"/>
      <c r="TLA5802" s="133"/>
      <c r="TLB5802" s="134"/>
      <c r="TLC5802" s="134"/>
      <c r="TLD5802" s="134"/>
      <c r="TLE5802" s="134"/>
      <c r="TLF5802" s="134"/>
      <c r="TLG5802" s="134"/>
      <c r="TLH5802" s="135"/>
      <c r="TLI5802" s="133"/>
      <c r="TLJ5802" s="134"/>
      <c r="TLK5802" s="134"/>
      <c r="TLL5802" s="134"/>
      <c r="TLM5802" s="134"/>
      <c r="TLN5802" s="134"/>
      <c r="TLO5802" s="134"/>
      <c r="TLP5802" s="135"/>
      <c r="TLQ5802" s="133"/>
      <c r="TLR5802" s="134"/>
      <c r="TLS5802" s="134"/>
      <c r="TLT5802" s="134"/>
      <c r="TLU5802" s="134"/>
      <c r="TLV5802" s="134"/>
      <c r="TLW5802" s="134"/>
      <c r="TLX5802" s="135"/>
      <c r="TLY5802" s="133"/>
      <c r="TLZ5802" s="134"/>
      <c r="TMA5802" s="134"/>
      <c r="TMB5802" s="134"/>
      <c r="TMC5802" s="134"/>
      <c r="TMD5802" s="134"/>
      <c r="TME5802" s="134"/>
      <c r="TMF5802" s="135"/>
      <c r="TMG5802" s="133"/>
      <c r="TMH5802" s="134"/>
      <c r="TMI5802" s="134"/>
      <c r="TMJ5802" s="134"/>
      <c r="TMK5802" s="134"/>
      <c r="TML5802" s="134"/>
      <c r="TMM5802" s="134"/>
      <c r="TMN5802" s="135"/>
      <c r="TMO5802" s="133"/>
      <c r="TMP5802" s="134"/>
      <c r="TMQ5802" s="134"/>
      <c r="TMR5802" s="134"/>
      <c r="TMS5802" s="134"/>
      <c r="TMT5802" s="134"/>
      <c r="TMU5802" s="134"/>
      <c r="TMV5802" s="135"/>
      <c r="TMW5802" s="133"/>
      <c r="TMX5802" s="134"/>
      <c r="TMY5802" s="134"/>
      <c r="TMZ5802" s="134"/>
      <c r="TNA5802" s="134"/>
      <c r="TNB5802" s="134"/>
      <c r="TNC5802" s="134"/>
      <c r="TND5802" s="135"/>
      <c r="TNE5802" s="133"/>
      <c r="TNF5802" s="134"/>
      <c r="TNG5802" s="134"/>
      <c r="TNH5802" s="134"/>
      <c r="TNI5802" s="134"/>
      <c r="TNJ5802" s="134"/>
      <c r="TNK5802" s="134"/>
      <c r="TNL5802" s="135"/>
      <c r="TNM5802" s="133"/>
      <c r="TNN5802" s="134"/>
      <c r="TNO5802" s="134"/>
      <c r="TNP5802" s="134"/>
      <c r="TNQ5802" s="134"/>
      <c r="TNR5802" s="134"/>
      <c r="TNS5802" s="134"/>
      <c r="TNT5802" s="135"/>
      <c r="TNU5802" s="133"/>
      <c r="TNV5802" s="134"/>
      <c r="TNW5802" s="134"/>
      <c r="TNX5802" s="134"/>
      <c r="TNY5802" s="134"/>
      <c r="TNZ5802" s="134"/>
      <c r="TOA5802" s="134"/>
      <c r="TOB5802" s="135"/>
      <c r="TOC5802" s="133"/>
      <c r="TOD5802" s="134"/>
      <c r="TOE5802" s="134"/>
      <c r="TOF5802" s="134"/>
      <c r="TOG5802" s="134"/>
      <c r="TOH5802" s="134"/>
      <c r="TOI5802" s="134"/>
      <c r="TOJ5802" s="135"/>
      <c r="TOK5802" s="133"/>
      <c r="TOL5802" s="134"/>
      <c r="TOM5802" s="134"/>
      <c r="TON5802" s="134"/>
      <c r="TOO5802" s="134"/>
      <c r="TOP5802" s="134"/>
      <c r="TOQ5802" s="134"/>
      <c r="TOR5802" s="135"/>
      <c r="TOS5802" s="133"/>
      <c r="TOT5802" s="134"/>
      <c r="TOU5802" s="134"/>
      <c r="TOV5802" s="134"/>
      <c r="TOW5802" s="134"/>
      <c r="TOX5802" s="134"/>
      <c r="TOY5802" s="134"/>
      <c r="TOZ5802" s="135"/>
      <c r="TPA5802" s="133"/>
      <c r="TPB5802" s="134"/>
      <c r="TPC5802" s="134"/>
      <c r="TPD5802" s="134"/>
      <c r="TPE5802" s="134"/>
      <c r="TPF5802" s="134"/>
      <c r="TPG5802" s="134"/>
      <c r="TPH5802" s="135"/>
      <c r="TPI5802" s="133"/>
      <c r="TPJ5802" s="134"/>
      <c r="TPK5802" s="134"/>
      <c r="TPL5802" s="134"/>
      <c r="TPM5802" s="134"/>
      <c r="TPN5802" s="134"/>
      <c r="TPO5802" s="134"/>
      <c r="TPP5802" s="135"/>
      <c r="TPQ5802" s="133"/>
      <c r="TPR5802" s="134"/>
      <c r="TPS5802" s="134"/>
      <c r="TPT5802" s="134"/>
      <c r="TPU5802" s="134"/>
      <c r="TPV5802" s="134"/>
      <c r="TPW5802" s="134"/>
      <c r="TPX5802" s="135"/>
      <c r="TPY5802" s="133"/>
      <c r="TPZ5802" s="134"/>
      <c r="TQA5802" s="134"/>
      <c r="TQB5802" s="134"/>
      <c r="TQC5802" s="134"/>
      <c r="TQD5802" s="134"/>
      <c r="TQE5802" s="134"/>
      <c r="TQF5802" s="135"/>
      <c r="TQG5802" s="133"/>
      <c r="TQH5802" s="134"/>
      <c r="TQI5802" s="134"/>
      <c r="TQJ5802" s="134"/>
      <c r="TQK5802" s="134"/>
      <c r="TQL5802" s="134"/>
      <c r="TQM5802" s="134"/>
      <c r="TQN5802" s="135"/>
      <c r="TQO5802" s="133"/>
      <c r="TQP5802" s="134"/>
      <c r="TQQ5802" s="134"/>
      <c r="TQR5802" s="134"/>
      <c r="TQS5802" s="134"/>
      <c r="TQT5802" s="134"/>
      <c r="TQU5802" s="134"/>
      <c r="TQV5802" s="135"/>
      <c r="TQW5802" s="133"/>
      <c r="TQX5802" s="134"/>
      <c r="TQY5802" s="134"/>
      <c r="TQZ5802" s="134"/>
      <c r="TRA5802" s="134"/>
      <c r="TRB5802" s="134"/>
      <c r="TRC5802" s="134"/>
      <c r="TRD5802" s="135"/>
      <c r="TRE5802" s="133"/>
      <c r="TRF5802" s="134"/>
      <c r="TRG5802" s="134"/>
      <c r="TRH5802" s="134"/>
      <c r="TRI5802" s="134"/>
      <c r="TRJ5802" s="134"/>
      <c r="TRK5802" s="134"/>
      <c r="TRL5802" s="135"/>
      <c r="TRM5802" s="133"/>
      <c r="TRN5802" s="134"/>
      <c r="TRO5802" s="134"/>
      <c r="TRP5802" s="134"/>
      <c r="TRQ5802" s="134"/>
      <c r="TRR5802" s="134"/>
      <c r="TRS5802" s="134"/>
      <c r="TRT5802" s="135"/>
      <c r="TRU5802" s="133"/>
      <c r="TRV5802" s="134"/>
      <c r="TRW5802" s="134"/>
      <c r="TRX5802" s="134"/>
      <c r="TRY5802" s="134"/>
      <c r="TRZ5802" s="134"/>
      <c r="TSA5802" s="134"/>
      <c r="TSB5802" s="135"/>
      <c r="TSC5802" s="133"/>
      <c r="TSD5802" s="134"/>
      <c r="TSE5802" s="134"/>
      <c r="TSF5802" s="134"/>
      <c r="TSG5802" s="134"/>
      <c r="TSH5802" s="134"/>
      <c r="TSI5802" s="134"/>
      <c r="TSJ5802" s="135"/>
      <c r="TSK5802" s="133"/>
      <c r="TSL5802" s="134"/>
      <c r="TSM5802" s="134"/>
      <c r="TSN5802" s="134"/>
      <c r="TSO5802" s="134"/>
      <c r="TSP5802" s="134"/>
      <c r="TSQ5802" s="134"/>
      <c r="TSR5802" s="135"/>
      <c r="TSS5802" s="133"/>
      <c r="TST5802" s="134"/>
      <c r="TSU5802" s="134"/>
      <c r="TSV5802" s="134"/>
      <c r="TSW5802" s="134"/>
      <c r="TSX5802" s="134"/>
      <c r="TSY5802" s="134"/>
      <c r="TSZ5802" s="135"/>
      <c r="TTA5802" s="133"/>
      <c r="TTB5802" s="134"/>
      <c r="TTC5802" s="134"/>
      <c r="TTD5802" s="134"/>
      <c r="TTE5802" s="134"/>
      <c r="TTF5802" s="134"/>
      <c r="TTG5802" s="134"/>
      <c r="TTH5802" s="135"/>
      <c r="TTI5802" s="133"/>
      <c r="TTJ5802" s="134"/>
      <c r="TTK5802" s="134"/>
      <c r="TTL5802" s="134"/>
      <c r="TTM5802" s="134"/>
      <c r="TTN5802" s="134"/>
      <c r="TTO5802" s="134"/>
      <c r="TTP5802" s="135"/>
      <c r="TTQ5802" s="133"/>
      <c r="TTR5802" s="134"/>
      <c r="TTS5802" s="134"/>
      <c r="TTT5802" s="134"/>
      <c r="TTU5802" s="134"/>
      <c r="TTV5802" s="134"/>
      <c r="TTW5802" s="134"/>
      <c r="TTX5802" s="135"/>
      <c r="TTY5802" s="133"/>
      <c r="TTZ5802" s="134"/>
      <c r="TUA5802" s="134"/>
      <c r="TUB5802" s="134"/>
      <c r="TUC5802" s="134"/>
      <c r="TUD5802" s="134"/>
      <c r="TUE5802" s="134"/>
      <c r="TUF5802" s="135"/>
      <c r="TUG5802" s="133"/>
      <c r="TUH5802" s="134"/>
      <c r="TUI5802" s="134"/>
      <c r="TUJ5802" s="134"/>
      <c r="TUK5802" s="134"/>
      <c r="TUL5802" s="134"/>
      <c r="TUM5802" s="134"/>
      <c r="TUN5802" s="135"/>
      <c r="TUO5802" s="133"/>
      <c r="TUP5802" s="134"/>
      <c r="TUQ5802" s="134"/>
      <c r="TUR5802" s="134"/>
      <c r="TUS5802" s="134"/>
      <c r="TUT5802" s="134"/>
      <c r="TUU5802" s="134"/>
      <c r="TUV5802" s="135"/>
      <c r="TUW5802" s="133"/>
      <c r="TUX5802" s="134"/>
      <c r="TUY5802" s="134"/>
      <c r="TUZ5802" s="134"/>
      <c r="TVA5802" s="134"/>
      <c r="TVB5802" s="134"/>
      <c r="TVC5802" s="134"/>
      <c r="TVD5802" s="135"/>
      <c r="TVE5802" s="133"/>
      <c r="TVF5802" s="134"/>
      <c r="TVG5802" s="134"/>
      <c r="TVH5802" s="134"/>
      <c r="TVI5802" s="134"/>
      <c r="TVJ5802" s="134"/>
      <c r="TVK5802" s="134"/>
      <c r="TVL5802" s="135"/>
      <c r="TVM5802" s="133"/>
      <c r="TVN5802" s="134"/>
      <c r="TVO5802" s="134"/>
      <c r="TVP5802" s="134"/>
      <c r="TVQ5802" s="134"/>
      <c r="TVR5802" s="134"/>
      <c r="TVS5802" s="134"/>
      <c r="TVT5802" s="135"/>
      <c r="TVU5802" s="133"/>
      <c r="TVV5802" s="134"/>
      <c r="TVW5802" s="134"/>
      <c r="TVX5802" s="134"/>
      <c r="TVY5802" s="134"/>
      <c r="TVZ5802" s="134"/>
      <c r="TWA5802" s="134"/>
      <c r="TWB5802" s="135"/>
      <c r="TWC5802" s="133"/>
      <c r="TWD5802" s="134"/>
      <c r="TWE5802" s="134"/>
      <c r="TWF5802" s="134"/>
      <c r="TWG5802" s="134"/>
      <c r="TWH5802" s="134"/>
      <c r="TWI5802" s="134"/>
      <c r="TWJ5802" s="135"/>
      <c r="TWK5802" s="133"/>
      <c r="TWL5802" s="134"/>
      <c r="TWM5802" s="134"/>
      <c r="TWN5802" s="134"/>
      <c r="TWO5802" s="134"/>
      <c r="TWP5802" s="134"/>
      <c r="TWQ5802" s="134"/>
      <c r="TWR5802" s="135"/>
      <c r="TWS5802" s="133"/>
      <c r="TWT5802" s="134"/>
      <c r="TWU5802" s="134"/>
      <c r="TWV5802" s="134"/>
      <c r="TWW5802" s="134"/>
      <c r="TWX5802" s="134"/>
      <c r="TWY5802" s="134"/>
      <c r="TWZ5802" s="135"/>
      <c r="TXA5802" s="133"/>
      <c r="TXB5802" s="134"/>
      <c r="TXC5802" s="134"/>
      <c r="TXD5802" s="134"/>
      <c r="TXE5802" s="134"/>
      <c r="TXF5802" s="134"/>
      <c r="TXG5802" s="134"/>
      <c r="TXH5802" s="135"/>
      <c r="TXI5802" s="133"/>
      <c r="TXJ5802" s="134"/>
      <c r="TXK5802" s="134"/>
      <c r="TXL5802" s="134"/>
      <c r="TXM5802" s="134"/>
      <c r="TXN5802" s="134"/>
      <c r="TXO5802" s="134"/>
      <c r="TXP5802" s="135"/>
      <c r="TXQ5802" s="133"/>
      <c r="TXR5802" s="134"/>
      <c r="TXS5802" s="134"/>
      <c r="TXT5802" s="134"/>
      <c r="TXU5802" s="134"/>
      <c r="TXV5802" s="134"/>
      <c r="TXW5802" s="134"/>
      <c r="TXX5802" s="135"/>
      <c r="TXY5802" s="133"/>
      <c r="TXZ5802" s="134"/>
      <c r="TYA5802" s="134"/>
      <c r="TYB5802" s="134"/>
      <c r="TYC5802" s="134"/>
      <c r="TYD5802" s="134"/>
      <c r="TYE5802" s="134"/>
      <c r="TYF5802" s="135"/>
      <c r="TYG5802" s="133"/>
      <c r="TYH5802" s="134"/>
      <c r="TYI5802" s="134"/>
      <c r="TYJ5802" s="134"/>
      <c r="TYK5802" s="134"/>
      <c r="TYL5802" s="134"/>
      <c r="TYM5802" s="134"/>
      <c r="TYN5802" s="135"/>
      <c r="TYO5802" s="133"/>
      <c r="TYP5802" s="134"/>
      <c r="TYQ5802" s="134"/>
      <c r="TYR5802" s="134"/>
      <c r="TYS5802" s="134"/>
      <c r="TYT5802" s="134"/>
      <c r="TYU5802" s="134"/>
      <c r="TYV5802" s="135"/>
      <c r="TYW5802" s="133"/>
      <c r="TYX5802" s="134"/>
      <c r="TYY5802" s="134"/>
      <c r="TYZ5802" s="134"/>
      <c r="TZA5802" s="134"/>
      <c r="TZB5802" s="134"/>
      <c r="TZC5802" s="134"/>
      <c r="TZD5802" s="135"/>
      <c r="TZE5802" s="133"/>
      <c r="TZF5802" s="134"/>
      <c r="TZG5802" s="134"/>
      <c r="TZH5802" s="134"/>
      <c r="TZI5802" s="134"/>
      <c r="TZJ5802" s="134"/>
      <c r="TZK5802" s="134"/>
      <c r="TZL5802" s="135"/>
      <c r="TZM5802" s="133"/>
      <c r="TZN5802" s="134"/>
      <c r="TZO5802" s="134"/>
      <c r="TZP5802" s="134"/>
      <c r="TZQ5802" s="134"/>
      <c r="TZR5802" s="134"/>
      <c r="TZS5802" s="134"/>
      <c r="TZT5802" s="135"/>
      <c r="TZU5802" s="133"/>
      <c r="TZV5802" s="134"/>
      <c r="TZW5802" s="134"/>
      <c r="TZX5802" s="134"/>
      <c r="TZY5802" s="134"/>
      <c r="TZZ5802" s="134"/>
      <c r="UAA5802" s="134"/>
      <c r="UAB5802" s="135"/>
      <c r="UAC5802" s="133"/>
      <c r="UAD5802" s="134"/>
      <c r="UAE5802" s="134"/>
      <c r="UAF5802" s="134"/>
      <c r="UAG5802" s="134"/>
      <c r="UAH5802" s="134"/>
      <c r="UAI5802" s="134"/>
      <c r="UAJ5802" s="135"/>
      <c r="UAK5802" s="133"/>
      <c r="UAL5802" s="134"/>
      <c r="UAM5802" s="134"/>
      <c r="UAN5802" s="134"/>
      <c r="UAO5802" s="134"/>
      <c r="UAP5802" s="134"/>
      <c r="UAQ5802" s="134"/>
      <c r="UAR5802" s="135"/>
      <c r="UAS5802" s="133"/>
      <c r="UAT5802" s="134"/>
      <c r="UAU5802" s="134"/>
      <c r="UAV5802" s="134"/>
      <c r="UAW5802" s="134"/>
      <c r="UAX5802" s="134"/>
      <c r="UAY5802" s="134"/>
      <c r="UAZ5802" s="135"/>
      <c r="UBA5802" s="133"/>
      <c r="UBB5802" s="134"/>
      <c r="UBC5802" s="134"/>
      <c r="UBD5802" s="134"/>
      <c r="UBE5802" s="134"/>
      <c r="UBF5802" s="134"/>
      <c r="UBG5802" s="134"/>
      <c r="UBH5802" s="135"/>
      <c r="UBI5802" s="133"/>
      <c r="UBJ5802" s="134"/>
      <c r="UBK5802" s="134"/>
      <c r="UBL5802" s="134"/>
      <c r="UBM5802" s="134"/>
      <c r="UBN5802" s="134"/>
      <c r="UBO5802" s="134"/>
      <c r="UBP5802" s="135"/>
      <c r="UBQ5802" s="133"/>
      <c r="UBR5802" s="134"/>
      <c r="UBS5802" s="134"/>
      <c r="UBT5802" s="134"/>
      <c r="UBU5802" s="134"/>
      <c r="UBV5802" s="134"/>
      <c r="UBW5802" s="134"/>
      <c r="UBX5802" s="135"/>
      <c r="UBY5802" s="133"/>
      <c r="UBZ5802" s="134"/>
      <c r="UCA5802" s="134"/>
      <c r="UCB5802" s="134"/>
      <c r="UCC5802" s="134"/>
      <c r="UCD5802" s="134"/>
      <c r="UCE5802" s="134"/>
      <c r="UCF5802" s="135"/>
      <c r="UCG5802" s="133"/>
      <c r="UCH5802" s="134"/>
      <c r="UCI5802" s="134"/>
      <c r="UCJ5802" s="134"/>
      <c r="UCK5802" s="134"/>
      <c r="UCL5802" s="134"/>
      <c r="UCM5802" s="134"/>
      <c r="UCN5802" s="135"/>
      <c r="UCO5802" s="133"/>
      <c r="UCP5802" s="134"/>
      <c r="UCQ5802" s="134"/>
      <c r="UCR5802" s="134"/>
      <c r="UCS5802" s="134"/>
      <c r="UCT5802" s="134"/>
      <c r="UCU5802" s="134"/>
      <c r="UCV5802" s="135"/>
      <c r="UCW5802" s="133"/>
      <c r="UCX5802" s="134"/>
      <c r="UCY5802" s="134"/>
      <c r="UCZ5802" s="134"/>
      <c r="UDA5802" s="134"/>
      <c r="UDB5802" s="134"/>
      <c r="UDC5802" s="134"/>
      <c r="UDD5802" s="135"/>
      <c r="UDE5802" s="133"/>
      <c r="UDF5802" s="134"/>
      <c r="UDG5802" s="134"/>
      <c r="UDH5802" s="134"/>
      <c r="UDI5802" s="134"/>
      <c r="UDJ5802" s="134"/>
      <c r="UDK5802" s="134"/>
      <c r="UDL5802" s="135"/>
      <c r="UDM5802" s="133"/>
      <c r="UDN5802" s="134"/>
      <c r="UDO5802" s="134"/>
      <c r="UDP5802" s="134"/>
      <c r="UDQ5802" s="134"/>
      <c r="UDR5802" s="134"/>
      <c r="UDS5802" s="134"/>
      <c r="UDT5802" s="135"/>
      <c r="UDU5802" s="133"/>
      <c r="UDV5802" s="134"/>
      <c r="UDW5802" s="134"/>
      <c r="UDX5802" s="134"/>
      <c r="UDY5802" s="134"/>
      <c r="UDZ5802" s="134"/>
      <c r="UEA5802" s="134"/>
      <c r="UEB5802" s="135"/>
      <c r="UEC5802" s="133"/>
      <c r="UED5802" s="134"/>
      <c r="UEE5802" s="134"/>
      <c r="UEF5802" s="134"/>
      <c r="UEG5802" s="134"/>
      <c r="UEH5802" s="134"/>
      <c r="UEI5802" s="134"/>
      <c r="UEJ5802" s="135"/>
      <c r="UEK5802" s="133"/>
      <c r="UEL5802" s="134"/>
      <c r="UEM5802" s="134"/>
      <c r="UEN5802" s="134"/>
      <c r="UEO5802" s="134"/>
      <c r="UEP5802" s="134"/>
      <c r="UEQ5802" s="134"/>
      <c r="UER5802" s="135"/>
      <c r="UES5802" s="133"/>
      <c r="UET5802" s="134"/>
      <c r="UEU5802" s="134"/>
      <c r="UEV5802" s="134"/>
      <c r="UEW5802" s="134"/>
      <c r="UEX5802" s="134"/>
      <c r="UEY5802" s="134"/>
      <c r="UEZ5802" s="135"/>
      <c r="UFA5802" s="133"/>
      <c r="UFB5802" s="134"/>
      <c r="UFC5802" s="134"/>
      <c r="UFD5802" s="134"/>
      <c r="UFE5802" s="134"/>
      <c r="UFF5802" s="134"/>
      <c r="UFG5802" s="134"/>
      <c r="UFH5802" s="135"/>
      <c r="UFI5802" s="133"/>
      <c r="UFJ5802" s="134"/>
      <c r="UFK5802" s="134"/>
      <c r="UFL5802" s="134"/>
      <c r="UFM5802" s="134"/>
      <c r="UFN5802" s="134"/>
      <c r="UFO5802" s="134"/>
      <c r="UFP5802" s="135"/>
      <c r="UFQ5802" s="133"/>
      <c r="UFR5802" s="134"/>
      <c r="UFS5802" s="134"/>
      <c r="UFT5802" s="134"/>
      <c r="UFU5802" s="134"/>
      <c r="UFV5802" s="134"/>
      <c r="UFW5802" s="134"/>
      <c r="UFX5802" s="135"/>
      <c r="UFY5802" s="133"/>
      <c r="UFZ5802" s="134"/>
      <c r="UGA5802" s="134"/>
      <c r="UGB5802" s="134"/>
      <c r="UGC5802" s="134"/>
      <c r="UGD5802" s="134"/>
      <c r="UGE5802" s="134"/>
      <c r="UGF5802" s="135"/>
      <c r="UGG5802" s="133"/>
      <c r="UGH5802" s="134"/>
      <c r="UGI5802" s="134"/>
      <c r="UGJ5802" s="134"/>
      <c r="UGK5802" s="134"/>
      <c r="UGL5802" s="134"/>
      <c r="UGM5802" s="134"/>
      <c r="UGN5802" s="135"/>
      <c r="UGO5802" s="133"/>
      <c r="UGP5802" s="134"/>
      <c r="UGQ5802" s="134"/>
      <c r="UGR5802" s="134"/>
      <c r="UGS5802" s="134"/>
      <c r="UGT5802" s="134"/>
      <c r="UGU5802" s="134"/>
      <c r="UGV5802" s="135"/>
      <c r="UGW5802" s="133"/>
      <c r="UGX5802" s="134"/>
      <c r="UGY5802" s="134"/>
      <c r="UGZ5802" s="134"/>
      <c r="UHA5802" s="134"/>
      <c r="UHB5802" s="134"/>
      <c r="UHC5802" s="134"/>
      <c r="UHD5802" s="135"/>
      <c r="UHE5802" s="133"/>
      <c r="UHF5802" s="134"/>
      <c r="UHG5802" s="134"/>
      <c r="UHH5802" s="134"/>
      <c r="UHI5802" s="134"/>
      <c r="UHJ5802" s="134"/>
      <c r="UHK5802" s="134"/>
      <c r="UHL5802" s="135"/>
      <c r="UHM5802" s="133"/>
      <c r="UHN5802" s="134"/>
      <c r="UHO5802" s="134"/>
      <c r="UHP5802" s="134"/>
      <c r="UHQ5802" s="134"/>
      <c r="UHR5802" s="134"/>
      <c r="UHS5802" s="134"/>
      <c r="UHT5802" s="135"/>
      <c r="UHU5802" s="133"/>
      <c r="UHV5802" s="134"/>
      <c r="UHW5802" s="134"/>
      <c r="UHX5802" s="134"/>
      <c r="UHY5802" s="134"/>
      <c r="UHZ5802" s="134"/>
      <c r="UIA5802" s="134"/>
      <c r="UIB5802" s="135"/>
      <c r="UIC5802" s="133"/>
      <c r="UID5802" s="134"/>
      <c r="UIE5802" s="134"/>
      <c r="UIF5802" s="134"/>
      <c r="UIG5802" s="134"/>
      <c r="UIH5802" s="134"/>
      <c r="UII5802" s="134"/>
      <c r="UIJ5802" s="135"/>
      <c r="UIK5802" s="133"/>
      <c r="UIL5802" s="134"/>
      <c r="UIM5802" s="134"/>
      <c r="UIN5802" s="134"/>
      <c r="UIO5802" s="134"/>
      <c r="UIP5802" s="134"/>
      <c r="UIQ5802" s="134"/>
      <c r="UIR5802" s="135"/>
      <c r="UIS5802" s="133"/>
      <c r="UIT5802" s="134"/>
      <c r="UIU5802" s="134"/>
      <c r="UIV5802" s="134"/>
      <c r="UIW5802" s="134"/>
      <c r="UIX5802" s="134"/>
      <c r="UIY5802" s="134"/>
      <c r="UIZ5802" s="135"/>
      <c r="UJA5802" s="133"/>
      <c r="UJB5802" s="134"/>
      <c r="UJC5802" s="134"/>
      <c r="UJD5802" s="134"/>
      <c r="UJE5802" s="134"/>
      <c r="UJF5802" s="134"/>
      <c r="UJG5802" s="134"/>
      <c r="UJH5802" s="135"/>
      <c r="UJI5802" s="133"/>
      <c r="UJJ5802" s="134"/>
      <c r="UJK5802" s="134"/>
      <c r="UJL5802" s="134"/>
      <c r="UJM5802" s="134"/>
      <c r="UJN5802" s="134"/>
      <c r="UJO5802" s="134"/>
      <c r="UJP5802" s="135"/>
      <c r="UJQ5802" s="133"/>
      <c r="UJR5802" s="134"/>
      <c r="UJS5802" s="134"/>
      <c r="UJT5802" s="134"/>
      <c r="UJU5802" s="134"/>
      <c r="UJV5802" s="134"/>
      <c r="UJW5802" s="134"/>
      <c r="UJX5802" s="135"/>
      <c r="UJY5802" s="133"/>
      <c r="UJZ5802" s="134"/>
      <c r="UKA5802" s="134"/>
      <c r="UKB5802" s="134"/>
      <c r="UKC5802" s="134"/>
      <c r="UKD5802" s="134"/>
      <c r="UKE5802" s="134"/>
      <c r="UKF5802" s="135"/>
      <c r="UKG5802" s="133"/>
      <c r="UKH5802" s="134"/>
      <c r="UKI5802" s="134"/>
      <c r="UKJ5802" s="134"/>
      <c r="UKK5802" s="134"/>
      <c r="UKL5802" s="134"/>
      <c r="UKM5802" s="134"/>
      <c r="UKN5802" s="135"/>
      <c r="UKO5802" s="133"/>
      <c r="UKP5802" s="134"/>
      <c r="UKQ5802" s="134"/>
      <c r="UKR5802" s="134"/>
      <c r="UKS5802" s="134"/>
      <c r="UKT5802" s="134"/>
      <c r="UKU5802" s="134"/>
      <c r="UKV5802" s="135"/>
      <c r="UKW5802" s="133"/>
      <c r="UKX5802" s="134"/>
      <c r="UKY5802" s="134"/>
      <c r="UKZ5802" s="134"/>
      <c r="ULA5802" s="134"/>
      <c r="ULB5802" s="134"/>
      <c r="ULC5802" s="134"/>
      <c r="ULD5802" s="135"/>
      <c r="ULE5802" s="133"/>
      <c r="ULF5802" s="134"/>
      <c r="ULG5802" s="134"/>
      <c r="ULH5802" s="134"/>
      <c r="ULI5802" s="134"/>
      <c r="ULJ5802" s="134"/>
      <c r="ULK5802" s="134"/>
      <c r="ULL5802" s="135"/>
      <c r="ULM5802" s="133"/>
      <c r="ULN5802" s="134"/>
      <c r="ULO5802" s="134"/>
      <c r="ULP5802" s="134"/>
      <c r="ULQ5802" s="134"/>
      <c r="ULR5802" s="134"/>
      <c r="ULS5802" s="134"/>
      <c r="ULT5802" s="135"/>
      <c r="ULU5802" s="133"/>
      <c r="ULV5802" s="134"/>
      <c r="ULW5802" s="134"/>
      <c r="ULX5802" s="134"/>
      <c r="ULY5802" s="134"/>
      <c r="ULZ5802" s="134"/>
      <c r="UMA5802" s="134"/>
      <c r="UMB5802" s="135"/>
      <c r="UMC5802" s="133"/>
      <c r="UMD5802" s="134"/>
      <c r="UME5802" s="134"/>
      <c r="UMF5802" s="134"/>
      <c r="UMG5802" s="134"/>
      <c r="UMH5802" s="134"/>
      <c r="UMI5802" s="134"/>
      <c r="UMJ5802" s="135"/>
      <c r="UMK5802" s="133"/>
      <c r="UML5802" s="134"/>
      <c r="UMM5802" s="134"/>
      <c r="UMN5802" s="134"/>
      <c r="UMO5802" s="134"/>
      <c r="UMP5802" s="134"/>
      <c r="UMQ5802" s="134"/>
      <c r="UMR5802" s="135"/>
      <c r="UMS5802" s="133"/>
      <c r="UMT5802" s="134"/>
      <c r="UMU5802" s="134"/>
      <c r="UMV5802" s="134"/>
      <c r="UMW5802" s="134"/>
      <c r="UMX5802" s="134"/>
      <c r="UMY5802" s="134"/>
      <c r="UMZ5802" s="135"/>
      <c r="UNA5802" s="133"/>
      <c r="UNB5802" s="134"/>
      <c r="UNC5802" s="134"/>
      <c r="UND5802" s="134"/>
      <c r="UNE5802" s="134"/>
      <c r="UNF5802" s="134"/>
      <c r="UNG5802" s="134"/>
      <c r="UNH5802" s="135"/>
      <c r="UNI5802" s="133"/>
      <c r="UNJ5802" s="134"/>
      <c r="UNK5802" s="134"/>
      <c r="UNL5802" s="134"/>
      <c r="UNM5802" s="134"/>
      <c r="UNN5802" s="134"/>
      <c r="UNO5802" s="134"/>
      <c r="UNP5802" s="135"/>
      <c r="UNQ5802" s="133"/>
      <c r="UNR5802" s="134"/>
      <c r="UNS5802" s="134"/>
      <c r="UNT5802" s="134"/>
      <c r="UNU5802" s="134"/>
      <c r="UNV5802" s="134"/>
      <c r="UNW5802" s="134"/>
      <c r="UNX5802" s="135"/>
      <c r="UNY5802" s="133"/>
      <c r="UNZ5802" s="134"/>
      <c r="UOA5802" s="134"/>
      <c r="UOB5802" s="134"/>
      <c r="UOC5802" s="134"/>
      <c r="UOD5802" s="134"/>
      <c r="UOE5802" s="134"/>
      <c r="UOF5802" s="135"/>
      <c r="UOG5802" s="133"/>
      <c r="UOH5802" s="134"/>
      <c r="UOI5802" s="134"/>
      <c r="UOJ5802" s="134"/>
      <c r="UOK5802" s="134"/>
      <c r="UOL5802" s="134"/>
      <c r="UOM5802" s="134"/>
      <c r="UON5802" s="135"/>
      <c r="UOO5802" s="133"/>
      <c r="UOP5802" s="134"/>
      <c r="UOQ5802" s="134"/>
      <c r="UOR5802" s="134"/>
      <c r="UOS5802" s="134"/>
      <c r="UOT5802" s="134"/>
      <c r="UOU5802" s="134"/>
      <c r="UOV5802" s="135"/>
      <c r="UOW5802" s="133"/>
      <c r="UOX5802" s="134"/>
      <c r="UOY5802" s="134"/>
      <c r="UOZ5802" s="134"/>
      <c r="UPA5802" s="134"/>
      <c r="UPB5802" s="134"/>
      <c r="UPC5802" s="134"/>
      <c r="UPD5802" s="135"/>
      <c r="UPE5802" s="133"/>
      <c r="UPF5802" s="134"/>
      <c r="UPG5802" s="134"/>
      <c r="UPH5802" s="134"/>
      <c r="UPI5802" s="134"/>
      <c r="UPJ5802" s="134"/>
      <c r="UPK5802" s="134"/>
      <c r="UPL5802" s="135"/>
      <c r="UPM5802" s="133"/>
      <c r="UPN5802" s="134"/>
      <c r="UPO5802" s="134"/>
      <c r="UPP5802" s="134"/>
      <c r="UPQ5802" s="134"/>
      <c r="UPR5802" s="134"/>
      <c r="UPS5802" s="134"/>
      <c r="UPT5802" s="135"/>
      <c r="UPU5802" s="133"/>
      <c r="UPV5802" s="134"/>
      <c r="UPW5802" s="134"/>
      <c r="UPX5802" s="134"/>
      <c r="UPY5802" s="134"/>
      <c r="UPZ5802" s="134"/>
      <c r="UQA5802" s="134"/>
      <c r="UQB5802" s="135"/>
      <c r="UQC5802" s="133"/>
      <c r="UQD5802" s="134"/>
      <c r="UQE5802" s="134"/>
      <c r="UQF5802" s="134"/>
      <c r="UQG5802" s="134"/>
      <c r="UQH5802" s="134"/>
      <c r="UQI5802" s="134"/>
      <c r="UQJ5802" s="135"/>
      <c r="UQK5802" s="133"/>
      <c r="UQL5802" s="134"/>
      <c r="UQM5802" s="134"/>
      <c r="UQN5802" s="134"/>
      <c r="UQO5802" s="134"/>
      <c r="UQP5802" s="134"/>
      <c r="UQQ5802" s="134"/>
      <c r="UQR5802" s="135"/>
      <c r="UQS5802" s="133"/>
      <c r="UQT5802" s="134"/>
      <c r="UQU5802" s="134"/>
      <c r="UQV5802" s="134"/>
      <c r="UQW5802" s="134"/>
      <c r="UQX5802" s="134"/>
      <c r="UQY5802" s="134"/>
      <c r="UQZ5802" s="135"/>
      <c r="URA5802" s="133"/>
      <c r="URB5802" s="134"/>
      <c r="URC5802" s="134"/>
      <c r="URD5802" s="134"/>
      <c r="URE5802" s="134"/>
      <c r="URF5802" s="134"/>
      <c r="URG5802" s="134"/>
      <c r="URH5802" s="135"/>
      <c r="URI5802" s="133"/>
      <c r="URJ5802" s="134"/>
      <c r="URK5802" s="134"/>
      <c r="URL5802" s="134"/>
      <c r="URM5802" s="134"/>
      <c r="URN5802" s="134"/>
      <c r="URO5802" s="134"/>
      <c r="URP5802" s="135"/>
      <c r="URQ5802" s="133"/>
      <c r="URR5802" s="134"/>
      <c r="URS5802" s="134"/>
      <c r="URT5802" s="134"/>
      <c r="URU5802" s="134"/>
      <c r="URV5802" s="134"/>
      <c r="URW5802" s="134"/>
      <c r="URX5802" s="135"/>
      <c r="URY5802" s="133"/>
      <c r="URZ5802" s="134"/>
      <c r="USA5802" s="134"/>
      <c r="USB5802" s="134"/>
      <c r="USC5802" s="134"/>
      <c r="USD5802" s="134"/>
      <c r="USE5802" s="134"/>
      <c r="USF5802" s="135"/>
      <c r="USG5802" s="133"/>
      <c r="USH5802" s="134"/>
      <c r="USI5802" s="134"/>
      <c r="USJ5802" s="134"/>
      <c r="USK5802" s="134"/>
      <c r="USL5802" s="134"/>
      <c r="USM5802" s="134"/>
      <c r="USN5802" s="135"/>
      <c r="USO5802" s="133"/>
      <c r="USP5802" s="134"/>
      <c r="USQ5802" s="134"/>
      <c r="USR5802" s="134"/>
      <c r="USS5802" s="134"/>
      <c r="UST5802" s="134"/>
      <c r="USU5802" s="134"/>
      <c r="USV5802" s="135"/>
      <c r="USW5802" s="133"/>
      <c r="USX5802" s="134"/>
      <c r="USY5802" s="134"/>
      <c r="USZ5802" s="134"/>
      <c r="UTA5802" s="134"/>
      <c r="UTB5802" s="134"/>
      <c r="UTC5802" s="134"/>
      <c r="UTD5802" s="135"/>
      <c r="UTE5802" s="133"/>
      <c r="UTF5802" s="134"/>
      <c r="UTG5802" s="134"/>
      <c r="UTH5802" s="134"/>
      <c r="UTI5802" s="134"/>
      <c r="UTJ5802" s="134"/>
      <c r="UTK5802" s="134"/>
      <c r="UTL5802" s="135"/>
      <c r="UTM5802" s="133"/>
      <c r="UTN5802" s="134"/>
      <c r="UTO5802" s="134"/>
      <c r="UTP5802" s="134"/>
      <c r="UTQ5802" s="134"/>
      <c r="UTR5802" s="134"/>
      <c r="UTS5802" s="134"/>
      <c r="UTT5802" s="135"/>
      <c r="UTU5802" s="133"/>
      <c r="UTV5802" s="134"/>
      <c r="UTW5802" s="134"/>
      <c r="UTX5802" s="134"/>
      <c r="UTY5802" s="134"/>
      <c r="UTZ5802" s="134"/>
      <c r="UUA5802" s="134"/>
      <c r="UUB5802" s="135"/>
      <c r="UUC5802" s="133"/>
      <c r="UUD5802" s="134"/>
      <c r="UUE5802" s="134"/>
      <c r="UUF5802" s="134"/>
      <c r="UUG5802" s="134"/>
      <c r="UUH5802" s="134"/>
      <c r="UUI5802" s="134"/>
      <c r="UUJ5802" s="135"/>
      <c r="UUK5802" s="133"/>
      <c r="UUL5802" s="134"/>
      <c r="UUM5802" s="134"/>
      <c r="UUN5802" s="134"/>
      <c r="UUO5802" s="134"/>
      <c r="UUP5802" s="134"/>
      <c r="UUQ5802" s="134"/>
      <c r="UUR5802" s="135"/>
      <c r="UUS5802" s="133"/>
      <c r="UUT5802" s="134"/>
      <c r="UUU5802" s="134"/>
      <c r="UUV5802" s="134"/>
      <c r="UUW5802" s="134"/>
      <c r="UUX5802" s="134"/>
      <c r="UUY5802" s="134"/>
      <c r="UUZ5802" s="135"/>
      <c r="UVA5802" s="133"/>
      <c r="UVB5802" s="134"/>
      <c r="UVC5802" s="134"/>
      <c r="UVD5802" s="134"/>
      <c r="UVE5802" s="134"/>
      <c r="UVF5802" s="134"/>
      <c r="UVG5802" s="134"/>
      <c r="UVH5802" s="135"/>
      <c r="UVI5802" s="133"/>
      <c r="UVJ5802" s="134"/>
      <c r="UVK5802" s="134"/>
      <c r="UVL5802" s="134"/>
      <c r="UVM5802" s="134"/>
      <c r="UVN5802" s="134"/>
      <c r="UVO5802" s="134"/>
      <c r="UVP5802" s="135"/>
      <c r="UVQ5802" s="133"/>
      <c r="UVR5802" s="134"/>
      <c r="UVS5802" s="134"/>
      <c r="UVT5802" s="134"/>
      <c r="UVU5802" s="134"/>
      <c r="UVV5802" s="134"/>
      <c r="UVW5802" s="134"/>
      <c r="UVX5802" s="135"/>
      <c r="UVY5802" s="133"/>
      <c r="UVZ5802" s="134"/>
      <c r="UWA5802" s="134"/>
      <c r="UWB5802" s="134"/>
      <c r="UWC5802" s="134"/>
      <c r="UWD5802" s="134"/>
      <c r="UWE5802" s="134"/>
      <c r="UWF5802" s="135"/>
      <c r="UWG5802" s="133"/>
      <c r="UWH5802" s="134"/>
      <c r="UWI5802" s="134"/>
      <c r="UWJ5802" s="134"/>
      <c r="UWK5802" s="134"/>
      <c r="UWL5802" s="134"/>
      <c r="UWM5802" s="134"/>
      <c r="UWN5802" s="135"/>
      <c r="UWO5802" s="133"/>
      <c r="UWP5802" s="134"/>
      <c r="UWQ5802" s="134"/>
      <c r="UWR5802" s="134"/>
      <c r="UWS5802" s="134"/>
      <c r="UWT5802" s="134"/>
      <c r="UWU5802" s="134"/>
      <c r="UWV5802" s="135"/>
      <c r="UWW5802" s="133"/>
      <c r="UWX5802" s="134"/>
      <c r="UWY5802" s="134"/>
      <c r="UWZ5802" s="134"/>
      <c r="UXA5802" s="134"/>
      <c r="UXB5802" s="134"/>
      <c r="UXC5802" s="134"/>
      <c r="UXD5802" s="135"/>
      <c r="UXE5802" s="133"/>
      <c r="UXF5802" s="134"/>
      <c r="UXG5802" s="134"/>
      <c r="UXH5802" s="134"/>
      <c r="UXI5802" s="134"/>
      <c r="UXJ5802" s="134"/>
      <c r="UXK5802" s="134"/>
      <c r="UXL5802" s="135"/>
      <c r="UXM5802" s="133"/>
      <c r="UXN5802" s="134"/>
      <c r="UXO5802" s="134"/>
      <c r="UXP5802" s="134"/>
      <c r="UXQ5802" s="134"/>
      <c r="UXR5802" s="134"/>
      <c r="UXS5802" s="134"/>
      <c r="UXT5802" s="135"/>
      <c r="UXU5802" s="133"/>
      <c r="UXV5802" s="134"/>
      <c r="UXW5802" s="134"/>
      <c r="UXX5802" s="134"/>
      <c r="UXY5802" s="134"/>
      <c r="UXZ5802" s="134"/>
      <c r="UYA5802" s="134"/>
      <c r="UYB5802" s="135"/>
      <c r="UYC5802" s="133"/>
      <c r="UYD5802" s="134"/>
      <c r="UYE5802" s="134"/>
      <c r="UYF5802" s="134"/>
      <c r="UYG5802" s="134"/>
      <c r="UYH5802" s="134"/>
      <c r="UYI5802" s="134"/>
      <c r="UYJ5802" s="135"/>
      <c r="UYK5802" s="133"/>
      <c r="UYL5802" s="134"/>
      <c r="UYM5802" s="134"/>
      <c r="UYN5802" s="134"/>
      <c r="UYO5802" s="134"/>
      <c r="UYP5802" s="134"/>
      <c r="UYQ5802" s="134"/>
      <c r="UYR5802" s="135"/>
      <c r="UYS5802" s="133"/>
      <c r="UYT5802" s="134"/>
      <c r="UYU5802" s="134"/>
      <c r="UYV5802" s="134"/>
      <c r="UYW5802" s="134"/>
      <c r="UYX5802" s="134"/>
      <c r="UYY5802" s="134"/>
      <c r="UYZ5802" s="135"/>
      <c r="UZA5802" s="133"/>
      <c r="UZB5802" s="134"/>
      <c r="UZC5802" s="134"/>
      <c r="UZD5802" s="134"/>
      <c r="UZE5802" s="134"/>
      <c r="UZF5802" s="134"/>
      <c r="UZG5802" s="134"/>
      <c r="UZH5802" s="135"/>
      <c r="UZI5802" s="133"/>
      <c r="UZJ5802" s="134"/>
      <c r="UZK5802" s="134"/>
      <c r="UZL5802" s="134"/>
      <c r="UZM5802" s="134"/>
      <c r="UZN5802" s="134"/>
      <c r="UZO5802" s="134"/>
      <c r="UZP5802" s="135"/>
      <c r="UZQ5802" s="133"/>
      <c r="UZR5802" s="134"/>
      <c r="UZS5802" s="134"/>
      <c r="UZT5802" s="134"/>
      <c r="UZU5802" s="134"/>
      <c r="UZV5802" s="134"/>
      <c r="UZW5802" s="134"/>
      <c r="UZX5802" s="135"/>
      <c r="UZY5802" s="133"/>
      <c r="UZZ5802" s="134"/>
      <c r="VAA5802" s="134"/>
      <c r="VAB5802" s="134"/>
      <c r="VAC5802" s="134"/>
      <c r="VAD5802" s="134"/>
      <c r="VAE5802" s="134"/>
      <c r="VAF5802" s="135"/>
      <c r="VAG5802" s="133"/>
      <c r="VAH5802" s="134"/>
      <c r="VAI5802" s="134"/>
      <c r="VAJ5802" s="134"/>
      <c r="VAK5802" s="134"/>
      <c r="VAL5802" s="134"/>
      <c r="VAM5802" s="134"/>
      <c r="VAN5802" s="135"/>
      <c r="VAO5802" s="133"/>
      <c r="VAP5802" s="134"/>
      <c r="VAQ5802" s="134"/>
      <c r="VAR5802" s="134"/>
      <c r="VAS5802" s="134"/>
      <c r="VAT5802" s="134"/>
      <c r="VAU5802" s="134"/>
      <c r="VAV5802" s="135"/>
      <c r="VAW5802" s="133"/>
      <c r="VAX5802" s="134"/>
      <c r="VAY5802" s="134"/>
      <c r="VAZ5802" s="134"/>
      <c r="VBA5802" s="134"/>
      <c r="VBB5802" s="134"/>
      <c r="VBC5802" s="134"/>
      <c r="VBD5802" s="135"/>
      <c r="VBE5802" s="133"/>
      <c r="VBF5802" s="134"/>
      <c r="VBG5802" s="134"/>
      <c r="VBH5802" s="134"/>
      <c r="VBI5802" s="134"/>
      <c r="VBJ5802" s="134"/>
      <c r="VBK5802" s="134"/>
      <c r="VBL5802" s="135"/>
      <c r="VBM5802" s="133"/>
      <c r="VBN5802" s="134"/>
      <c r="VBO5802" s="134"/>
      <c r="VBP5802" s="134"/>
      <c r="VBQ5802" s="134"/>
      <c r="VBR5802" s="134"/>
      <c r="VBS5802" s="134"/>
      <c r="VBT5802" s="135"/>
      <c r="VBU5802" s="133"/>
      <c r="VBV5802" s="134"/>
      <c r="VBW5802" s="134"/>
      <c r="VBX5802" s="134"/>
      <c r="VBY5802" s="134"/>
      <c r="VBZ5802" s="134"/>
      <c r="VCA5802" s="134"/>
      <c r="VCB5802" s="135"/>
      <c r="VCC5802" s="133"/>
      <c r="VCD5802" s="134"/>
      <c r="VCE5802" s="134"/>
      <c r="VCF5802" s="134"/>
      <c r="VCG5802" s="134"/>
      <c r="VCH5802" s="134"/>
      <c r="VCI5802" s="134"/>
      <c r="VCJ5802" s="135"/>
      <c r="VCK5802" s="133"/>
      <c r="VCL5802" s="134"/>
      <c r="VCM5802" s="134"/>
      <c r="VCN5802" s="134"/>
      <c r="VCO5802" s="134"/>
      <c r="VCP5802" s="134"/>
      <c r="VCQ5802" s="134"/>
      <c r="VCR5802" s="135"/>
      <c r="VCS5802" s="133"/>
      <c r="VCT5802" s="134"/>
      <c r="VCU5802" s="134"/>
      <c r="VCV5802" s="134"/>
      <c r="VCW5802" s="134"/>
      <c r="VCX5802" s="134"/>
      <c r="VCY5802" s="134"/>
      <c r="VCZ5802" s="135"/>
      <c r="VDA5802" s="133"/>
      <c r="VDB5802" s="134"/>
      <c r="VDC5802" s="134"/>
      <c r="VDD5802" s="134"/>
      <c r="VDE5802" s="134"/>
      <c r="VDF5802" s="134"/>
      <c r="VDG5802" s="134"/>
      <c r="VDH5802" s="135"/>
      <c r="VDI5802" s="133"/>
      <c r="VDJ5802" s="134"/>
      <c r="VDK5802" s="134"/>
      <c r="VDL5802" s="134"/>
      <c r="VDM5802" s="134"/>
      <c r="VDN5802" s="134"/>
      <c r="VDO5802" s="134"/>
      <c r="VDP5802" s="135"/>
      <c r="VDQ5802" s="133"/>
      <c r="VDR5802" s="134"/>
      <c r="VDS5802" s="134"/>
      <c r="VDT5802" s="134"/>
      <c r="VDU5802" s="134"/>
      <c r="VDV5802" s="134"/>
      <c r="VDW5802" s="134"/>
      <c r="VDX5802" s="135"/>
      <c r="VDY5802" s="133"/>
      <c r="VDZ5802" s="134"/>
      <c r="VEA5802" s="134"/>
      <c r="VEB5802" s="134"/>
      <c r="VEC5802" s="134"/>
      <c r="VED5802" s="134"/>
      <c r="VEE5802" s="134"/>
      <c r="VEF5802" s="135"/>
      <c r="VEG5802" s="133"/>
      <c r="VEH5802" s="134"/>
      <c r="VEI5802" s="134"/>
      <c r="VEJ5802" s="134"/>
      <c r="VEK5802" s="134"/>
      <c r="VEL5802" s="134"/>
      <c r="VEM5802" s="134"/>
      <c r="VEN5802" s="135"/>
      <c r="VEO5802" s="133"/>
      <c r="VEP5802" s="134"/>
      <c r="VEQ5802" s="134"/>
      <c r="VER5802" s="134"/>
      <c r="VES5802" s="134"/>
      <c r="VET5802" s="134"/>
      <c r="VEU5802" s="134"/>
      <c r="VEV5802" s="135"/>
      <c r="VEW5802" s="133"/>
      <c r="VEX5802" s="134"/>
      <c r="VEY5802" s="134"/>
      <c r="VEZ5802" s="134"/>
      <c r="VFA5802" s="134"/>
      <c r="VFB5802" s="134"/>
      <c r="VFC5802" s="134"/>
      <c r="VFD5802" s="135"/>
      <c r="VFE5802" s="133"/>
      <c r="VFF5802" s="134"/>
      <c r="VFG5802" s="134"/>
      <c r="VFH5802" s="134"/>
      <c r="VFI5802" s="134"/>
      <c r="VFJ5802" s="134"/>
      <c r="VFK5802" s="134"/>
      <c r="VFL5802" s="135"/>
      <c r="VFM5802" s="133"/>
      <c r="VFN5802" s="134"/>
      <c r="VFO5802" s="134"/>
      <c r="VFP5802" s="134"/>
      <c r="VFQ5802" s="134"/>
      <c r="VFR5802" s="134"/>
      <c r="VFS5802" s="134"/>
      <c r="VFT5802" s="135"/>
      <c r="VFU5802" s="133"/>
      <c r="VFV5802" s="134"/>
      <c r="VFW5802" s="134"/>
      <c r="VFX5802" s="134"/>
      <c r="VFY5802" s="134"/>
      <c r="VFZ5802" s="134"/>
      <c r="VGA5802" s="134"/>
      <c r="VGB5802" s="135"/>
      <c r="VGC5802" s="133"/>
      <c r="VGD5802" s="134"/>
      <c r="VGE5802" s="134"/>
      <c r="VGF5802" s="134"/>
      <c r="VGG5802" s="134"/>
      <c r="VGH5802" s="134"/>
      <c r="VGI5802" s="134"/>
      <c r="VGJ5802" s="135"/>
      <c r="VGK5802" s="133"/>
      <c r="VGL5802" s="134"/>
      <c r="VGM5802" s="134"/>
      <c r="VGN5802" s="134"/>
      <c r="VGO5802" s="134"/>
      <c r="VGP5802" s="134"/>
      <c r="VGQ5802" s="134"/>
      <c r="VGR5802" s="135"/>
      <c r="VGS5802" s="133"/>
      <c r="VGT5802" s="134"/>
      <c r="VGU5802" s="134"/>
      <c r="VGV5802" s="134"/>
      <c r="VGW5802" s="134"/>
      <c r="VGX5802" s="134"/>
      <c r="VGY5802" s="134"/>
      <c r="VGZ5802" s="135"/>
      <c r="VHA5802" s="133"/>
      <c r="VHB5802" s="134"/>
      <c r="VHC5802" s="134"/>
      <c r="VHD5802" s="134"/>
      <c r="VHE5802" s="134"/>
      <c r="VHF5802" s="134"/>
      <c r="VHG5802" s="134"/>
      <c r="VHH5802" s="135"/>
      <c r="VHI5802" s="133"/>
      <c r="VHJ5802" s="134"/>
      <c r="VHK5802" s="134"/>
      <c r="VHL5802" s="134"/>
      <c r="VHM5802" s="134"/>
      <c r="VHN5802" s="134"/>
      <c r="VHO5802" s="134"/>
      <c r="VHP5802" s="135"/>
      <c r="VHQ5802" s="133"/>
      <c r="VHR5802" s="134"/>
      <c r="VHS5802" s="134"/>
      <c r="VHT5802" s="134"/>
      <c r="VHU5802" s="134"/>
      <c r="VHV5802" s="134"/>
      <c r="VHW5802" s="134"/>
      <c r="VHX5802" s="135"/>
      <c r="VHY5802" s="133"/>
      <c r="VHZ5802" s="134"/>
      <c r="VIA5802" s="134"/>
      <c r="VIB5802" s="134"/>
      <c r="VIC5802" s="134"/>
      <c r="VID5802" s="134"/>
      <c r="VIE5802" s="134"/>
      <c r="VIF5802" s="135"/>
      <c r="VIG5802" s="133"/>
      <c r="VIH5802" s="134"/>
      <c r="VII5802" s="134"/>
      <c r="VIJ5802" s="134"/>
      <c r="VIK5802" s="134"/>
      <c r="VIL5802" s="134"/>
      <c r="VIM5802" s="134"/>
      <c r="VIN5802" s="135"/>
      <c r="VIO5802" s="133"/>
      <c r="VIP5802" s="134"/>
      <c r="VIQ5802" s="134"/>
      <c r="VIR5802" s="134"/>
      <c r="VIS5802" s="134"/>
      <c r="VIT5802" s="134"/>
      <c r="VIU5802" s="134"/>
      <c r="VIV5802" s="135"/>
      <c r="VIW5802" s="133"/>
      <c r="VIX5802" s="134"/>
      <c r="VIY5802" s="134"/>
      <c r="VIZ5802" s="134"/>
      <c r="VJA5802" s="134"/>
      <c r="VJB5802" s="134"/>
      <c r="VJC5802" s="134"/>
      <c r="VJD5802" s="135"/>
      <c r="VJE5802" s="133"/>
      <c r="VJF5802" s="134"/>
      <c r="VJG5802" s="134"/>
      <c r="VJH5802" s="134"/>
      <c r="VJI5802" s="134"/>
      <c r="VJJ5802" s="134"/>
      <c r="VJK5802" s="134"/>
      <c r="VJL5802" s="135"/>
      <c r="VJM5802" s="133"/>
      <c r="VJN5802" s="134"/>
      <c r="VJO5802" s="134"/>
      <c r="VJP5802" s="134"/>
      <c r="VJQ5802" s="134"/>
      <c r="VJR5802" s="134"/>
      <c r="VJS5802" s="134"/>
      <c r="VJT5802" s="135"/>
      <c r="VJU5802" s="133"/>
      <c r="VJV5802" s="134"/>
      <c r="VJW5802" s="134"/>
      <c r="VJX5802" s="134"/>
      <c r="VJY5802" s="134"/>
      <c r="VJZ5802" s="134"/>
      <c r="VKA5802" s="134"/>
      <c r="VKB5802" s="135"/>
      <c r="VKC5802" s="133"/>
      <c r="VKD5802" s="134"/>
      <c r="VKE5802" s="134"/>
      <c r="VKF5802" s="134"/>
      <c r="VKG5802" s="134"/>
      <c r="VKH5802" s="134"/>
      <c r="VKI5802" s="134"/>
      <c r="VKJ5802" s="135"/>
      <c r="VKK5802" s="133"/>
      <c r="VKL5802" s="134"/>
      <c r="VKM5802" s="134"/>
      <c r="VKN5802" s="134"/>
      <c r="VKO5802" s="134"/>
      <c r="VKP5802" s="134"/>
      <c r="VKQ5802" s="134"/>
      <c r="VKR5802" s="135"/>
      <c r="VKS5802" s="133"/>
      <c r="VKT5802" s="134"/>
      <c r="VKU5802" s="134"/>
      <c r="VKV5802" s="134"/>
      <c r="VKW5802" s="134"/>
      <c r="VKX5802" s="134"/>
      <c r="VKY5802" s="134"/>
      <c r="VKZ5802" s="135"/>
      <c r="VLA5802" s="133"/>
      <c r="VLB5802" s="134"/>
      <c r="VLC5802" s="134"/>
      <c r="VLD5802" s="134"/>
      <c r="VLE5802" s="134"/>
      <c r="VLF5802" s="134"/>
      <c r="VLG5802" s="134"/>
      <c r="VLH5802" s="135"/>
      <c r="VLI5802" s="133"/>
      <c r="VLJ5802" s="134"/>
      <c r="VLK5802" s="134"/>
      <c r="VLL5802" s="134"/>
      <c r="VLM5802" s="134"/>
      <c r="VLN5802" s="134"/>
      <c r="VLO5802" s="134"/>
      <c r="VLP5802" s="135"/>
      <c r="VLQ5802" s="133"/>
      <c r="VLR5802" s="134"/>
      <c r="VLS5802" s="134"/>
      <c r="VLT5802" s="134"/>
      <c r="VLU5802" s="134"/>
      <c r="VLV5802" s="134"/>
      <c r="VLW5802" s="134"/>
      <c r="VLX5802" s="135"/>
      <c r="VLY5802" s="133"/>
      <c r="VLZ5802" s="134"/>
      <c r="VMA5802" s="134"/>
      <c r="VMB5802" s="134"/>
      <c r="VMC5802" s="134"/>
      <c r="VMD5802" s="134"/>
      <c r="VME5802" s="134"/>
      <c r="VMF5802" s="135"/>
      <c r="VMG5802" s="133"/>
      <c r="VMH5802" s="134"/>
      <c r="VMI5802" s="134"/>
      <c r="VMJ5802" s="134"/>
      <c r="VMK5802" s="134"/>
      <c r="VML5802" s="134"/>
      <c r="VMM5802" s="134"/>
      <c r="VMN5802" s="135"/>
      <c r="VMO5802" s="133"/>
      <c r="VMP5802" s="134"/>
      <c r="VMQ5802" s="134"/>
      <c r="VMR5802" s="134"/>
      <c r="VMS5802" s="134"/>
      <c r="VMT5802" s="134"/>
      <c r="VMU5802" s="134"/>
      <c r="VMV5802" s="135"/>
      <c r="VMW5802" s="133"/>
      <c r="VMX5802" s="134"/>
      <c r="VMY5802" s="134"/>
      <c r="VMZ5802" s="134"/>
      <c r="VNA5802" s="134"/>
      <c r="VNB5802" s="134"/>
      <c r="VNC5802" s="134"/>
      <c r="VND5802" s="135"/>
      <c r="VNE5802" s="133"/>
      <c r="VNF5802" s="134"/>
      <c r="VNG5802" s="134"/>
      <c r="VNH5802" s="134"/>
      <c r="VNI5802" s="134"/>
      <c r="VNJ5802" s="134"/>
      <c r="VNK5802" s="134"/>
      <c r="VNL5802" s="135"/>
      <c r="VNM5802" s="133"/>
      <c r="VNN5802" s="134"/>
      <c r="VNO5802" s="134"/>
      <c r="VNP5802" s="134"/>
      <c r="VNQ5802" s="134"/>
      <c r="VNR5802" s="134"/>
      <c r="VNS5802" s="134"/>
      <c r="VNT5802" s="135"/>
      <c r="VNU5802" s="133"/>
      <c r="VNV5802" s="134"/>
      <c r="VNW5802" s="134"/>
      <c r="VNX5802" s="134"/>
      <c r="VNY5802" s="134"/>
      <c r="VNZ5802" s="134"/>
      <c r="VOA5802" s="134"/>
      <c r="VOB5802" s="135"/>
      <c r="VOC5802" s="133"/>
      <c r="VOD5802" s="134"/>
      <c r="VOE5802" s="134"/>
      <c r="VOF5802" s="134"/>
      <c r="VOG5802" s="134"/>
      <c r="VOH5802" s="134"/>
      <c r="VOI5802" s="134"/>
      <c r="VOJ5802" s="135"/>
      <c r="VOK5802" s="133"/>
      <c r="VOL5802" s="134"/>
      <c r="VOM5802" s="134"/>
      <c r="VON5802" s="134"/>
      <c r="VOO5802" s="134"/>
      <c r="VOP5802" s="134"/>
      <c r="VOQ5802" s="134"/>
      <c r="VOR5802" s="135"/>
      <c r="VOS5802" s="133"/>
      <c r="VOT5802" s="134"/>
      <c r="VOU5802" s="134"/>
      <c r="VOV5802" s="134"/>
      <c r="VOW5802" s="134"/>
      <c r="VOX5802" s="134"/>
      <c r="VOY5802" s="134"/>
      <c r="VOZ5802" s="135"/>
      <c r="VPA5802" s="133"/>
      <c r="VPB5802" s="134"/>
      <c r="VPC5802" s="134"/>
      <c r="VPD5802" s="134"/>
      <c r="VPE5802" s="134"/>
      <c r="VPF5802" s="134"/>
      <c r="VPG5802" s="134"/>
      <c r="VPH5802" s="135"/>
      <c r="VPI5802" s="133"/>
      <c r="VPJ5802" s="134"/>
      <c r="VPK5802" s="134"/>
      <c r="VPL5802" s="134"/>
      <c r="VPM5802" s="134"/>
      <c r="VPN5802" s="134"/>
      <c r="VPO5802" s="134"/>
      <c r="VPP5802" s="135"/>
      <c r="VPQ5802" s="133"/>
      <c r="VPR5802" s="134"/>
      <c r="VPS5802" s="134"/>
      <c r="VPT5802" s="134"/>
      <c r="VPU5802" s="134"/>
      <c r="VPV5802" s="134"/>
      <c r="VPW5802" s="134"/>
      <c r="VPX5802" s="135"/>
      <c r="VPY5802" s="133"/>
      <c r="VPZ5802" s="134"/>
      <c r="VQA5802" s="134"/>
      <c r="VQB5802" s="134"/>
      <c r="VQC5802" s="134"/>
      <c r="VQD5802" s="134"/>
      <c r="VQE5802" s="134"/>
      <c r="VQF5802" s="135"/>
      <c r="VQG5802" s="133"/>
      <c r="VQH5802" s="134"/>
      <c r="VQI5802" s="134"/>
      <c r="VQJ5802" s="134"/>
      <c r="VQK5802" s="134"/>
      <c r="VQL5802" s="134"/>
      <c r="VQM5802" s="134"/>
      <c r="VQN5802" s="135"/>
      <c r="VQO5802" s="133"/>
      <c r="VQP5802" s="134"/>
      <c r="VQQ5802" s="134"/>
      <c r="VQR5802" s="134"/>
      <c r="VQS5802" s="134"/>
      <c r="VQT5802" s="134"/>
      <c r="VQU5802" s="134"/>
      <c r="VQV5802" s="135"/>
      <c r="VQW5802" s="133"/>
      <c r="VQX5802" s="134"/>
      <c r="VQY5802" s="134"/>
      <c r="VQZ5802" s="134"/>
      <c r="VRA5802" s="134"/>
      <c r="VRB5802" s="134"/>
      <c r="VRC5802" s="134"/>
      <c r="VRD5802" s="135"/>
      <c r="VRE5802" s="133"/>
      <c r="VRF5802" s="134"/>
      <c r="VRG5802" s="134"/>
      <c r="VRH5802" s="134"/>
      <c r="VRI5802" s="134"/>
      <c r="VRJ5802" s="134"/>
      <c r="VRK5802" s="134"/>
      <c r="VRL5802" s="135"/>
      <c r="VRM5802" s="133"/>
      <c r="VRN5802" s="134"/>
      <c r="VRO5802" s="134"/>
      <c r="VRP5802" s="134"/>
      <c r="VRQ5802" s="134"/>
      <c r="VRR5802" s="134"/>
      <c r="VRS5802" s="134"/>
      <c r="VRT5802" s="135"/>
      <c r="VRU5802" s="133"/>
      <c r="VRV5802" s="134"/>
      <c r="VRW5802" s="134"/>
      <c r="VRX5802" s="134"/>
      <c r="VRY5802" s="134"/>
      <c r="VRZ5802" s="134"/>
      <c r="VSA5802" s="134"/>
      <c r="VSB5802" s="135"/>
      <c r="VSC5802" s="133"/>
      <c r="VSD5802" s="134"/>
      <c r="VSE5802" s="134"/>
      <c r="VSF5802" s="134"/>
      <c r="VSG5802" s="134"/>
      <c r="VSH5802" s="134"/>
      <c r="VSI5802" s="134"/>
      <c r="VSJ5802" s="135"/>
      <c r="VSK5802" s="133"/>
      <c r="VSL5802" s="134"/>
      <c r="VSM5802" s="134"/>
      <c r="VSN5802" s="134"/>
      <c r="VSO5802" s="134"/>
      <c r="VSP5802" s="134"/>
      <c r="VSQ5802" s="134"/>
      <c r="VSR5802" s="135"/>
      <c r="VSS5802" s="133"/>
      <c r="VST5802" s="134"/>
      <c r="VSU5802" s="134"/>
      <c r="VSV5802" s="134"/>
      <c r="VSW5802" s="134"/>
      <c r="VSX5802" s="134"/>
      <c r="VSY5802" s="134"/>
      <c r="VSZ5802" s="135"/>
      <c r="VTA5802" s="133"/>
      <c r="VTB5802" s="134"/>
      <c r="VTC5802" s="134"/>
      <c r="VTD5802" s="134"/>
      <c r="VTE5802" s="134"/>
      <c r="VTF5802" s="134"/>
      <c r="VTG5802" s="134"/>
      <c r="VTH5802" s="135"/>
      <c r="VTI5802" s="133"/>
      <c r="VTJ5802" s="134"/>
      <c r="VTK5802" s="134"/>
      <c r="VTL5802" s="134"/>
      <c r="VTM5802" s="134"/>
      <c r="VTN5802" s="134"/>
      <c r="VTO5802" s="134"/>
      <c r="VTP5802" s="135"/>
      <c r="VTQ5802" s="133"/>
      <c r="VTR5802" s="134"/>
      <c r="VTS5802" s="134"/>
      <c r="VTT5802" s="134"/>
      <c r="VTU5802" s="134"/>
      <c r="VTV5802" s="134"/>
      <c r="VTW5802" s="134"/>
      <c r="VTX5802" s="135"/>
      <c r="VTY5802" s="133"/>
      <c r="VTZ5802" s="134"/>
      <c r="VUA5802" s="134"/>
      <c r="VUB5802" s="134"/>
      <c r="VUC5802" s="134"/>
      <c r="VUD5802" s="134"/>
      <c r="VUE5802" s="134"/>
      <c r="VUF5802" s="135"/>
      <c r="VUG5802" s="133"/>
      <c r="VUH5802" s="134"/>
      <c r="VUI5802" s="134"/>
      <c r="VUJ5802" s="134"/>
      <c r="VUK5802" s="134"/>
      <c r="VUL5802" s="134"/>
      <c r="VUM5802" s="134"/>
      <c r="VUN5802" s="135"/>
      <c r="VUO5802" s="133"/>
      <c r="VUP5802" s="134"/>
      <c r="VUQ5802" s="134"/>
      <c r="VUR5802" s="134"/>
      <c r="VUS5802" s="134"/>
      <c r="VUT5802" s="134"/>
      <c r="VUU5802" s="134"/>
      <c r="VUV5802" s="135"/>
      <c r="VUW5802" s="133"/>
      <c r="VUX5802" s="134"/>
      <c r="VUY5802" s="134"/>
      <c r="VUZ5802" s="134"/>
      <c r="VVA5802" s="134"/>
      <c r="VVB5802" s="134"/>
      <c r="VVC5802" s="134"/>
      <c r="VVD5802" s="135"/>
      <c r="VVE5802" s="133"/>
      <c r="VVF5802" s="134"/>
      <c r="VVG5802" s="134"/>
      <c r="VVH5802" s="134"/>
      <c r="VVI5802" s="134"/>
      <c r="VVJ5802" s="134"/>
      <c r="VVK5802" s="134"/>
      <c r="VVL5802" s="135"/>
      <c r="VVM5802" s="133"/>
      <c r="VVN5802" s="134"/>
      <c r="VVO5802" s="134"/>
      <c r="VVP5802" s="134"/>
      <c r="VVQ5802" s="134"/>
      <c r="VVR5802" s="134"/>
      <c r="VVS5802" s="134"/>
      <c r="VVT5802" s="135"/>
      <c r="VVU5802" s="133"/>
      <c r="VVV5802" s="134"/>
      <c r="VVW5802" s="134"/>
      <c r="VVX5802" s="134"/>
      <c r="VVY5802" s="134"/>
      <c r="VVZ5802" s="134"/>
      <c r="VWA5802" s="134"/>
      <c r="VWB5802" s="135"/>
      <c r="VWC5802" s="133"/>
      <c r="VWD5802" s="134"/>
      <c r="VWE5802" s="134"/>
      <c r="VWF5802" s="134"/>
      <c r="VWG5802" s="134"/>
      <c r="VWH5802" s="134"/>
      <c r="VWI5802" s="134"/>
      <c r="VWJ5802" s="135"/>
      <c r="VWK5802" s="133"/>
      <c r="VWL5802" s="134"/>
      <c r="VWM5802" s="134"/>
      <c r="VWN5802" s="134"/>
      <c r="VWO5802" s="134"/>
      <c r="VWP5802" s="134"/>
      <c r="VWQ5802" s="134"/>
      <c r="VWR5802" s="135"/>
      <c r="VWS5802" s="133"/>
      <c r="VWT5802" s="134"/>
      <c r="VWU5802" s="134"/>
      <c r="VWV5802" s="134"/>
      <c r="VWW5802" s="134"/>
      <c r="VWX5802" s="134"/>
      <c r="VWY5802" s="134"/>
      <c r="VWZ5802" s="135"/>
      <c r="VXA5802" s="133"/>
      <c r="VXB5802" s="134"/>
      <c r="VXC5802" s="134"/>
      <c r="VXD5802" s="134"/>
      <c r="VXE5802" s="134"/>
      <c r="VXF5802" s="134"/>
      <c r="VXG5802" s="134"/>
      <c r="VXH5802" s="135"/>
      <c r="VXI5802" s="133"/>
      <c r="VXJ5802" s="134"/>
      <c r="VXK5802" s="134"/>
      <c r="VXL5802" s="134"/>
      <c r="VXM5802" s="134"/>
      <c r="VXN5802" s="134"/>
      <c r="VXO5802" s="134"/>
      <c r="VXP5802" s="135"/>
      <c r="VXQ5802" s="133"/>
      <c r="VXR5802" s="134"/>
      <c r="VXS5802" s="134"/>
      <c r="VXT5802" s="134"/>
      <c r="VXU5802" s="134"/>
      <c r="VXV5802" s="134"/>
      <c r="VXW5802" s="134"/>
      <c r="VXX5802" s="135"/>
      <c r="VXY5802" s="133"/>
      <c r="VXZ5802" s="134"/>
      <c r="VYA5802" s="134"/>
      <c r="VYB5802" s="134"/>
      <c r="VYC5802" s="134"/>
      <c r="VYD5802" s="134"/>
      <c r="VYE5802" s="134"/>
      <c r="VYF5802" s="135"/>
      <c r="VYG5802" s="133"/>
      <c r="VYH5802" s="134"/>
      <c r="VYI5802" s="134"/>
      <c r="VYJ5802" s="134"/>
      <c r="VYK5802" s="134"/>
      <c r="VYL5802" s="134"/>
      <c r="VYM5802" s="134"/>
      <c r="VYN5802" s="135"/>
      <c r="VYO5802" s="133"/>
      <c r="VYP5802" s="134"/>
      <c r="VYQ5802" s="134"/>
      <c r="VYR5802" s="134"/>
      <c r="VYS5802" s="134"/>
      <c r="VYT5802" s="134"/>
      <c r="VYU5802" s="134"/>
      <c r="VYV5802" s="135"/>
      <c r="VYW5802" s="133"/>
      <c r="VYX5802" s="134"/>
      <c r="VYY5802" s="134"/>
      <c r="VYZ5802" s="134"/>
      <c r="VZA5802" s="134"/>
      <c r="VZB5802" s="134"/>
      <c r="VZC5802" s="134"/>
      <c r="VZD5802" s="135"/>
      <c r="VZE5802" s="133"/>
      <c r="VZF5802" s="134"/>
      <c r="VZG5802" s="134"/>
      <c r="VZH5802" s="134"/>
      <c r="VZI5802" s="134"/>
      <c r="VZJ5802" s="134"/>
      <c r="VZK5802" s="134"/>
      <c r="VZL5802" s="135"/>
      <c r="VZM5802" s="133"/>
      <c r="VZN5802" s="134"/>
      <c r="VZO5802" s="134"/>
      <c r="VZP5802" s="134"/>
      <c r="VZQ5802" s="134"/>
      <c r="VZR5802" s="134"/>
      <c r="VZS5802" s="134"/>
      <c r="VZT5802" s="135"/>
      <c r="VZU5802" s="133"/>
      <c r="VZV5802" s="134"/>
      <c r="VZW5802" s="134"/>
      <c r="VZX5802" s="134"/>
      <c r="VZY5802" s="134"/>
      <c r="VZZ5802" s="134"/>
      <c r="WAA5802" s="134"/>
      <c r="WAB5802" s="135"/>
      <c r="WAC5802" s="133"/>
      <c r="WAD5802" s="134"/>
      <c r="WAE5802" s="134"/>
      <c r="WAF5802" s="134"/>
      <c r="WAG5802" s="134"/>
      <c r="WAH5802" s="134"/>
      <c r="WAI5802" s="134"/>
      <c r="WAJ5802" s="135"/>
      <c r="WAK5802" s="133"/>
      <c r="WAL5802" s="134"/>
      <c r="WAM5802" s="134"/>
      <c r="WAN5802" s="134"/>
      <c r="WAO5802" s="134"/>
      <c r="WAP5802" s="134"/>
      <c r="WAQ5802" s="134"/>
      <c r="WAR5802" s="135"/>
      <c r="WAS5802" s="133"/>
      <c r="WAT5802" s="134"/>
      <c r="WAU5802" s="134"/>
      <c r="WAV5802" s="134"/>
      <c r="WAW5802" s="134"/>
      <c r="WAX5802" s="134"/>
      <c r="WAY5802" s="134"/>
      <c r="WAZ5802" s="135"/>
      <c r="WBA5802" s="133"/>
      <c r="WBB5802" s="134"/>
      <c r="WBC5802" s="134"/>
      <c r="WBD5802" s="134"/>
      <c r="WBE5802" s="134"/>
      <c r="WBF5802" s="134"/>
      <c r="WBG5802" s="134"/>
      <c r="WBH5802" s="135"/>
      <c r="WBI5802" s="133"/>
      <c r="WBJ5802" s="134"/>
      <c r="WBK5802" s="134"/>
      <c r="WBL5802" s="134"/>
      <c r="WBM5802" s="134"/>
      <c r="WBN5802" s="134"/>
      <c r="WBO5802" s="134"/>
      <c r="WBP5802" s="135"/>
      <c r="WBQ5802" s="133"/>
      <c r="WBR5802" s="134"/>
      <c r="WBS5802" s="134"/>
      <c r="WBT5802" s="134"/>
      <c r="WBU5802" s="134"/>
      <c r="WBV5802" s="134"/>
      <c r="WBW5802" s="134"/>
      <c r="WBX5802" s="135"/>
      <c r="WBY5802" s="133"/>
      <c r="WBZ5802" s="134"/>
      <c r="WCA5802" s="134"/>
      <c r="WCB5802" s="134"/>
      <c r="WCC5802" s="134"/>
      <c r="WCD5802" s="134"/>
      <c r="WCE5802" s="134"/>
      <c r="WCF5802" s="135"/>
      <c r="WCG5802" s="133"/>
      <c r="WCH5802" s="134"/>
      <c r="WCI5802" s="134"/>
      <c r="WCJ5802" s="134"/>
      <c r="WCK5802" s="134"/>
      <c r="WCL5802" s="134"/>
      <c r="WCM5802" s="134"/>
      <c r="WCN5802" s="135"/>
      <c r="WCO5802" s="133"/>
      <c r="WCP5802" s="134"/>
      <c r="WCQ5802" s="134"/>
      <c r="WCR5802" s="134"/>
      <c r="WCS5802" s="134"/>
      <c r="WCT5802" s="134"/>
      <c r="WCU5802" s="134"/>
      <c r="WCV5802" s="135"/>
      <c r="WCW5802" s="133"/>
      <c r="WCX5802" s="134"/>
      <c r="WCY5802" s="134"/>
      <c r="WCZ5802" s="134"/>
      <c r="WDA5802" s="134"/>
      <c r="WDB5802" s="134"/>
      <c r="WDC5802" s="134"/>
      <c r="WDD5802" s="135"/>
      <c r="WDE5802" s="133"/>
      <c r="WDF5802" s="134"/>
      <c r="WDG5802" s="134"/>
      <c r="WDH5802" s="134"/>
      <c r="WDI5802" s="134"/>
      <c r="WDJ5802" s="134"/>
      <c r="WDK5802" s="134"/>
      <c r="WDL5802" s="135"/>
      <c r="WDM5802" s="133"/>
      <c r="WDN5802" s="134"/>
      <c r="WDO5802" s="134"/>
      <c r="WDP5802" s="134"/>
      <c r="WDQ5802" s="134"/>
      <c r="WDR5802" s="134"/>
      <c r="WDS5802" s="134"/>
      <c r="WDT5802" s="135"/>
      <c r="WDU5802" s="133"/>
      <c r="WDV5802" s="134"/>
      <c r="WDW5802" s="134"/>
      <c r="WDX5802" s="134"/>
      <c r="WDY5802" s="134"/>
      <c r="WDZ5802" s="134"/>
      <c r="WEA5802" s="134"/>
      <c r="WEB5802" s="135"/>
      <c r="WEC5802" s="133"/>
      <c r="WED5802" s="134"/>
      <c r="WEE5802" s="134"/>
      <c r="WEF5802" s="134"/>
      <c r="WEG5802" s="134"/>
      <c r="WEH5802" s="134"/>
      <c r="WEI5802" s="134"/>
      <c r="WEJ5802" s="135"/>
      <c r="WEK5802" s="133"/>
      <c r="WEL5802" s="134"/>
      <c r="WEM5802" s="134"/>
      <c r="WEN5802" s="134"/>
      <c r="WEO5802" s="134"/>
      <c r="WEP5802" s="134"/>
      <c r="WEQ5802" s="134"/>
      <c r="WER5802" s="135"/>
      <c r="WES5802" s="133"/>
      <c r="WET5802" s="134"/>
      <c r="WEU5802" s="134"/>
      <c r="WEV5802" s="134"/>
      <c r="WEW5802" s="134"/>
      <c r="WEX5802" s="134"/>
      <c r="WEY5802" s="134"/>
      <c r="WEZ5802" s="135"/>
      <c r="WFA5802" s="133"/>
      <c r="WFB5802" s="134"/>
      <c r="WFC5802" s="134"/>
      <c r="WFD5802" s="134"/>
      <c r="WFE5802" s="134"/>
      <c r="WFF5802" s="134"/>
      <c r="WFG5802" s="134"/>
      <c r="WFH5802" s="135"/>
      <c r="WFI5802" s="133"/>
      <c r="WFJ5802" s="134"/>
      <c r="WFK5802" s="134"/>
      <c r="WFL5802" s="134"/>
      <c r="WFM5802" s="134"/>
      <c r="WFN5802" s="134"/>
      <c r="WFO5802" s="134"/>
      <c r="WFP5802" s="135"/>
      <c r="WFQ5802" s="133"/>
      <c r="WFR5802" s="134"/>
      <c r="WFS5802" s="134"/>
      <c r="WFT5802" s="134"/>
      <c r="WFU5802" s="134"/>
      <c r="WFV5802" s="134"/>
      <c r="WFW5802" s="134"/>
      <c r="WFX5802" s="135"/>
      <c r="WFY5802" s="133"/>
      <c r="WFZ5802" s="134"/>
      <c r="WGA5802" s="134"/>
      <c r="WGB5802" s="134"/>
      <c r="WGC5802" s="134"/>
      <c r="WGD5802" s="134"/>
      <c r="WGE5802" s="134"/>
      <c r="WGF5802" s="135"/>
      <c r="WGG5802" s="133"/>
      <c r="WGH5802" s="134"/>
      <c r="WGI5802" s="134"/>
      <c r="WGJ5802" s="134"/>
      <c r="WGK5802" s="134"/>
      <c r="WGL5802" s="134"/>
      <c r="WGM5802" s="134"/>
      <c r="WGN5802" s="135"/>
      <c r="WGO5802" s="133"/>
      <c r="WGP5802" s="134"/>
      <c r="WGQ5802" s="134"/>
      <c r="WGR5802" s="134"/>
      <c r="WGS5802" s="134"/>
      <c r="WGT5802" s="134"/>
      <c r="WGU5802" s="134"/>
      <c r="WGV5802" s="135"/>
      <c r="WGW5802" s="133"/>
      <c r="WGX5802" s="134"/>
      <c r="WGY5802" s="134"/>
      <c r="WGZ5802" s="134"/>
      <c r="WHA5802" s="134"/>
      <c r="WHB5802" s="134"/>
      <c r="WHC5802" s="134"/>
      <c r="WHD5802" s="135"/>
      <c r="WHE5802" s="133"/>
      <c r="WHF5802" s="134"/>
      <c r="WHG5802" s="134"/>
      <c r="WHH5802" s="134"/>
      <c r="WHI5802" s="134"/>
      <c r="WHJ5802" s="134"/>
      <c r="WHK5802" s="134"/>
      <c r="WHL5802" s="135"/>
      <c r="WHM5802" s="133"/>
      <c r="WHN5802" s="134"/>
      <c r="WHO5802" s="134"/>
      <c r="WHP5802" s="134"/>
      <c r="WHQ5802" s="134"/>
      <c r="WHR5802" s="134"/>
      <c r="WHS5802" s="134"/>
      <c r="WHT5802" s="135"/>
      <c r="WHU5802" s="133"/>
      <c r="WHV5802" s="134"/>
      <c r="WHW5802" s="134"/>
      <c r="WHX5802" s="134"/>
      <c r="WHY5802" s="134"/>
      <c r="WHZ5802" s="134"/>
      <c r="WIA5802" s="134"/>
      <c r="WIB5802" s="135"/>
      <c r="WIC5802" s="133"/>
      <c r="WID5802" s="134"/>
      <c r="WIE5802" s="134"/>
      <c r="WIF5802" s="134"/>
      <c r="WIG5802" s="134"/>
      <c r="WIH5802" s="134"/>
      <c r="WII5802" s="134"/>
      <c r="WIJ5802" s="135"/>
      <c r="WIK5802" s="133"/>
      <c r="WIL5802" s="134"/>
      <c r="WIM5802" s="134"/>
      <c r="WIN5802" s="134"/>
      <c r="WIO5802" s="134"/>
      <c r="WIP5802" s="134"/>
      <c r="WIQ5802" s="134"/>
      <c r="WIR5802" s="135"/>
      <c r="WIS5802" s="133"/>
      <c r="WIT5802" s="134"/>
      <c r="WIU5802" s="134"/>
      <c r="WIV5802" s="134"/>
      <c r="WIW5802" s="134"/>
      <c r="WIX5802" s="134"/>
      <c r="WIY5802" s="134"/>
      <c r="WIZ5802" s="135"/>
      <c r="WJA5802" s="133"/>
      <c r="WJB5802" s="134"/>
      <c r="WJC5802" s="134"/>
      <c r="WJD5802" s="134"/>
      <c r="WJE5802" s="134"/>
      <c r="WJF5802" s="134"/>
      <c r="WJG5802" s="134"/>
      <c r="WJH5802" s="135"/>
      <c r="WJI5802" s="133"/>
      <c r="WJJ5802" s="134"/>
      <c r="WJK5802" s="134"/>
      <c r="WJL5802" s="134"/>
      <c r="WJM5802" s="134"/>
      <c r="WJN5802" s="134"/>
      <c r="WJO5802" s="134"/>
      <c r="WJP5802" s="135"/>
      <c r="WJQ5802" s="133"/>
      <c r="WJR5802" s="134"/>
      <c r="WJS5802" s="134"/>
      <c r="WJT5802" s="134"/>
      <c r="WJU5802" s="134"/>
      <c r="WJV5802" s="134"/>
      <c r="WJW5802" s="134"/>
      <c r="WJX5802" s="135"/>
      <c r="WJY5802" s="133"/>
      <c r="WJZ5802" s="134"/>
      <c r="WKA5802" s="134"/>
      <c r="WKB5802" s="134"/>
      <c r="WKC5802" s="134"/>
      <c r="WKD5802" s="134"/>
      <c r="WKE5802" s="134"/>
      <c r="WKF5802" s="135"/>
      <c r="WKG5802" s="133"/>
      <c r="WKH5802" s="134"/>
      <c r="WKI5802" s="134"/>
      <c r="WKJ5802" s="134"/>
      <c r="WKK5802" s="134"/>
      <c r="WKL5802" s="134"/>
      <c r="WKM5802" s="134"/>
      <c r="WKN5802" s="135"/>
      <c r="WKO5802" s="133"/>
      <c r="WKP5802" s="134"/>
      <c r="WKQ5802" s="134"/>
      <c r="WKR5802" s="134"/>
      <c r="WKS5802" s="134"/>
      <c r="WKT5802" s="134"/>
      <c r="WKU5802" s="134"/>
      <c r="WKV5802" s="135"/>
      <c r="WKW5802" s="133"/>
      <c r="WKX5802" s="134"/>
      <c r="WKY5802" s="134"/>
      <c r="WKZ5802" s="134"/>
      <c r="WLA5802" s="134"/>
      <c r="WLB5802" s="134"/>
      <c r="WLC5802" s="134"/>
      <c r="WLD5802" s="135"/>
      <c r="WLE5802" s="133"/>
      <c r="WLF5802" s="134"/>
      <c r="WLG5802" s="134"/>
      <c r="WLH5802" s="134"/>
      <c r="WLI5802" s="134"/>
      <c r="WLJ5802" s="134"/>
      <c r="WLK5802" s="134"/>
      <c r="WLL5802" s="135"/>
      <c r="WLM5802" s="133"/>
      <c r="WLN5802" s="134"/>
      <c r="WLO5802" s="134"/>
      <c r="WLP5802" s="134"/>
      <c r="WLQ5802" s="134"/>
      <c r="WLR5802" s="134"/>
      <c r="WLS5802" s="134"/>
      <c r="WLT5802" s="135"/>
      <c r="WLU5802" s="133"/>
      <c r="WLV5802" s="134"/>
      <c r="WLW5802" s="134"/>
      <c r="WLX5802" s="134"/>
      <c r="WLY5802" s="134"/>
      <c r="WLZ5802" s="134"/>
      <c r="WMA5802" s="134"/>
      <c r="WMB5802" s="135"/>
      <c r="WMC5802" s="133"/>
      <c r="WMD5802" s="134"/>
      <c r="WME5802" s="134"/>
      <c r="WMF5802" s="134"/>
      <c r="WMG5802" s="134"/>
      <c r="WMH5802" s="134"/>
      <c r="WMI5802" s="134"/>
      <c r="WMJ5802" s="135"/>
      <c r="WMK5802" s="133"/>
      <c r="WML5802" s="134"/>
      <c r="WMM5802" s="134"/>
      <c r="WMN5802" s="134"/>
      <c r="WMO5802" s="134"/>
      <c r="WMP5802" s="134"/>
      <c r="WMQ5802" s="134"/>
      <c r="WMR5802" s="135"/>
      <c r="WMS5802" s="133"/>
      <c r="WMT5802" s="134"/>
      <c r="WMU5802" s="134"/>
      <c r="WMV5802" s="134"/>
      <c r="WMW5802" s="134"/>
      <c r="WMX5802" s="134"/>
      <c r="WMY5802" s="134"/>
      <c r="WMZ5802" s="135"/>
      <c r="WNA5802" s="133"/>
      <c r="WNB5802" s="134"/>
      <c r="WNC5802" s="134"/>
      <c r="WND5802" s="134"/>
      <c r="WNE5802" s="134"/>
      <c r="WNF5802" s="134"/>
      <c r="WNG5802" s="134"/>
      <c r="WNH5802" s="135"/>
      <c r="WNI5802" s="133"/>
      <c r="WNJ5802" s="134"/>
      <c r="WNK5802" s="134"/>
      <c r="WNL5802" s="134"/>
      <c r="WNM5802" s="134"/>
      <c r="WNN5802" s="134"/>
      <c r="WNO5802" s="134"/>
      <c r="WNP5802" s="135"/>
      <c r="WNQ5802" s="133"/>
      <c r="WNR5802" s="134"/>
      <c r="WNS5802" s="134"/>
      <c r="WNT5802" s="134"/>
      <c r="WNU5802" s="134"/>
      <c r="WNV5802" s="134"/>
      <c r="WNW5802" s="134"/>
      <c r="WNX5802" s="135"/>
      <c r="WNY5802" s="133"/>
      <c r="WNZ5802" s="134"/>
      <c r="WOA5802" s="134"/>
      <c r="WOB5802" s="134"/>
      <c r="WOC5802" s="134"/>
      <c r="WOD5802" s="134"/>
      <c r="WOE5802" s="134"/>
      <c r="WOF5802" s="135"/>
      <c r="WOG5802" s="133"/>
      <c r="WOH5802" s="134"/>
      <c r="WOI5802" s="134"/>
      <c r="WOJ5802" s="134"/>
      <c r="WOK5802" s="134"/>
      <c r="WOL5802" s="134"/>
      <c r="WOM5802" s="134"/>
      <c r="WON5802" s="135"/>
      <c r="WOO5802" s="133"/>
      <c r="WOP5802" s="134"/>
      <c r="WOQ5802" s="134"/>
      <c r="WOR5802" s="134"/>
      <c r="WOS5802" s="134"/>
      <c r="WOT5802" s="134"/>
      <c r="WOU5802" s="134"/>
      <c r="WOV5802" s="135"/>
      <c r="WOW5802" s="133"/>
      <c r="WOX5802" s="134"/>
      <c r="WOY5802" s="134"/>
      <c r="WOZ5802" s="134"/>
      <c r="WPA5802" s="134"/>
      <c r="WPB5802" s="134"/>
      <c r="WPC5802" s="134"/>
      <c r="WPD5802" s="135"/>
      <c r="WPE5802" s="133"/>
      <c r="WPF5802" s="134"/>
      <c r="WPG5802" s="134"/>
      <c r="WPH5802" s="134"/>
      <c r="WPI5802" s="134"/>
      <c r="WPJ5802" s="134"/>
      <c r="WPK5802" s="134"/>
      <c r="WPL5802" s="135"/>
      <c r="WPM5802" s="133"/>
      <c r="WPN5802" s="134"/>
      <c r="WPO5802" s="134"/>
      <c r="WPP5802" s="134"/>
      <c r="WPQ5802" s="134"/>
      <c r="WPR5802" s="134"/>
      <c r="WPS5802" s="134"/>
      <c r="WPT5802" s="135"/>
      <c r="WPU5802" s="133"/>
      <c r="WPV5802" s="134"/>
      <c r="WPW5802" s="134"/>
      <c r="WPX5802" s="134"/>
      <c r="WPY5802" s="134"/>
      <c r="WPZ5802" s="134"/>
      <c r="WQA5802" s="134"/>
      <c r="WQB5802" s="135"/>
      <c r="WQC5802" s="133"/>
      <c r="WQD5802" s="134"/>
      <c r="WQE5802" s="134"/>
      <c r="WQF5802" s="134"/>
      <c r="WQG5802" s="134"/>
      <c r="WQH5802" s="134"/>
      <c r="WQI5802" s="134"/>
      <c r="WQJ5802" s="135"/>
      <c r="WQK5802" s="133"/>
      <c r="WQL5802" s="134"/>
      <c r="WQM5802" s="134"/>
      <c r="WQN5802" s="134"/>
      <c r="WQO5802" s="134"/>
      <c r="WQP5802" s="134"/>
      <c r="WQQ5802" s="134"/>
      <c r="WQR5802" s="135"/>
      <c r="WQS5802" s="133"/>
      <c r="WQT5802" s="134"/>
      <c r="WQU5802" s="134"/>
      <c r="WQV5802" s="134"/>
      <c r="WQW5802" s="134"/>
      <c r="WQX5802" s="134"/>
      <c r="WQY5802" s="134"/>
      <c r="WQZ5802" s="135"/>
      <c r="WRA5802" s="133"/>
      <c r="WRB5802" s="134"/>
      <c r="WRC5802" s="134"/>
      <c r="WRD5802" s="134"/>
      <c r="WRE5802" s="134"/>
      <c r="WRF5802" s="134"/>
      <c r="WRG5802" s="134"/>
      <c r="WRH5802" s="135"/>
      <c r="WRI5802" s="133"/>
      <c r="WRJ5802" s="134"/>
      <c r="WRK5802" s="134"/>
      <c r="WRL5802" s="134"/>
      <c r="WRM5802" s="134"/>
      <c r="WRN5802" s="134"/>
      <c r="WRO5802" s="134"/>
      <c r="WRP5802" s="135"/>
      <c r="WRQ5802" s="133"/>
      <c r="WRR5802" s="134"/>
      <c r="WRS5802" s="134"/>
      <c r="WRT5802" s="134"/>
      <c r="WRU5802" s="134"/>
      <c r="WRV5802" s="134"/>
      <c r="WRW5802" s="134"/>
      <c r="WRX5802" s="135"/>
      <c r="WRY5802" s="133"/>
      <c r="WRZ5802" s="134"/>
      <c r="WSA5802" s="134"/>
      <c r="WSB5802" s="134"/>
      <c r="WSC5802" s="134"/>
      <c r="WSD5802" s="134"/>
      <c r="WSE5802" s="134"/>
      <c r="WSF5802" s="135"/>
      <c r="WSG5802" s="133"/>
      <c r="WSH5802" s="134"/>
      <c r="WSI5802" s="134"/>
      <c r="WSJ5802" s="134"/>
      <c r="WSK5802" s="134"/>
      <c r="WSL5802" s="134"/>
      <c r="WSM5802" s="134"/>
      <c r="WSN5802" s="135"/>
      <c r="WSO5802" s="133"/>
      <c r="WSP5802" s="134"/>
      <c r="WSQ5802" s="134"/>
      <c r="WSR5802" s="134"/>
      <c r="WSS5802" s="134"/>
      <c r="WST5802" s="134"/>
      <c r="WSU5802" s="134"/>
      <c r="WSV5802" s="135"/>
      <c r="WSW5802" s="133"/>
      <c r="WSX5802" s="134"/>
      <c r="WSY5802" s="134"/>
      <c r="WSZ5802" s="134"/>
      <c r="WTA5802" s="134"/>
      <c r="WTB5802" s="134"/>
      <c r="WTC5802" s="134"/>
      <c r="WTD5802" s="135"/>
      <c r="WTE5802" s="133"/>
      <c r="WTF5802" s="134"/>
      <c r="WTG5802" s="134"/>
      <c r="WTH5802" s="134"/>
      <c r="WTI5802" s="134"/>
      <c r="WTJ5802" s="134"/>
      <c r="WTK5802" s="134"/>
      <c r="WTL5802" s="135"/>
      <c r="WTM5802" s="133"/>
      <c r="WTN5802" s="134"/>
      <c r="WTO5802" s="134"/>
      <c r="WTP5802" s="134"/>
      <c r="WTQ5802" s="134"/>
      <c r="WTR5802" s="134"/>
      <c r="WTS5802" s="134"/>
      <c r="WTT5802" s="135"/>
      <c r="WTU5802" s="133"/>
      <c r="WTV5802" s="134"/>
      <c r="WTW5802" s="134"/>
      <c r="WTX5802" s="134"/>
      <c r="WTY5802" s="134"/>
      <c r="WTZ5802" s="134"/>
      <c r="WUA5802" s="134"/>
      <c r="WUB5802" s="135"/>
      <c r="WUC5802" s="133"/>
      <c r="WUD5802" s="134"/>
      <c r="WUE5802" s="134"/>
      <c r="WUF5802" s="134"/>
      <c r="WUG5802" s="134"/>
      <c r="WUH5802" s="134"/>
      <c r="WUI5802" s="134"/>
      <c r="WUJ5802" s="135"/>
      <c r="WUK5802" s="133"/>
      <c r="WUL5802" s="134"/>
      <c r="WUM5802" s="134"/>
      <c r="WUN5802" s="134"/>
      <c r="WUO5802" s="134"/>
      <c r="WUP5802" s="134"/>
      <c r="WUQ5802" s="134"/>
      <c r="WUR5802" s="135"/>
      <c r="WUS5802" s="133"/>
      <c r="WUT5802" s="134"/>
      <c r="WUU5802" s="134"/>
      <c r="WUV5802" s="134"/>
      <c r="WUW5802" s="134"/>
      <c r="WUX5802" s="134"/>
      <c r="WUY5802" s="134"/>
      <c r="WUZ5802" s="135"/>
      <c r="WVA5802" s="133"/>
      <c r="WVB5802" s="134"/>
      <c r="WVC5802" s="134"/>
      <c r="WVD5802" s="134"/>
      <c r="WVE5802" s="134"/>
      <c r="WVF5802" s="134"/>
      <c r="WVG5802" s="134"/>
      <c r="WVH5802" s="135"/>
      <c r="WVI5802" s="133"/>
      <c r="WVJ5802" s="134"/>
      <c r="WVK5802" s="134"/>
      <c r="WVL5802" s="134"/>
      <c r="WVM5802" s="134"/>
      <c r="WVN5802" s="134"/>
      <c r="WVO5802" s="134"/>
      <c r="WVP5802" s="135"/>
      <c r="WVQ5802" s="133"/>
      <c r="WVR5802" s="134"/>
      <c r="WVS5802" s="134"/>
      <c r="WVT5802" s="134"/>
      <c r="WVU5802" s="134"/>
      <c r="WVV5802" s="134"/>
      <c r="WVW5802" s="134"/>
      <c r="WVX5802" s="135"/>
      <c r="WVY5802" s="133"/>
      <c r="WVZ5802" s="134"/>
      <c r="WWA5802" s="134"/>
      <c r="WWB5802" s="134"/>
      <c r="WWC5802" s="134"/>
      <c r="WWD5802" s="134"/>
      <c r="WWE5802" s="134"/>
      <c r="WWF5802" s="135"/>
      <c r="WWG5802" s="133"/>
      <c r="WWH5802" s="134"/>
      <c r="WWI5802" s="134"/>
      <c r="WWJ5802" s="134"/>
      <c r="WWK5802" s="134"/>
      <c r="WWL5802" s="134"/>
      <c r="WWM5802" s="134"/>
      <c r="WWN5802" s="135"/>
      <c r="WWO5802" s="133"/>
      <c r="WWP5802" s="134"/>
      <c r="WWQ5802" s="134"/>
      <c r="WWR5802" s="134"/>
      <c r="WWS5802" s="134"/>
      <c r="WWT5802" s="134"/>
      <c r="WWU5802" s="134"/>
      <c r="WWV5802" s="135"/>
      <c r="WWW5802" s="133"/>
      <c r="WWX5802" s="134"/>
      <c r="WWY5802" s="134"/>
      <c r="WWZ5802" s="134"/>
      <c r="WXA5802" s="134"/>
      <c r="WXB5802" s="134"/>
      <c r="WXC5802" s="134"/>
      <c r="WXD5802" s="135"/>
      <c r="WXE5802" s="133"/>
      <c r="WXF5802" s="134"/>
      <c r="WXG5802" s="134"/>
      <c r="WXH5802" s="134"/>
      <c r="WXI5802" s="134"/>
      <c r="WXJ5802" s="134"/>
      <c r="WXK5802" s="134"/>
      <c r="WXL5802" s="135"/>
      <c r="WXM5802" s="133"/>
      <c r="WXN5802" s="134"/>
      <c r="WXO5802" s="134"/>
      <c r="WXP5802" s="134"/>
      <c r="WXQ5802" s="134"/>
      <c r="WXR5802" s="134"/>
      <c r="WXS5802" s="134"/>
      <c r="WXT5802" s="135"/>
      <c r="WXU5802" s="133"/>
      <c r="WXV5802" s="134"/>
      <c r="WXW5802" s="134"/>
      <c r="WXX5802" s="134"/>
      <c r="WXY5802" s="134"/>
      <c r="WXZ5802" s="134"/>
      <c r="WYA5802" s="134"/>
      <c r="WYB5802" s="135"/>
      <c r="WYC5802" s="133"/>
      <c r="WYD5802" s="134"/>
      <c r="WYE5802" s="134"/>
      <c r="WYF5802" s="134"/>
      <c r="WYG5802" s="134"/>
      <c r="WYH5802" s="134"/>
      <c r="WYI5802" s="134"/>
      <c r="WYJ5802" s="135"/>
      <c r="WYK5802" s="133"/>
      <c r="WYL5802" s="134"/>
      <c r="WYM5802" s="134"/>
      <c r="WYN5802" s="134"/>
      <c r="WYO5802" s="134"/>
      <c r="WYP5802" s="134"/>
      <c r="WYQ5802" s="134"/>
      <c r="WYR5802" s="135"/>
      <c r="WYS5802" s="133"/>
      <c r="WYT5802" s="134"/>
      <c r="WYU5802" s="134"/>
      <c r="WYV5802" s="134"/>
      <c r="WYW5802" s="134"/>
      <c r="WYX5802" s="134"/>
      <c r="WYY5802" s="134"/>
      <c r="WYZ5802" s="135"/>
      <c r="WZA5802" s="133"/>
      <c r="WZB5802" s="134"/>
      <c r="WZC5802" s="134"/>
      <c r="WZD5802" s="134"/>
      <c r="WZE5802" s="134"/>
      <c r="WZF5802" s="134"/>
      <c r="WZG5802" s="134"/>
      <c r="WZH5802" s="135"/>
      <c r="WZI5802" s="133"/>
      <c r="WZJ5802" s="134"/>
      <c r="WZK5802" s="134"/>
      <c r="WZL5802" s="134"/>
      <c r="WZM5802" s="134"/>
      <c r="WZN5802" s="134"/>
      <c r="WZO5802" s="134"/>
      <c r="WZP5802" s="135"/>
      <c r="WZQ5802" s="133"/>
      <c r="WZR5802" s="134"/>
      <c r="WZS5802" s="134"/>
      <c r="WZT5802" s="134"/>
      <c r="WZU5802" s="134"/>
      <c r="WZV5802" s="134"/>
      <c r="WZW5802" s="134"/>
      <c r="WZX5802" s="135"/>
      <c r="WZY5802" s="133"/>
      <c r="WZZ5802" s="134"/>
      <c r="XAA5802" s="134"/>
      <c r="XAB5802" s="134"/>
      <c r="XAC5802" s="134"/>
      <c r="XAD5802" s="134"/>
      <c r="XAE5802" s="134"/>
      <c r="XAF5802" s="135"/>
      <c r="XAG5802" s="133"/>
      <c r="XAH5802" s="134"/>
      <c r="XAI5802" s="134"/>
      <c r="XAJ5802" s="134"/>
      <c r="XAK5802" s="134"/>
      <c r="XAL5802" s="134"/>
      <c r="XAM5802" s="134"/>
      <c r="XAN5802" s="135"/>
      <c r="XAO5802" s="133"/>
      <c r="XAP5802" s="134"/>
      <c r="XAQ5802" s="134"/>
      <c r="XAR5802" s="134"/>
      <c r="XAS5802" s="134"/>
      <c r="XAT5802" s="134"/>
      <c r="XAU5802" s="134"/>
      <c r="XAV5802" s="135"/>
      <c r="XAW5802" s="133"/>
      <c r="XAX5802" s="134"/>
      <c r="XAY5802" s="134"/>
      <c r="XAZ5802" s="134"/>
      <c r="XBA5802" s="134"/>
      <c r="XBB5802" s="134"/>
      <c r="XBC5802" s="134"/>
      <c r="XBD5802" s="135"/>
      <c r="XBE5802" s="133"/>
      <c r="XBF5802" s="134"/>
      <c r="XBG5802" s="134"/>
      <c r="XBH5802" s="134"/>
      <c r="XBI5802" s="134"/>
      <c r="XBJ5802" s="134"/>
      <c r="XBK5802" s="134"/>
      <c r="XBL5802" s="135"/>
      <c r="XBM5802" s="133"/>
      <c r="XBN5802" s="134"/>
      <c r="XBO5802" s="134"/>
      <c r="XBP5802" s="134"/>
      <c r="XBQ5802" s="134"/>
      <c r="XBR5802" s="134"/>
      <c r="XBS5802" s="134"/>
      <c r="XBT5802" s="135"/>
      <c r="XBU5802" s="133"/>
      <c r="XBV5802" s="134"/>
      <c r="XBW5802" s="134"/>
      <c r="XBX5802" s="134"/>
      <c r="XBY5802" s="134"/>
      <c r="XBZ5802" s="134"/>
      <c r="XCA5802" s="134"/>
      <c r="XCB5802" s="135"/>
      <c r="XCC5802" s="133"/>
      <c r="XCD5802" s="134"/>
      <c r="XCE5802" s="134"/>
      <c r="XCF5802" s="134"/>
      <c r="XCG5802" s="134"/>
      <c r="XCH5802" s="134"/>
      <c r="XCI5802" s="134"/>
      <c r="XCJ5802" s="135"/>
      <c r="XCK5802" s="133"/>
      <c r="XCL5802" s="134"/>
      <c r="XCM5802" s="134"/>
      <c r="XCN5802" s="134"/>
      <c r="XCO5802" s="134"/>
      <c r="XCP5802" s="134"/>
      <c r="XCQ5802" s="134"/>
      <c r="XCR5802" s="135"/>
      <c r="XCS5802" s="133"/>
      <c r="XCT5802" s="134"/>
      <c r="XCU5802" s="134"/>
      <c r="XCV5802" s="134"/>
      <c r="XCW5802" s="134"/>
      <c r="XCX5802" s="134"/>
      <c r="XCY5802" s="134"/>
      <c r="XCZ5802" s="135"/>
      <c r="XDA5802" s="133"/>
      <c r="XDB5802" s="134"/>
      <c r="XDC5802" s="134"/>
      <c r="XDD5802" s="134"/>
      <c r="XDE5802" s="134"/>
      <c r="XDF5802" s="134"/>
      <c r="XDG5802" s="134"/>
      <c r="XDH5802" s="135"/>
      <c r="XDI5802" s="133"/>
      <c r="XDJ5802" s="134"/>
      <c r="XDK5802" s="134"/>
      <c r="XDL5802" s="134"/>
      <c r="XDM5802" s="134"/>
      <c r="XDN5802" s="134"/>
      <c r="XDO5802" s="134"/>
      <c r="XDP5802" s="135"/>
      <c r="XDQ5802" s="133"/>
      <c r="XDR5802" s="134"/>
      <c r="XDS5802" s="134"/>
      <c r="XDT5802" s="134"/>
      <c r="XDU5802" s="134"/>
      <c r="XDV5802" s="134"/>
      <c r="XDW5802" s="134"/>
      <c r="XDX5802" s="135"/>
      <c r="XDY5802" s="133"/>
      <c r="XDZ5802" s="134"/>
      <c r="XEA5802" s="134"/>
      <c r="XEB5802" s="134"/>
      <c r="XEC5802" s="134"/>
      <c r="XED5802" s="134"/>
      <c r="XEE5802" s="134"/>
      <c r="XEF5802" s="135"/>
      <c r="XEG5802" s="133"/>
      <c r="XEH5802" s="134"/>
      <c r="XEI5802" s="134"/>
      <c r="XEJ5802" s="134"/>
      <c r="XEK5802" s="134"/>
      <c r="XEL5802" s="134"/>
      <c r="XEM5802" s="134"/>
      <c r="XEN5802" s="135"/>
      <c r="XEO5802" s="133"/>
      <c r="XEP5802" s="134"/>
      <c r="XEQ5802" s="134"/>
      <c r="XER5802" s="134"/>
      <c r="XES5802" s="134"/>
      <c r="XET5802" s="134"/>
      <c r="XEU5802" s="134"/>
      <c r="XEV5802" s="135"/>
      <c r="XEW5802" s="133"/>
      <c r="XEX5802" s="133"/>
      <c r="XEY5802" s="133"/>
      <c r="XEZ5802" s="133"/>
      <c r="XFA5802" s="133"/>
      <c r="XFB5802" s="133"/>
      <c r="XFC5802" s="133"/>
      <c r="XFD5802" s="133"/>
    </row>
    <row r="5803" spans="1:16384" customFormat="1" ht="25.5" customHeight="1" x14ac:dyDescent="0.25">
      <c r="A5803" s="32">
        <v>5113</v>
      </c>
      <c r="B5803" s="32" t="s">
        <v>6966</v>
      </c>
      <c r="C5803" s="32" t="s">
        <v>20</v>
      </c>
      <c r="D5803" s="32" t="s">
        <v>381</v>
      </c>
      <c r="E5803" s="32" t="s">
        <v>14</v>
      </c>
      <c r="F5803" s="32">
        <v>0</v>
      </c>
      <c r="G5803" s="32">
        <v>0</v>
      </c>
      <c r="H5803" s="32">
        <v>1</v>
      </c>
      <c r="I5803" s="22"/>
    </row>
    <row r="5804" spans="1:16384" s="108" customFormat="1" ht="13.5" x14ac:dyDescent="0.25">
      <c r="A5804" s="133" t="s">
        <v>12</v>
      </c>
      <c r="B5804" s="134"/>
      <c r="C5804" s="134"/>
      <c r="D5804" s="134"/>
      <c r="E5804" s="134"/>
      <c r="F5804" s="134"/>
      <c r="G5804" s="134"/>
      <c r="H5804" s="135"/>
      <c r="I5804" s="125"/>
    </row>
    <row r="5805" spans="1:16384" customFormat="1" ht="25.5" customHeight="1" x14ac:dyDescent="0.25">
      <c r="A5805" s="32">
        <v>5113</v>
      </c>
      <c r="B5805" s="32" t="s">
        <v>6967</v>
      </c>
      <c r="C5805" s="32" t="s">
        <v>454</v>
      </c>
      <c r="D5805" s="32" t="s">
        <v>1212</v>
      </c>
      <c r="E5805" s="32" t="s">
        <v>14</v>
      </c>
      <c r="F5805" s="32">
        <v>0</v>
      </c>
      <c r="G5805" s="32">
        <v>0</v>
      </c>
      <c r="H5805" s="32">
        <v>1</v>
      </c>
      <c r="I5805" s="22"/>
    </row>
    <row r="5806" spans="1:16384" customFormat="1" ht="25.5" customHeight="1" x14ac:dyDescent="0.25">
      <c r="A5806" s="32">
        <v>5113</v>
      </c>
      <c r="B5806" s="32" t="s">
        <v>6968</v>
      </c>
      <c r="C5806" s="32" t="s">
        <v>1093</v>
      </c>
      <c r="D5806" s="32" t="s">
        <v>13</v>
      </c>
      <c r="E5806" s="32" t="s">
        <v>14</v>
      </c>
      <c r="F5806" s="32">
        <v>0</v>
      </c>
      <c r="G5806" s="32">
        <v>0</v>
      </c>
      <c r="H5806" s="32">
        <v>1</v>
      </c>
      <c r="I5806" s="22"/>
    </row>
    <row r="5807" spans="1:16384" customFormat="1" ht="15" customHeight="1" x14ac:dyDescent="0.25">
      <c r="A5807" s="139" t="s">
        <v>269</v>
      </c>
      <c r="B5807" s="140"/>
      <c r="C5807" s="140"/>
      <c r="D5807" s="140"/>
      <c r="E5807" s="140"/>
      <c r="F5807" s="140"/>
      <c r="G5807" s="140"/>
      <c r="H5807" s="141"/>
      <c r="I5807" s="22"/>
    </row>
    <row r="5808" spans="1:16384" customFormat="1" ht="15" customHeight="1" x14ac:dyDescent="0.25">
      <c r="A5808" s="127" t="s">
        <v>136</v>
      </c>
      <c r="B5808" s="128"/>
      <c r="C5808" s="128"/>
      <c r="D5808" s="128"/>
      <c r="E5808" s="128"/>
      <c r="F5808" s="128"/>
      <c r="G5808" s="128"/>
      <c r="H5808" s="129"/>
      <c r="I5808" s="22"/>
    </row>
    <row r="5809" spans="1:9" x14ac:dyDescent="0.25">
      <c r="A5809" s="133" t="s">
        <v>8</v>
      </c>
      <c r="B5809" s="134"/>
      <c r="C5809" s="134"/>
      <c r="D5809" s="134"/>
      <c r="E5809" s="134"/>
      <c r="F5809" s="134"/>
      <c r="G5809" s="134"/>
      <c r="H5809" s="135"/>
      <c r="I5809" s="22"/>
    </row>
    <row r="5810" spans="1:9" x14ac:dyDescent="0.25">
      <c r="A5810" s="32">
        <v>4264</v>
      </c>
      <c r="B5810" s="32" t="s">
        <v>4506</v>
      </c>
      <c r="C5810" s="32" t="s">
        <v>229</v>
      </c>
      <c r="D5810" s="32" t="s">
        <v>9</v>
      </c>
      <c r="E5810" s="32" t="s">
        <v>11</v>
      </c>
      <c r="F5810" s="32">
        <v>480</v>
      </c>
      <c r="G5810" s="32">
        <f>+F5810*H5810</f>
        <v>2280000</v>
      </c>
      <c r="H5810" s="32">
        <v>4750</v>
      </c>
      <c r="I5810" s="22"/>
    </row>
    <row r="5811" spans="1:9" x14ac:dyDescent="0.25">
      <c r="A5811" s="32">
        <v>4261</v>
      </c>
      <c r="B5811" s="32" t="s">
        <v>3682</v>
      </c>
      <c r="C5811" s="32" t="s">
        <v>3683</v>
      </c>
      <c r="D5811" s="32" t="s">
        <v>9</v>
      </c>
      <c r="E5811" s="32" t="s">
        <v>10</v>
      </c>
      <c r="F5811" s="32">
        <v>5000</v>
      </c>
      <c r="G5811" s="32">
        <f>+F5811*H5811</f>
        <v>10000</v>
      </c>
      <c r="H5811" s="32">
        <v>2</v>
      </c>
      <c r="I5811" s="22"/>
    </row>
    <row r="5812" spans="1:9" x14ac:dyDescent="0.25">
      <c r="A5812" s="32">
        <v>4261</v>
      </c>
      <c r="B5812" s="32" t="s">
        <v>3684</v>
      </c>
      <c r="C5812" s="32" t="s">
        <v>1694</v>
      </c>
      <c r="D5812" s="32" t="s">
        <v>9</v>
      </c>
      <c r="E5812" s="32" t="s">
        <v>853</v>
      </c>
      <c r="F5812" s="32">
        <v>500</v>
      </c>
      <c r="G5812" s="32">
        <f t="shared" ref="G5812:G5838" si="105">+F5812*H5812</f>
        <v>10000</v>
      </c>
      <c r="H5812" s="32">
        <v>20</v>
      </c>
      <c r="I5812" s="22"/>
    </row>
    <row r="5813" spans="1:9" ht="27" x14ac:dyDescent="0.25">
      <c r="A5813" s="32">
        <v>4261</v>
      </c>
      <c r="B5813" s="32" t="s">
        <v>3685</v>
      </c>
      <c r="C5813" s="32" t="s">
        <v>35</v>
      </c>
      <c r="D5813" s="32" t="s">
        <v>9</v>
      </c>
      <c r="E5813" s="32" t="s">
        <v>10</v>
      </c>
      <c r="F5813" s="32">
        <v>400</v>
      </c>
      <c r="G5813" s="32">
        <f t="shared" si="105"/>
        <v>14000</v>
      </c>
      <c r="H5813" s="32">
        <v>35</v>
      </c>
      <c r="I5813" s="22"/>
    </row>
    <row r="5814" spans="1:9" ht="27" x14ac:dyDescent="0.25">
      <c r="A5814" s="32">
        <v>4261</v>
      </c>
      <c r="B5814" s="32" t="s">
        <v>3686</v>
      </c>
      <c r="C5814" s="32" t="s">
        <v>35</v>
      </c>
      <c r="D5814" s="32" t="s">
        <v>9</v>
      </c>
      <c r="E5814" s="32" t="s">
        <v>10</v>
      </c>
      <c r="F5814" s="32">
        <v>1100</v>
      </c>
      <c r="G5814" s="32">
        <f t="shared" si="105"/>
        <v>27500</v>
      </c>
      <c r="H5814" s="32">
        <v>25</v>
      </c>
      <c r="I5814" s="22"/>
    </row>
    <row r="5815" spans="1:9" x14ac:dyDescent="0.25">
      <c r="A5815" s="32">
        <v>4261</v>
      </c>
      <c r="B5815" s="32" t="s">
        <v>3687</v>
      </c>
      <c r="C5815" s="32" t="s">
        <v>1490</v>
      </c>
      <c r="D5815" s="32" t="s">
        <v>9</v>
      </c>
      <c r="E5815" s="32" t="s">
        <v>11</v>
      </c>
      <c r="F5815" s="32">
        <v>120</v>
      </c>
      <c r="G5815" s="32">
        <f t="shared" si="105"/>
        <v>1800</v>
      </c>
      <c r="H5815" s="32">
        <v>15</v>
      </c>
      <c r="I5815" s="22"/>
    </row>
    <row r="5816" spans="1:9" x14ac:dyDescent="0.25">
      <c r="A5816" s="32">
        <v>4261</v>
      </c>
      <c r="B5816" s="32" t="s">
        <v>3688</v>
      </c>
      <c r="C5816" s="32" t="s">
        <v>807</v>
      </c>
      <c r="D5816" s="32" t="s">
        <v>9</v>
      </c>
      <c r="E5816" s="32" t="s">
        <v>10</v>
      </c>
      <c r="F5816" s="32">
        <v>8000</v>
      </c>
      <c r="G5816" s="32">
        <f t="shared" si="105"/>
        <v>120000</v>
      </c>
      <c r="H5816" s="32">
        <v>15</v>
      </c>
      <c r="I5816" s="22"/>
    </row>
    <row r="5817" spans="1:9" x14ac:dyDescent="0.25">
      <c r="A5817" s="32">
        <v>4261</v>
      </c>
      <c r="B5817" s="32" t="s">
        <v>3689</v>
      </c>
      <c r="C5817" s="32" t="s">
        <v>1500</v>
      </c>
      <c r="D5817" s="32" t="s">
        <v>9</v>
      </c>
      <c r="E5817" s="32" t="s">
        <v>10</v>
      </c>
      <c r="F5817" s="32">
        <v>1800</v>
      </c>
      <c r="G5817" s="32">
        <f t="shared" si="105"/>
        <v>9000</v>
      </c>
      <c r="H5817" s="32">
        <v>5</v>
      </c>
      <c r="I5817" s="22"/>
    </row>
    <row r="5818" spans="1:9" x14ac:dyDescent="0.25">
      <c r="A5818" s="32">
        <v>4261</v>
      </c>
      <c r="B5818" s="32" t="s">
        <v>3690</v>
      </c>
      <c r="C5818" s="32" t="s">
        <v>1502</v>
      </c>
      <c r="D5818" s="32" t="s">
        <v>9</v>
      </c>
      <c r="E5818" s="32" t="s">
        <v>10</v>
      </c>
      <c r="F5818" s="32">
        <v>3500</v>
      </c>
      <c r="G5818" s="32">
        <f t="shared" si="105"/>
        <v>17500</v>
      </c>
      <c r="H5818" s="32">
        <v>5</v>
      </c>
      <c r="I5818" s="22"/>
    </row>
    <row r="5819" spans="1:9" x14ac:dyDescent="0.25">
      <c r="A5819" s="32">
        <v>4261</v>
      </c>
      <c r="B5819" s="32" t="s">
        <v>3691</v>
      </c>
      <c r="C5819" s="32" t="s">
        <v>1506</v>
      </c>
      <c r="D5819" s="32" t="s">
        <v>9</v>
      </c>
      <c r="E5819" s="32" t="s">
        <v>10</v>
      </c>
      <c r="F5819" s="32">
        <v>120</v>
      </c>
      <c r="G5819" s="32">
        <f t="shared" si="105"/>
        <v>36000</v>
      </c>
      <c r="H5819" s="32">
        <v>300</v>
      </c>
      <c r="I5819" s="22"/>
    </row>
    <row r="5820" spans="1:9" x14ac:dyDescent="0.25">
      <c r="A5820" s="32">
        <v>4261</v>
      </c>
      <c r="B5820" s="32" t="s">
        <v>3692</v>
      </c>
      <c r="C5820" s="32" t="s">
        <v>1510</v>
      </c>
      <c r="D5820" s="32" t="s">
        <v>9</v>
      </c>
      <c r="E5820" s="32" t="s">
        <v>10</v>
      </c>
      <c r="F5820" s="32">
        <v>300</v>
      </c>
      <c r="G5820" s="32">
        <f t="shared" si="105"/>
        <v>1200</v>
      </c>
      <c r="H5820" s="32">
        <v>4</v>
      </c>
      <c r="I5820" s="22"/>
    </row>
    <row r="5821" spans="1:9" x14ac:dyDescent="0.25">
      <c r="A5821" s="32">
        <v>4261</v>
      </c>
      <c r="B5821" s="32" t="s">
        <v>3693</v>
      </c>
      <c r="C5821" s="32" t="s">
        <v>1511</v>
      </c>
      <c r="D5821" s="32" t="s">
        <v>9</v>
      </c>
      <c r="E5821" s="32" t="s">
        <v>10</v>
      </c>
      <c r="F5821" s="32">
        <v>500</v>
      </c>
      <c r="G5821" s="32">
        <f t="shared" si="105"/>
        <v>1000</v>
      </c>
      <c r="H5821" s="32">
        <v>2</v>
      </c>
      <c r="I5821" s="22"/>
    </row>
    <row r="5822" spans="1:9" x14ac:dyDescent="0.25">
      <c r="A5822" s="32">
        <v>4261</v>
      </c>
      <c r="B5822" s="32" t="s">
        <v>3694</v>
      </c>
      <c r="C5822" s="32" t="s">
        <v>1511</v>
      </c>
      <c r="D5822" s="32" t="s">
        <v>9</v>
      </c>
      <c r="E5822" s="32" t="s">
        <v>10</v>
      </c>
      <c r="F5822" s="32">
        <v>700</v>
      </c>
      <c r="G5822" s="32">
        <f t="shared" si="105"/>
        <v>1400</v>
      </c>
      <c r="H5822" s="32">
        <v>2</v>
      </c>
      <c r="I5822" s="22"/>
    </row>
    <row r="5823" spans="1:9" x14ac:dyDescent="0.25">
      <c r="A5823" s="32">
        <v>4261</v>
      </c>
      <c r="B5823" s="32" t="s">
        <v>3695</v>
      </c>
      <c r="C5823" s="32" t="s">
        <v>1511</v>
      </c>
      <c r="D5823" s="32" t="s">
        <v>9</v>
      </c>
      <c r="E5823" s="32" t="s">
        <v>10</v>
      </c>
      <c r="F5823" s="32">
        <v>800</v>
      </c>
      <c r="G5823" s="32">
        <f t="shared" si="105"/>
        <v>800</v>
      </c>
      <c r="H5823" s="32">
        <v>1</v>
      </c>
      <c r="I5823" s="22"/>
    </row>
    <row r="5824" spans="1:9" x14ac:dyDescent="0.25">
      <c r="A5824" s="32">
        <v>4261</v>
      </c>
      <c r="B5824" s="32" t="s">
        <v>3696</v>
      </c>
      <c r="C5824" s="32" t="s">
        <v>1514</v>
      </c>
      <c r="D5824" s="32" t="s">
        <v>9</v>
      </c>
      <c r="E5824" s="32" t="s">
        <v>10</v>
      </c>
      <c r="F5824" s="32">
        <v>120</v>
      </c>
      <c r="G5824" s="32">
        <f t="shared" si="105"/>
        <v>96000</v>
      </c>
      <c r="H5824" s="32">
        <v>800</v>
      </c>
      <c r="I5824" s="22"/>
    </row>
    <row r="5825" spans="1:9" x14ac:dyDescent="0.25">
      <c r="A5825" s="32">
        <v>4261</v>
      </c>
      <c r="B5825" s="32" t="s">
        <v>3697</v>
      </c>
      <c r="C5825" s="32" t="s">
        <v>3698</v>
      </c>
      <c r="D5825" s="32" t="s">
        <v>9</v>
      </c>
      <c r="E5825" s="32" t="s">
        <v>854</v>
      </c>
      <c r="F5825" s="32">
        <v>5000</v>
      </c>
      <c r="G5825" s="32">
        <f t="shared" si="105"/>
        <v>10000</v>
      </c>
      <c r="H5825" s="32">
        <v>2</v>
      </c>
      <c r="I5825" s="22"/>
    </row>
    <row r="5826" spans="1:9" x14ac:dyDescent="0.25">
      <c r="A5826" s="32">
        <v>4261</v>
      </c>
      <c r="B5826" s="32" t="s">
        <v>3699</v>
      </c>
      <c r="C5826" s="32" t="s">
        <v>1515</v>
      </c>
      <c r="D5826" s="32" t="s">
        <v>9</v>
      </c>
      <c r="E5826" s="32" t="s">
        <v>10</v>
      </c>
      <c r="F5826" s="32">
        <v>1000</v>
      </c>
      <c r="G5826" s="32">
        <f t="shared" si="105"/>
        <v>6000</v>
      </c>
      <c r="H5826" s="32">
        <v>6</v>
      </c>
      <c r="I5826" s="22"/>
    </row>
    <row r="5827" spans="1:9" ht="27" x14ac:dyDescent="0.25">
      <c r="A5827" s="32">
        <v>4261</v>
      </c>
      <c r="B5827" s="32" t="s">
        <v>3700</v>
      </c>
      <c r="C5827" s="32" t="s">
        <v>3701</v>
      </c>
      <c r="D5827" s="32" t="s">
        <v>9</v>
      </c>
      <c r="E5827" s="32" t="s">
        <v>10</v>
      </c>
      <c r="F5827" s="32">
        <v>700</v>
      </c>
      <c r="G5827" s="32">
        <f t="shared" si="105"/>
        <v>4200</v>
      </c>
      <c r="H5827" s="32">
        <v>6</v>
      </c>
      <c r="I5827" s="22"/>
    </row>
    <row r="5828" spans="1:9" x14ac:dyDescent="0.25">
      <c r="A5828" s="32">
        <v>4261</v>
      </c>
      <c r="B5828" s="32" t="s">
        <v>3702</v>
      </c>
      <c r="C5828" s="32" t="s">
        <v>1522</v>
      </c>
      <c r="D5828" s="32" t="s">
        <v>9</v>
      </c>
      <c r="E5828" s="32" t="s">
        <v>11</v>
      </c>
      <c r="F5828" s="32">
        <v>400</v>
      </c>
      <c r="G5828" s="32">
        <f t="shared" si="105"/>
        <v>28000</v>
      </c>
      <c r="H5828" s="32">
        <v>70</v>
      </c>
      <c r="I5828" s="22"/>
    </row>
    <row r="5829" spans="1:9" x14ac:dyDescent="0.25">
      <c r="A5829" s="32">
        <v>4261</v>
      </c>
      <c r="B5829" s="32" t="s">
        <v>3703</v>
      </c>
      <c r="C5829" s="32" t="s">
        <v>3704</v>
      </c>
      <c r="D5829" s="32" t="s">
        <v>9</v>
      </c>
      <c r="E5829" s="32" t="s">
        <v>11</v>
      </c>
      <c r="F5829" s="32">
        <v>1000</v>
      </c>
      <c r="G5829" s="32">
        <f t="shared" si="105"/>
        <v>10000</v>
      </c>
      <c r="H5829" s="32">
        <v>10</v>
      </c>
      <c r="I5829" s="22"/>
    </row>
    <row r="5830" spans="1:9" ht="27" x14ac:dyDescent="0.25">
      <c r="A5830" s="32">
        <v>4261</v>
      </c>
      <c r="B5830" s="32" t="s">
        <v>3705</v>
      </c>
      <c r="C5830" s="32" t="s">
        <v>1523</v>
      </c>
      <c r="D5830" s="32" t="s">
        <v>9</v>
      </c>
      <c r="E5830" s="32" t="s">
        <v>11</v>
      </c>
      <c r="F5830" s="32">
        <v>950</v>
      </c>
      <c r="G5830" s="32">
        <f t="shared" si="105"/>
        <v>14250</v>
      </c>
      <c r="H5830" s="32">
        <v>15</v>
      </c>
      <c r="I5830" s="22"/>
    </row>
    <row r="5831" spans="1:9" x14ac:dyDescent="0.25">
      <c r="A5831" s="32">
        <v>4261</v>
      </c>
      <c r="B5831" s="32" t="s">
        <v>3706</v>
      </c>
      <c r="C5831" s="32" t="s">
        <v>1525</v>
      </c>
      <c r="D5831" s="32" t="s">
        <v>9</v>
      </c>
      <c r="E5831" s="32" t="s">
        <v>10</v>
      </c>
      <c r="F5831" s="32">
        <v>220</v>
      </c>
      <c r="G5831" s="32">
        <f t="shared" si="105"/>
        <v>8800</v>
      </c>
      <c r="H5831" s="32">
        <v>40</v>
      </c>
      <c r="I5831" s="22"/>
    </row>
    <row r="5832" spans="1:9" x14ac:dyDescent="0.25">
      <c r="A5832" s="32">
        <v>4261</v>
      </c>
      <c r="B5832" s="32" t="s">
        <v>3707</v>
      </c>
      <c r="C5832" s="32" t="s">
        <v>840</v>
      </c>
      <c r="D5832" s="32" t="s">
        <v>9</v>
      </c>
      <c r="E5832" s="32" t="s">
        <v>10</v>
      </c>
      <c r="F5832" s="32">
        <v>400</v>
      </c>
      <c r="G5832" s="32">
        <f t="shared" si="105"/>
        <v>12000</v>
      </c>
      <c r="H5832" s="32">
        <v>30</v>
      </c>
      <c r="I5832" s="22"/>
    </row>
    <row r="5833" spans="1:9" ht="27" x14ac:dyDescent="0.25">
      <c r="A5833" s="32">
        <v>4261</v>
      </c>
      <c r="B5833" s="32" t="s">
        <v>3708</v>
      </c>
      <c r="C5833" s="32" t="s">
        <v>1526</v>
      </c>
      <c r="D5833" s="32" t="s">
        <v>9</v>
      </c>
      <c r="E5833" s="32" t="s">
        <v>10</v>
      </c>
      <c r="F5833" s="32">
        <v>800</v>
      </c>
      <c r="G5833" s="32">
        <f t="shared" si="105"/>
        <v>1600</v>
      </c>
      <c r="H5833" s="32">
        <v>2</v>
      </c>
      <c r="I5833" s="22"/>
    </row>
    <row r="5834" spans="1:9" x14ac:dyDescent="0.25">
      <c r="A5834" s="32">
        <v>4261</v>
      </c>
      <c r="B5834" s="32" t="s">
        <v>3709</v>
      </c>
      <c r="C5834" s="32" t="s">
        <v>2640</v>
      </c>
      <c r="D5834" s="32" t="s">
        <v>9</v>
      </c>
      <c r="E5834" s="32" t="s">
        <v>10</v>
      </c>
      <c r="F5834" s="32">
        <v>780</v>
      </c>
      <c r="G5834" s="32">
        <f t="shared" si="105"/>
        <v>39000</v>
      </c>
      <c r="H5834" s="32">
        <v>50</v>
      </c>
      <c r="I5834" s="22"/>
    </row>
    <row r="5835" spans="1:9" ht="27" x14ac:dyDescent="0.25">
      <c r="A5835" s="32">
        <v>4261</v>
      </c>
      <c r="B5835" s="32" t="s">
        <v>3710</v>
      </c>
      <c r="C5835" s="32" t="s">
        <v>3711</v>
      </c>
      <c r="D5835" s="32" t="s">
        <v>9</v>
      </c>
      <c r="E5835" s="32" t="s">
        <v>10</v>
      </c>
      <c r="F5835" s="32">
        <v>300</v>
      </c>
      <c r="G5835" s="32">
        <f t="shared" si="105"/>
        <v>1200</v>
      </c>
      <c r="H5835" s="32">
        <v>4</v>
      </c>
      <c r="I5835" s="22"/>
    </row>
    <row r="5836" spans="1:9" x14ac:dyDescent="0.25">
      <c r="A5836" s="32">
        <v>4261</v>
      </c>
      <c r="B5836" s="32" t="s">
        <v>3712</v>
      </c>
      <c r="C5836" s="32" t="s">
        <v>2353</v>
      </c>
      <c r="D5836" s="32" t="s">
        <v>9</v>
      </c>
      <c r="E5836" s="32" t="s">
        <v>10</v>
      </c>
      <c r="F5836" s="32">
        <v>2500</v>
      </c>
      <c r="G5836" s="32">
        <f t="shared" si="105"/>
        <v>10000</v>
      </c>
      <c r="H5836" s="32">
        <v>4</v>
      </c>
      <c r="I5836" s="22"/>
    </row>
    <row r="5837" spans="1:9" x14ac:dyDescent="0.25">
      <c r="A5837" s="32">
        <v>4261</v>
      </c>
      <c r="B5837" s="32" t="s">
        <v>3713</v>
      </c>
      <c r="C5837" s="32" t="s">
        <v>1531</v>
      </c>
      <c r="D5837" s="32" t="s">
        <v>9</v>
      </c>
      <c r="E5837" s="32" t="s">
        <v>10</v>
      </c>
      <c r="F5837" s="32">
        <v>15000</v>
      </c>
      <c r="G5837" s="32">
        <f t="shared" si="105"/>
        <v>45000</v>
      </c>
      <c r="H5837" s="32">
        <v>3</v>
      </c>
      <c r="I5837" s="22"/>
    </row>
    <row r="5838" spans="1:9" ht="27" x14ac:dyDescent="0.25">
      <c r="A5838" s="32">
        <v>4261</v>
      </c>
      <c r="B5838" s="32" t="s">
        <v>3714</v>
      </c>
      <c r="C5838" s="32" t="s">
        <v>2685</v>
      </c>
      <c r="D5838" s="32" t="s">
        <v>9</v>
      </c>
      <c r="E5838" s="32" t="s">
        <v>10</v>
      </c>
      <c r="F5838" s="32">
        <v>2500</v>
      </c>
      <c r="G5838" s="32">
        <f t="shared" si="105"/>
        <v>12500</v>
      </c>
      <c r="H5838" s="32">
        <v>5</v>
      </c>
      <c r="I5838" s="22"/>
    </row>
    <row r="5839" spans="1:9" x14ac:dyDescent="0.25">
      <c r="A5839" s="32">
        <v>4261</v>
      </c>
      <c r="B5839" s="32" t="s">
        <v>3660</v>
      </c>
      <c r="C5839" s="32" t="s">
        <v>621</v>
      </c>
      <c r="D5839" s="32" t="s">
        <v>9</v>
      </c>
      <c r="E5839" s="32" t="s">
        <v>10</v>
      </c>
      <c r="F5839" s="32">
        <v>250</v>
      </c>
      <c r="G5839" s="32">
        <f>+F5839*H5839</f>
        <v>1000</v>
      </c>
      <c r="H5839" s="32">
        <v>4</v>
      </c>
      <c r="I5839" s="22"/>
    </row>
    <row r="5840" spans="1:9" x14ac:dyDescent="0.25">
      <c r="A5840" s="32">
        <v>4261</v>
      </c>
      <c r="B5840" s="32" t="s">
        <v>3661</v>
      </c>
      <c r="C5840" s="32" t="s">
        <v>545</v>
      </c>
      <c r="D5840" s="32" t="s">
        <v>9</v>
      </c>
      <c r="E5840" s="32" t="s">
        <v>542</v>
      </c>
      <c r="F5840" s="32">
        <v>85</v>
      </c>
      <c r="G5840" s="32">
        <f t="shared" ref="G5840:G5860" si="106">+F5840*H5840</f>
        <v>6800</v>
      </c>
      <c r="H5840" s="32">
        <v>80</v>
      </c>
      <c r="I5840" s="22"/>
    </row>
    <row r="5841" spans="1:9" x14ac:dyDescent="0.25">
      <c r="A5841" s="32">
        <v>4261</v>
      </c>
      <c r="B5841" s="32" t="s">
        <v>3662</v>
      </c>
      <c r="C5841" s="32" t="s">
        <v>609</v>
      </c>
      <c r="D5841" s="32" t="s">
        <v>9</v>
      </c>
      <c r="E5841" s="32" t="s">
        <v>10</v>
      </c>
      <c r="F5841" s="32">
        <v>3500</v>
      </c>
      <c r="G5841" s="32">
        <f t="shared" si="106"/>
        <v>7000</v>
      </c>
      <c r="H5841" s="32">
        <v>2</v>
      </c>
      <c r="I5841" s="22"/>
    </row>
    <row r="5842" spans="1:9" x14ac:dyDescent="0.25">
      <c r="A5842" s="32">
        <v>4261</v>
      </c>
      <c r="B5842" s="32" t="s">
        <v>3663</v>
      </c>
      <c r="C5842" s="32" t="s">
        <v>633</v>
      </c>
      <c r="D5842" s="32" t="s">
        <v>9</v>
      </c>
      <c r="E5842" s="32" t="s">
        <v>10</v>
      </c>
      <c r="F5842" s="32">
        <v>200</v>
      </c>
      <c r="G5842" s="32">
        <f t="shared" si="106"/>
        <v>50000</v>
      </c>
      <c r="H5842" s="32">
        <v>250</v>
      </c>
      <c r="I5842" s="22"/>
    </row>
    <row r="5843" spans="1:9" ht="27" x14ac:dyDescent="0.25">
      <c r="A5843" s="32">
        <v>4261</v>
      </c>
      <c r="B5843" s="32" t="s">
        <v>3664</v>
      </c>
      <c r="C5843" s="32" t="s">
        <v>594</v>
      </c>
      <c r="D5843" s="32" t="s">
        <v>9</v>
      </c>
      <c r="E5843" s="32" t="s">
        <v>10</v>
      </c>
      <c r="F5843" s="32">
        <v>200</v>
      </c>
      <c r="G5843" s="32">
        <f t="shared" si="106"/>
        <v>12000</v>
      </c>
      <c r="H5843" s="32">
        <v>60</v>
      </c>
      <c r="I5843" s="22"/>
    </row>
    <row r="5844" spans="1:9" ht="27" x14ac:dyDescent="0.25">
      <c r="A5844" s="32">
        <v>4261</v>
      </c>
      <c r="B5844" s="32" t="s">
        <v>3665</v>
      </c>
      <c r="C5844" s="32" t="s">
        <v>547</v>
      </c>
      <c r="D5844" s="32" t="s">
        <v>9</v>
      </c>
      <c r="E5844" s="32" t="s">
        <v>542</v>
      </c>
      <c r="F5844" s="32">
        <v>170</v>
      </c>
      <c r="G5844" s="32">
        <f t="shared" si="106"/>
        <v>17000</v>
      </c>
      <c r="H5844" s="32">
        <v>100</v>
      </c>
      <c r="I5844" s="22"/>
    </row>
    <row r="5845" spans="1:9" x14ac:dyDescent="0.25">
      <c r="A5845" s="32">
        <v>4261</v>
      </c>
      <c r="B5845" s="32" t="s">
        <v>3666</v>
      </c>
      <c r="C5845" s="32" t="s">
        <v>607</v>
      </c>
      <c r="D5845" s="32" t="s">
        <v>9</v>
      </c>
      <c r="E5845" s="32" t="s">
        <v>10</v>
      </c>
      <c r="F5845" s="32">
        <v>400</v>
      </c>
      <c r="G5845" s="32">
        <f t="shared" si="106"/>
        <v>4000</v>
      </c>
      <c r="H5845" s="32">
        <v>10</v>
      </c>
      <c r="I5845" s="22"/>
    </row>
    <row r="5846" spans="1:9" x14ac:dyDescent="0.25">
      <c r="A5846" s="32">
        <v>4261</v>
      </c>
      <c r="B5846" s="32" t="s">
        <v>3667</v>
      </c>
      <c r="C5846" s="32" t="s">
        <v>565</v>
      </c>
      <c r="D5846" s="32" t="s">
        <v>9</v>
      </c>
      <c r="E5846" s="32" t="s">
        <v>10</v>
      </c>
      <c r="F5846" s="32">
        <v>600</v>
      </c>
      <c r="G5846" s="32">
        <f t="shared" si="106"/>
        <v>18000</v>
      </c>
      <c r="H5846" s="32">
        <v>30</v>
      </c>
      <c r="I5846" s="22"/>
    </row>
    <row r="5847" spans="1:9" x14ac:dyDescent="0.25">
      <c r="A5847" s="32">
        <v>4261</v>
      </c>
      <c r="B5847" s="32" t="s">
        <v>3668</v>
      </c>
      <c r="C5847" s="32" t="s">
        <v>636</v>
      </c>
      <c r="D5847" s="32" t="s">
        <v>9</v>
      </c>
      <c r="E5847" s="32" t="s">
        <v>10</v>
      </c>
      <c r="F5847" s="32">
        <v>100</v>
      </c>
      <c r="G5847" s="32">
        <f t="shared" si="106"/>
        <v>4000</v>
      </c>
      <c r="H5847" s="32">
        <v>40</v>
      </c>
      <c r="I5847" s="22"/>
    </row>
    <row r="5848" spans="1:9" ht="27" x14ac:dyDescent="0.25">
      <c r="A5848" s="32">
        <v>4261</v>
      </c>
      <c r="B5848" s="32" t="s">
        <v>3669</v>
      </c>
      <c r="C5848" s="32" t="s">
        <v>589</v>
      </c>
      <c r="D5848" s="32" t="s">
        <v>9</v>
      </c>
      <c r="E5848" s="32" t="s">
        <v>10</v>
      </c>
      <c r="F5848" s="32">
        <v>10</v>
      </c>
      <c r="G5848" s="32">
        <f t="shared" si="106"/>
        <v>800</v>
      </c>
      <c r="H5848" s="32">
        <v>80</v>
      </c>
      <c r="I5848" s="22"/>
    </row>
    <row r="5849" spans="1:9" ht="27" x14ac:dyDescent="0.25">
      <c r="A5849" s="32">
        <v>4261</v>
      </c>
      <c r="B5849" s="32" t="s">
        <v>3670</v>
      </c>
      <c r="C5849" s="32" t="s">
        <v>551</v>
      </c>
      <c r="D5849" s="32" t="s">
        <v>9</v>
      </c>
      <c r="E5849" s="32" t="s">
        <v>10</v>
      </c>
      <c r="F5849" s="32">
        <v>50</v>
      </c>
      <c r="G5849" s="32">
        <f t="shared" si="106"/>
        <v>3000</v>
      </c>
      <c r="H5849" s="32">
        <v>60</v>
      </c>
      <c r="I5849" s="22"/>
    </row>
    <row r="5850" spans="1:9" x14ac:dyDescent="0.25">
      <c r="A5850" s="32">
        <v>4261</v>
      </c>
      <c r="B5850" s="32" t="s">
        <v>3671</v>
      </c>
      <c r="C5850" s="32" t="s">
        <v>569</v>
      </c>
      <c r="D5850" s="32" t="s">
        <v>9</v>
      </c>
      <c r="E5850" s="32" t="s">
        <v>10</v>
      </c>
      <c r="F5850" s="32">
        <v>30</v>
      </c>
      <c r="G5850" s="32">
        <f t="shared" si="106"/>
        <v>26400</v>
      </c>
      <c r="H5850" s="32">
        <v>880</v>
      </c>
      <c r="I5850" s="22"/>
    </row>
    <row r="5851" spans="1:9" x14ac:dyDescent="0.25">
      <c r="A5851" s="32">
        <v>4261</v>
      </c>
      <c r="B5851" s="32" t="s">
        <v>3672</v>
      </c>
      <c r="C5851" s="32" t="s">
        <v>555</v>
      </c>
      <c r="D5851" s="32" t="s">
        <v>9</v>
      </c>
      <c r="E5851" s="32" t="s">
        <v>10</v>
      </c>
      <c r="F5851" s="32">
        <v>200</v>
      </c>
      <c r="G5851" s="32">
        <f t="shared" si="106"/>
        <v>5000</v>
      </c>
      <c r="H5851" s="32">
        <v>25</v>
      </c>
      <c r="I5851" s="22"/>
    </row>
    <row r="5852" spans="1:9" x14ac:dyDescent="0.25">
      <c r="A5852" s="32">
        <v>4261</v>
      </c>
      <c r="B5852" s="32" t="s">
        <v>3673</v>
      </c>
      <c r="C5852" s="32" t="s">
        <v>592</v>
      </c>
      <c r="D5852" s="32" t="s">
        <v>9</v>
      </c>
      <c r="E5852" s="32" t="s">
        <v>10</v>
      </c>
      <c r="F5852" s="32">
        <v>8000</v>
      </c>
      <c r="G5852" s="32">
        <f t="shared" si="106"/>
        <v>16000</v>
      </c>
      <c r="H5852" s="32">
        <v>2</v>
      </c>
      <c r="I5852" s="22"/>
    </row>
    <row r="5853" spans="1:9" x14ac:dyDescent="0.25">
      <c r="A5853" s="32">
        <v>4261</v>
      </c>
      <c r="B5853" s="32" t="s">
        <v>3674</v>
      </c>
      <c r="C5853" s="32" t="s">
        <v>613</v>
      </c>
      <c r="D5853" s="32" t="s">
        <v>9</v>
      </c>
      <c r="E5853" s="32" t="s">
        <v>543</v>
      </c>
      <c r="F5853" s="32">
        <v>800</v>
      </c>
      <c r="G5853" s="32">
        <f t="shared" si="106"/>
        <v>640000</v>
      </c>
      <c r="H5853" s="32">
        <v>800</v>
      </c>
      <c r="I5853" s="22"/>
    </row>
    <row r="5854" spans="1:9" ht="27" x14ac:dyDescent="0.25">
      <c r="A5854" s="32">
        <v>4261</v>
      </c>
      <c r="B5854" s="32" t="s">
        <v>3675</v>
      </c>
      <c r="C5854" s="32" t="s">
        <v>594</v>
      </c>
      <c r="D5854" s="32" t="s">
        <v>9</v>
      </c>
      <c r="E5854" s="32" t="s">
        <v>10</v>
      </c>
      <c r="F5854" s="32">
        <v>220</v>
      </c>
      <c r="G5854" s="32">
        <f t="shared" si="106"/>
        <v>11000</v>
      </c>
      <c r="H5854" s="32">
        <v>50</v>
      </c>
      <c r="I5854" s="22"/>
    </row>
    <row r="5855" spans="1:9" x14ac:dyDescent="0.25">
      <c r="A5855" s="32">
        <v>4261</v>
      </c>
      <c r="B5855" s="32" t="s">
        <v>3676</v>
      </c>
      <c r="C5855" s="32" t="s">
        <v>605</v>
      </c>
      <c r="D5855" s="32" t="s">
        <v>9</v>
      </c>
      <c r="E5855" s="32" t="s">
        <v>10</v>
      </c>
      <c r="F5855" s="32">
        <v>150</v>
      </c>
      <c r="G5855" s="32">
        <f t="shared" si="106"/>
        <v>1200</v>
      </c>
      <c r="H5855" s="32">
        <v>8</v>
      </c>
      <c r="I5855" s="22"/>
    </row>
    <row r="5856" spans="1:9" x14ac:dyDescent="0.25">
      <c r="A5856" s="32">
        <v>4261</v>
      </c>
      <c r="B5856" s="32" t="s">
        <v>3677</v>
      </c>
      <c r="C5856" s="32" t="s">
        <v>575</v>
      </c>
      <c r="D5856" s="32" t="s">
        <v>9</v>
      </c>
      <c r="E5856" s="32" t="s">
        <v>10</v>
      </c>
      <c r="F5856" s="32">
        <v>3000</v>
      </c>
      <c r="G5856" s="32">
        <f t="shared" si="106"/>
        <v>6000</v>
      </c>
      <c r="H5856" s="32">
        <v>2</v>
      </c>
      <c r="I5856" s="22"/>
    </row>
    <row r="5857" spans="1:9" x14ac:dyDescent="0.25">
      <c r="A5857" s="32">
        <v>4261</v>
      </c>
      <c r="B5857" s="32" t="s">
        <v>3678</v>
      </c>
      <c r="C5857" s="32" t="s">
        <v>567</v>
      </c>
      <c r="D5857" s="32" t="s">
        <v>9</v>
      </c>
      <c r="E5857" s="32" t="s">
        <v>10</v>
      </c>
      <c r="F5857" s="32">
        <v>400</v>
      </c>
      <c r="G5857" s="32">
        <f t="shared" si="106"/>
        <v>4000</v>
      </c>
      <c r="H5857" s="32">
        <v>10</v>
      </c>
      <c r="I5857" s="22"/>
    </row>
    <row r="5858" spans="1:9" x14ac:dyDescent="0.25">
      <c r="A5858" s="32">
        <v>4261</v>
      </c>
      <c r="B5858" s="32" t="s">
        <v>3679</v>
      </c>
      <c r="C5858" s="32" t="s">
        <v>561</v>
      </c>
      <c r="D5858" s="32" t="s">
        <v>9</v>
      </c>
      <c r="E5858" s="32" t="s">
        <v>10</v>
      </c>
      <c r="F5858" s="32">
        <v>2800</v>
      </c>
      <c r="G5858" s="32">
        <f t="shared" si="106"/>
        <v>22400</v>
      </c>
      <c r="H5858" s="32">
        <v>8</v>
      </c>
      <c r="I5858" s="22"/>
    </row>
    <row r="5859" spans="1:9" ht="27" x14ac:dyDescent="0.25">
      <c r="A5859" s="32">
        <v>4261</v>
      </c>
      <c r="B5859" s="32" t="s">
        <v>3680</v>
      </c>
      <c r="C5859" s="32" t="s">
        <v>594</v>
      </c>
      <c r="D5859" s="32" t="s">
        <v>9</v>
      </c>
      <c r="E5859" s="32" t="s">
        <v>10</v>
      </c>
      <c r="F5859" s="32">
        <v>220</v>
      </c>
      <c r="G5859" s="32">
        <f t="shared" si="106"/>
        <v>22000</v>
      </c>
      <c r="H5859" s="32">
        <v>100</v>
      </c>
      <c r="I5859" s="22"/>
    </row>
    <row r="5860" spans="1:9" x14ac:dyDescent="0.25">
      <c r="A5860" s="32">
        <v>4261</v>
      </c>
      <c r="B5860" s="32" t="s">
        <v>3681</v>
      </c>
      <c r="C5860" s="32" t="s">
        <v>581</v>
      </c>
      <c r="D5860" s="32" t="s">
        <v>9</v>
      </c>
      <c r="E5860" s="32" t="s">
        <v>10</v>
      </c>
      <c r="F5860" s="32">
        <v>40</v>
      </c>
      <c r="G5860" s="32">
        <f t="shared" si="106"/>
        <v>2400</v>
      </c>
      <c r="H5860" s="32">
        <v>60</v>
      </c>
      <c r="I5860" s="22"/>
    </row>
    <row r="5861" spans="1:9" x14ac:dyDescent="0.25">
      <c r="A5861" s="32">
        <v>4267</v>
      </c>
      <c r="B5861" s="32" t="s">
        <v>3659</v>
      </c>
      <c r="C5861" s="32" t="s">
        <v>541</v>
      </c>
      <c r="D5861" s="32" t="s">
        <v>9</v>
      </c>
      <c r="E5861" s="32" t="s">
        <v>11</v>
      </c>
      <c r="F5861" s="32">
        <v>60</v>
      </c>
      <c r="G5861" s="32">
        <f>+F5861*H5861</f>
        <v>99960</v>
      </c>
      <c r="H5861" s="32">
        <v>1666</v>
      </c>
      <c r="I5861" s="22"/>
    </row>
    <row r="5862" spans="1:9" x14ac:dyDescent="0.25">
      <c r="A5862" s="32">
        <v>5122</v>
      </c>
      <c r="B5862" s="32" t="s">
        <v>754</v>
      </c>
      <c r="C5862" s="32" t="s">
        <v>229</v>
      </c>
      <c r="D5862" s="32" t="s">
        <v>9</v>
      </c>
      <c r="E5862" s="32" t="s">
        <v>11</v>
      </c>
      <c r="F5862" s="32">
        <v>490</v>
      </c>
      <c r="G5862" s="32">
        <f>H5862*F5862</f>
        <v>2327500</v>
      </c>
      <c r="H5862" s="32">
        <v>4750</v>
      </c>
      <c r="I5862" s="22"/>
    </row>
    <row r="5863" spans="1:9" x14ac:dyDescent="0.25">
      <c r="A5863" s="32">
        <v>5122</v>
      </c>
      <c r="B5863" s="32" t="s">
        <v>1071</v>
      </c>
      <c r="C5863" s="32" t="s">
        <v>1072</v>
      </c>
      <c r="D5863" s="32" t="s">
        <v>9</v>
      </c>
      <c r="E5863" s="32" t="s">
        <v>14</v>
      </c>
      <c r="F5863" s="32">
        <v>490050</v>
      </c>
      <c r="G5863" s="32">
        <f>+F5863*H5863</f>
        <v>980100</v>
      </c>
      <c r="H5863" s="32">
        <v>2</v>
      </c>
      <c r="I5863" s="22"/>
    </row>
    <row r="5864" spans="1:9" x14ac:dyDescent="0.25">
      <c r="A5864" s="32">
        <v>5122</v>
      </c>
      <c r="B5864" s="32" t="s">
        <v>5598</v>
      </c>
      <c r="C5864" s="32" t="s">
        <v>2113</v>
      </c>
      <c r="D5864" s="32" t="s">
        <v>9</v>
      </c>
      <c r="E5864" s="32" t="s">
        <v>10</v>
      </c>
      <c r="F5864" s="32">
        <v>300000</v>
      </c>
      <c r="G5864" s="32">
        <f>H5864*F5864</f>
        <v>600000</v>
      </c>
      <c r="H5864" s="32">
        <v>2</v>
      </c>
      <c r="I5864" s="22"/>
    </row>
    <row r="5865" spans="1:9" x14ac:dyDescent="0.25">
      <c r="A5865" s="32">
        <v>5122</v>
      </c>
      <c r="B5865" s="32" t="s">
        <v>5599</v>
      </c>
      <c r="C5865" s="32" t="s">
        <v>5600</v>
      </c>
      <c r="D5865" s="32" t="s">
        <v>9</v>
      </c>
      <c r="E5865" s="32" t="s">
        <v>10</v>
      </c>
      <c r="F5865" s="32">
        <v>30000</v>
      </c>
      <c r="G5865" s="32">
        <f t="shared" ref="G5865:G5872" si="107">H5865*F5865</f>
        <v>90000</v>
      </c>
      <c r="H5865" s="32">
        <v>3</v>
      </c>
      <c r="I5865" s="22"/>
    </row>
    <row r="5866" spans="1:9" x14ac:dyDescent="0.25">
      <c r="A5866" s="32">
        <v>5122</v>
      </c>
      <c r="B5866" s="32" t="s">
        <v>5601</v>
      </c>
      <c r="C5866" s="32" t="s">
        <v>3435</v>
      </c>
      <c r="D5866" s="32" t="s">
        <v>9</v>
      </c>
      <c r="E5866" s="32" t="s">
        <v>10</v>
      </c>
      <c r="F5866" s="32">
        <v>70000</v>
      </c>
      <c r="G5866" s="32">
        <f t="shared" si="107"/>
        <v>140000</v>
      </c>
      <c r="H5866" s="32">
        <v>2</v>
      </c>
      <c r="I5866" s="22"/>
    </row>
    <row r="5867" spans="1:9" x14ac:dyDescent="0.25">
      <c r="A5867" s="32">
        <v>5122</v>
      </c>
      <c r="B5867" s="32" t="s">
        <v>5602</v>
      </c>
      <c r="C5867" s="32" t="s">
        <v>3435</v>
      </c>
      <c r="D5867" s="32" t="s">
        <v>9</v>
      </c>
      <c r="E5867" s="32" t="s">
        <v>10</v>
      </c>
      <c r="F5867" s="32">
        <v>744000</v>
      </c>
      <c r="G5867" s="32">
        <f t="shared" si="107"/>
        <v>744000</v>
      </c>
      <c r="H5867" s="32">
        <v>1</v>
      </c>
      <c r="I5867" s="22"/>
    </row>
    <row r="5868" spans="1:9" x14ac:dyDescent="0.25">
      <c r="A5868" s="32">
        <v>5122</v>
      </c>
      <c r="B5868" s="32" t="s">
        <v>5603</v>
      </c>
      <c r="C5868" s="32" t="s">
        <v>2847</v>
      </c>
      <c r="D5868" s="32" t="s">
        <v>9</v>
      </c>
      <c r="E5868" s="32" t="s">
        <v>10</v>
      </c>
      <c r="F5868" s="32">
        <v>250000</v>
      </c>
      <c r="G5868" s="32">
        <f t="shared" si="107"/>
        <v>250000</v>
      </c>
      <c r="H5868" s="32">
        <v>1</v>
      </c>
      <c r="I5868" s="22"/>
    </row>
    <row r="5869" spans="1:9" x14ac:dyDescent="0.25">
      <c r="A5869" s="32">
        <v>5122</v>
      </c>
      <c r="B5869" s="32" t="s">
        <v>5604</v>
      </c>
      <c r="C5869" s="32" t="s">
        <v>2210</v>
      </c>
      <c r="D5869" s="32" t="s">
        <v>9</v>
      </c>
      <c r="E5869" s="32" t="s">
        <v>10</v>
      </c>
      <c r="F5869" s="32">
        <v>75000</v>
      </c>
      <c r="G5869" s="32">
        <f t="shared" si="107"/>
        <v>75000</v>
      </c>
      <c r="H5869" s="32">
        <v>1</v>
      </c>
      <c r="I5869" s="22"/>
    </row>
    <row r="5870" spans="1:9" x14ac:dyDescent="0.25">
      <c r="A5870" s="32">
        <v>5122</v>
      </c>
      <c r="B5870" s="32" t="s">
        <v>5605</v>
      </c>
      <c r="C5870" s="32" t="s">
        <v>419</v>
      </c>
      <c r="D5870" s="32" t="s">
        <v>9</v>
      </c>
      <c r="E5870" s="32" t="s">
        <v>10</v>
      </c>
      <c r="F5870" s="32">
        <v>250000</v>
      </c>
      <c r="G5870" s="32">
        <f t="shared" si="107"/>
        <v>500000</v>
      </c>
      <c r="H5870" s="32">
        <v>2</v>
      </c>
      <c r="I5870" s="22"/>
    </row>
    <row r="5871" spans="1:9" x14ac:dyDescent="0.25">
      <c r="A5871" s="32">
        <v>5122</v>
      </c>
      <c r="B5871" s="32" t="s">
        <v>5606</v>
      </c>
      <c r="C5871" s="32" t="s">
        <v>3803</v>
      </c>
      <c r="D5871" s="32" t="s">
        <v>9</v>
      </c>
      <c r="E5871" s="32" t="s">
        <v>10</v>
      </c>
      <c r="F5871" s="32">
        <v>120000</v>
      </c>
      <c r="G5871" s="32">
        <f t="shared" si="107"/>
        <v>120000</v>
      </c>
      <c r="H5871" s="32">
        <v>1</v>
      </c>
      <c r="I5871" s="22"/>
    </row>
    <row r="5872" spans="1:9" x14ac:dyDescent="0.25">
      <c r="A5872" s="32">
        <v>4264</v>
      </c>
      <c r="B5872" s="32" t="s">
        <v>6230</v>
      </c>
      <c r="C5872" s="32" t="s">
        <v>3749</v>
      </c>
      <c r="D5872" s="32" t="s">
        <v>9</v>
      </c>
      <c r="E5872" s="32" t="s">
        <v>10</v>
      </c>
      <c r="F5872" s="32">
        <v>37500</v>
      </c>
      <c r="G5872" s="32">
        <f t="shared" si="107"/>
        <v>150000</v>
      </c>
      <c r="H5872" s="32">
        <v>4</v>
      </c>
      <c r="I5872" s="22"/>
    </row>
    <row r="5873" spans="1:9" ht="15" customHeight="1" x14ac:dyDescent="0.25">
      <c r="A5873" s="133" t="s">
        <v>12</v>
      </c>
      <c r="B5873" s="134"/>
      <c r="C5873" s="134"/>
      <c r="D5873" s="134"/>
      <c r="E5873" s="134"/>
      <c r="F5873" s="134"/>
      <c r="G5873" s="134"/>
      <c r="H5873" s="135"/>
      <c r="I5873" s="22"/>
    </row>
    <row r="5874" spans="1:9" x14ac:dyDescent="0.25">
      <c r="A5874" s="32">
        <v>4241</v>
      </c>
      <c r="B5874" s="32" t="s">
        <v>4260</v>
      </c>
      <c r="C5874" s="32" t="s">
        <v>1671</v>
      </c>
      <c r="D5874" s="32" t="s">
        <v>381</v>
      </c>
      <c r="E5874" s="32" t="s">
        <v>14</v>
      </c>
      <c r="F5874" s="32">
        <v>72000</v>
      </c>
      <c r="G5874" s="32">
        <v>72000</v>
      </c>
      <c r="H5874" s="32">
        <v>1</v>
      </c>
      <c r="I5874" s="22"/>
    </row>
    <row r="5875" spans="1:9" ht="27" x14ac:dyDescent="0.25">
      <c r="A5875" s="32">
        <v>4231</v>
      </c>
      <c r="B5875" s="32" t="s">
        <v>4259</v>
      </c>
      <c r="C5875" s="32" t="s">
        <v>3889</v>
      </c>
      <c r="D5875" s="32" t="s">
        <v>381</v>
      </c>
      <c r="E5875" s="32" t="s">
        <v>14</v>
      </c>
      <c r="F5875" s="32">
        <v>150000</v>
      </c>
      <c r="G5875" s="32">
        <v>150000</v>
      </c>
      <c r="H5875" s="32">
        <v>1</v>
      </c>
      <c r="I5875" s="22"/>
    </row>
    <row r="5876" spans="1:9" ht="27" x14ac:dyDescent="0.25">
      <c r="A5876" s="32">
        <v>4261</v>
      </c>
      <c r="B5876" s="32" t="s">
        <v>3715</v>
      </c>
      <c r="C5876" s="32" t="s">
        <v>532</v>
      </c>
      <c r="D5876" s="32" t="s">
        <v>9</v>
      </c>
      <c r="E5876" s="32" t="s">
        <v>14</v>
      </c>
      <c r="F5876" s="32">
        <v>10000</v>
      </c>
      <c r="G5876" s="32">
        <f>+F5876*H5876</f>
        <v>10000</v>
      </c>
      <c r="H5876" s="32">
        <v>1</v>
      </c>
      <c r="I5876" s="22"/>
    </row>
    <row r="5877" spans="1:9" ht="27" x14ac:dyDescent="0.25">
      <c r="A5877" s="32">
        <v>4261</v>
      </c>
      <c r="B5877" s="32" t="s">
        <v>3716</v>
      </c>
      <c r="C5877" s="32" t="s">
        <v>532</v>
      </c>
      <c r="D5877" s="32" t="s">
        <v>9</v>
      </c>
      <c r="E5877" s="32" t="s">
        <v>14</v>
      </c>
      <c r="F5877" s="32">
        <v>20000</v>
      </c>
      <c r="G5877" s="32">
        <f t="shared" ref="G5877:G5878" si="108">+F5877*H5877</f>
        <v>20000</v>
      </c>
      <c r="H5877" s="32">
        <v>1</v>
      </c>
      <c r="I5877" s="22"/>
    </row>
    <row r="5878" spans="1:9" ht="27" x14ac:dyDescent="0.25">
      <c r="A5878" s="32">
        <v>4261</v>
      </c>
      <c r="B5878" s="32" t="s">
        <v>3717</v>
      </c>
      <c r="C5878" s="32" t="s">
        <v>532</v>
      </c>
      <c r="D5878" s="32" t="s">
        <v>9</v>
      </c>
      <c r="E5878" s="32" t="s">
        <v>14</v>
      </c>
      <c r="F5878" s="32">
        <v>15000</v>
      </c>
      <c r="G5878" s="32">
        <f t="shared" si="108"/>
        <v>15000</v>
      </c>
      <c r="H5878" s="32">
        <v>1</v>
      </c>
      <c r="I5878" s="22"/>
    </row>
    <row r="5879" spans="1:9" ht="27" x14ac:dyDescent="0.25">
      <c r="A5879" s="32">
        <v>4214</v>
      </c>
      <c r="B5879" s="32" t="s">
        <v>1038</v>
      </c>
      <c r="C5879" s="32" t="s">
        <v>510</v>
      </c>
      <c r="D5879" s="32" t="s">
        <v>13</v>
      </c>
      <c r="E5879" s="32" t="s">
        <v>14</v>
      </c>
      <c r="F5879" s="32">
        <v>455000</v>
      </c>
      <c r="G5879" s="32">
        <v>455000</v>
      </c>
      <c r="H5879" s="32">
        <v>1</v>
      </c>
      <c r="I5879" s="22"/>
    </row>
    <row r="5880" spans="1:9" ht="27" x14ac:dyDescent="0.25">
      <c r="A5880" s="32">
        <v>4214</v>
      </c>
      <c r="B5880" s="32" t="s">
        <v>1243</v>
      </c>
      <c r="C5880" s="32" t="s">
        <v>491</v>
      </c>
      <c r="D5880" s="32" t="s">
        <v>9</v>
      </c>
      <c r="E5880" s="32" t="s">
        <v>14</v>
      </c>
      <c r="F5880" s="32">
        <v>600000</v>
      </c>
      <c r="G5880" s="32">
        <v>600000</v>
      </c>
      <c r="H5880" s="32">
        <v>1</v>
      </c>
      <c r="I5880" s="22"/>
    </row>
    <row r="5881" spans="1:9" ht="40.5" x14ac:dyDescent="0.25">
      <c r="A5881" s="32">
        <v>4214</v>
      </c>
      <c r="B5881" s="32" t="s">
        <v>1244</v>
      </c>
      <c r="C5881" s="32" t="s">
        <v>403</v>
      </c>
      <c r="D5881" s="32" t="s">
        <v>9</v>
      </c>
      <c r="E5881" s="32" t="s">
        <v>14</v>
      </c>
      <c r="F5881" s="32">
        <v>71280</v>
      </c>
      <c r="G5881" s="32">
        <v>71280</v>
      </c>
      <c r="H5881" s="32">
        <v>1</v>
      </c>
      <c r="I5881" s="22"/>
    </row>
    <row r="5882" spans="1:9" ht="40.5" x14ac:dyDescent="0.25">
      <c r="A5882" s="32">
        <v>4251</v>
      </c>
      <c r="B5882" s="32" t="s">
        <v>3386</v>
      </c>
      <c r="C5882" s="32" t="s">
        <v>474</v>
      </c>
      <c r="D5882" s="32" t="s">
        <v>381</v>
      </c>
      <c r="E5882" s="32" t="s">
        <v>14</v>
      </c>
      <c r="F5882" s="32">
        <v>150000</v>
      </c>
      <c r="G5882" s="32">
        <v>150000</v>
      </c>
      <c r="H5882" s="32">
        <v>1</v>
      </c>
      <c r="I5882" s="22"/>
    </row>
    <row r="5883" spans="1:9" ht="40.5" x14ac:dyDescent="0.25">
      <c r="A5883" s="32">
        <v>4251</v>
      </c>
      <c r="B5883" s="32" t="s">
        <v>3387</v>
      </c>
      <c r="C5883" s="32" t="s">
        <v>522</v>
      </c>
      <c r="D5883" s="32" t="s">
        <v>381</v>
      </c>
      <c r="E5883" s="32" t="s">
        <v>14</v>
      </c>
      <c r="F5883" s="32">
        <v>100000</v>
      </c>
      <c r="G5883" s="32">
        <v>100000</v>
      </c>
      <c r="H5883" s="32">
        <v>1</v>
      </c>
      <c r="I5883" s="22"/>
    </row>
    <row r="5884" spans="1:9" ht="27" x14ac:dyDescent="0.25">
      <c r="A5884" s="32">
        <v>4252</v>
      </c>
      <c r="B5884" s="32" t="s">
        <v>3390</v>
      </c>
      <c r="C5884" s="32" t="s">
        <v>396</v>
      </c>
      <c r="D5884" s="32" t="s">
        <v>381</v>
      </c>
      <c r="E5884" s="32" t="s">
        <v>14</v>
      </c>
      <c r="F5884" s="32">
        <v>1000000</v>
      </c>
      <c r="G5884" s="32">
        <v>1000000</v>
      </c>
      <c r="H5884" s="32">
        <v>1</v>
      </c>
      <c r="I5884" s="22"/>
    </row>
    <row r="5885" spans="1:9" ht="27" x14ac:dyDescent="0.25">
      <c r="A5885" s="32">
        <v>4252</v>
      </c>
      <c r="B5885" s="32" t="s">
        <v>3391</v>
      </c>
      <c r="C5885" s="32" t="s">
        <v>396</v>
      </c>
      <c r="D5885" s="32" t="s">
        <v>381</v>
      </c>
      <c r="E5885" s="32" t="s">
        <v>14</v>
      </c>
      <c r="F5885" s="32">
        <v>1000000</v>
      </c>
      <c r="G5885" s="32">
        <v>1000000</v>
      </c>
      <c r="H5885" s="32">
        <v>1</v>
      </c>
      <c r="I5885" s="22"/>
    </row>
    <row r="5886" spans="1:9" ht="27" x14ac:dyDescent="0.25">
      <c r="A5886" s="32">
        <v>4251</v>
      </c>
      <c r="B5886" s="32" t="s">
        <v>3388</v>
      </c>
      <c r="C5886" s="32" t="s">
        <v>488</v>
      </c>
      <c r="D5886" s="32" t="s">
        <v>381</v>
      </c>
      <c r="E5886" s="32" t="s">
        <v>14</v>
      </c>
      <c r="F5886" s="32">
        <v>350000</v>
      </c>
      <c r="G5886" s="32">
        <v>350000</v>
      </c>
      <c r="H5886" s="32">
        <v>1</v>
      </c>
      <c r="I5886" s="22"/>
    </row>
    <row r="5887" spans="1:9" ht="27" x14ac:dyDescent="0.25">
      <c r="A5887" s="32">
        <v>4251</v>
      </c>
      <c r="B5887" s="32" t="s">
        <v>3389</v>
      </c>
      <c r="C5887" s="32" t="s">
        <v>488</v>
      </c>
      <c r="D5887" s="32" t="s">
        <v>381</v>
      </c>
      <c r="E5887" s="32" t="s">
        <v>14</v>
      </c>
      <c r="F5887" s="32">
        <v>150000</v>
      </c>
      <c r="G5887" s="32">
        <v>150000</v>
      </c>
      <c r="H5887" s="32">
        <v>1</v>
      </c>
      <c r="I5887" s="22"/>
    </row>
    <row r="5888" spans="1:9" ht="27" x14ac:dyDescent="0.25">
      <c r="A5888" s="32">
        <v>4231</v>
      </c>
      <c r="B5888" s="32" t="s">
        <v>5596</v>
      </c>
      <c r="C5888" s="32" t="s">
        <v>3889</v>
      </c>
      <c r="D5888" s="32" t="s">
        <v>9</v>
      </c>
      <c r="E5888" s="32" t="s">
        <v>14</v>
      </c>
      <c r="F5888" s="32">
        <v>150000</v>
      </c>
      <c r="G5888" s="32">
        <v>150000</v>
      </c>
      <c r="H5888" s="32">
        <v>1</v>
      </c>
      <c r="I5888" s="22"/>
    </row>
    <row r="5889" spans="1:9" x14ac:dyDescent="0.25">
      <c r="A5889" s="32">
        <v>4241</v>
      </c>
      <c r="B5889" s="32" t="s">
        <v>5597</v>
      </c>
      <c r="C5889" s="32" t="s">
        <v>1671</v>
      </c>
      <c r="D5889" s="32" t="s">
        <v>9</v>
      </c>
      <c r="E5889" s="32" t="s">
        <v>14</v>
      </c>
      <c r="F5889" s="32">
        <v>72000</v>
      </c>
      <c r="G5889" s="32">
        <v>72000</v>
      </c>
      <c r="H5889" s="32">
        <v>1</v>
      </c>
      <c r="I5889" s="22"/>
    </row>
    <row r="5890" spans="1:9" ht="54.75" customHeight="1" x14ac:dyDescent="0.25">
      <c r="A5890" s="32">
        <v>4215</v>
      </c>
      <c r="B5890" s="32" t="s">
        <v>6228</v>
      </c>
      <c r="C5890" s="32" t="s">
        <v>1755</v>
      </c>
      <c r="D5890" s="32" t="s">
        <v>381</v>
      </c>
      <c r="E5890" s="32" t="s">
        <v>14</v>
      </c>
      <c r="F5890" s="32">
        <v>150000</v>
      </c>
      <c r="G5890" s="32">
        <v>150000</v>
      </c>
      <c r="H5890" s="32">
        <v>1</v>
      </c>
      <c r="I5890" s="22"/>
    </row>
    <row r="5891" spans="1:9" ht="54.75" customHeight="1" x14ac:dyDescent="0.25">
      <c r="A5891" s="32">
        <v>4215</v>
      </c>
      <c r="B5891" s="32" t="s">
        <v>6229</v>
      </c>
      <c r="C5891" s="32" t="s">
        <v>1755</v>
      </c>
      <c r="D5891" s="32" t="s">
        <v>381</v>
      </c>
      <c r="E5891" s="32" t="s">
        <v>14</v>
      </c>
      <c r="F5891" s="32">
        <v>150000</v>
      </c>
      <c r="G5891" s="32">
        <v>150000</v>
      </c>
      <c r="H5891" s="32">
        <v>1</v>
      </c>
      <c r="I5891" s="22"/>
    </row>
    <row r="5892" spans="1:9" ht="54.75" customHeight="1" x14ac:dyDescent="0.25">
      <c r="A5892" s="32">
        <v>4215</v>
      </c>
      <c r="B5892" s="32" t="s">
        <v>6381</v>
      </c>
      <c r="C5892" s="32" t="s">
        <v>1755</v>
      </c>
      <c r="D5892" s="32" t="s">
        <v>13</v>
      </c>
      <c r="E5892" s="32" t="s">
        <v>14</v>
      </c>
      <c r="F5892" s="32">
        <v>106000</v>
      </c>
      <c r="G5892" s="32">
        <v>106000</v>
      </c>
      <c r="H5892" s="32">
        <v>1</v>
      </c>
      <c r="I5892" s="22"/>
    </row>
    <row r="5893" spans="1:9" ht="54.75" customHeight="1" x14ac:dyDescent="0.25">
      <c r="A5893" s="32">
        <v>4215</v>
      </c>
      <c r="B5893" s="32" t="s">
        <v>6382</v>
      </c>
      <c r="C5893" s="32" t="s">
        <v>1755</v>
      </c>
      <c r="D5893" s="32" t="s">
        <v>13</v>
      </c>
      <c r="E5893" s="32" t="s">
        <v>14</v>
      </c>
      <c r="F5893" s="32">
        <v>109000</v>
      </c>
      <c r="G5893" s="32">
        <v>109000</v>
      </c>
      <c r="H5893" s="32">
        <v>1</v>
      </c>
      <c r="I5893" s="22"/>
    </row>
    <row r="5894" spans="1:9" ht="15" customHeight="1" x14ac:dyDescent="0.25">
      <c r="A5894" s="127" t="s">
        <v>3384</v>
      </c>
      <c r="B5894" s="128"/>
      <c r="C5894" s="128"/>
      <c r="D5894" s="128"/>
      <c r="E5894" s="128"/>
      <c r="F5894" s="128"/>
      <c r="G5894" s="128"/>
      <c r="H5894" s="129"/>
      <c r="I5894" s="22"/>
    </row>
    <row r="5895" spans="1:9" ht="15" customHeight="1" x14ac:dyDescent="0.25">
      <c r="A5895" s="133" t="s">
        <v>16</v>
      </c>
      <c r="B5895" s="134"/>
      <c r="C5895" s="134"/>
      <c r="D5895" s="134"/>
      <c r="E5895" s="134"/>
      <c r="F5895" s="134"/>
      <c r="G5895" s="134"/>
      <c r="H5895" s="135"/>
      <c r="I5895" s="22"/>
    </row>
    <row r="5896" spans="1:9" ht="27" x14ac:dyDescent="0.25">
      <c r="A5896" s="32">
        <v>5112</v>
      </c>
      <c r="B5896" s="32" t="s">
        <v>3383</v>
      </c>
      <c r="C5896" s="32" t="s">
        <v>20</v>
      </c>
      <c r="D5896" s="32" t="s">
        <v>381</v>
      </c>
      <c r="E5896" s="32" t="s">
        <v>14</v>
      </c>
      <c r="F5896" s="32">
        <v>0</v>
      </c>
      <c r="G5896" s="32">
        <v>0</v>
      </c>
      <c r="H5896" s="32">
        <v>1</v>
      </c>
      <c r="I5896" s="22"/>
    </row>
    <row r="5897" spans="1:9" ht="15" customHeight="1" x14ac:dyDescent="0.25">
      <c r="A5897" s="133" t="s">
        <v>12</v>
      </c>
      <c r="B5897" s="134"/>
      <c r="C5897" s="134"/>
      <c r="D5897" s="134"/>
      <c r="E5897" s="134"/>
      <c r="F5897" s="134"/>
      <c r="G5897" s="134"/>
      <c r="H5897" s="135"/>
      <c r="I5897" s="22"/>
    </row>
    <row r="5898" spans="1:9" ht="27" x14ac:dyDescent="0.25">
      <c r="A5898" s="32">
        <v>5112</v>
      </c>
      <c r="B5898" s="32" t="s">
        <v>3385</v>
      </c>
      <c r="C5898" s="32" t="s">
        <v>454</v>
      </c>
      <c r="D5898" s="32" t="s">
        <v>1212</v>
      </c>
      <c r="E5898" s="32" t="s">
        <v>14</v>
      </c>
      <c r="F5898" s="32">
        <v>0</v>
      </c>
      <c r="G5898" s="32">
        <v>0</v>
      </c>
      <c r="H5898" s="32">
        <v>1</v>
      </c>
      <c r="I5898" s="22"/>
    </row>
    <row r="5899" spans="1:9" ht="15" customHeight="1" x14ac:dyDescent="0.25">
      <c r="A5899" s="127" t="s">
        <v>224</v>
      </c>
      <c r="B5899" s="128"/>
      <c r="C5899" s="128"/>
      <c r="D5899" s="128"/>
      <c r="E5899" s="128"/>
      <c r="F5899" s="128"/>
      <c r="G5899" s="128"/>
      <c r="H5899" s="129"/>
      <c r="I5899" s="22"/>
    </row>
    <row r="5900" spans="1:9" ht="15" customHeight="1" x14ac:dyDescent="0.25">
      <c r="A5900" s="133" t="s">
        <v>16</v>
      </c>
      <c r="B5900" s="134"/>
      <c r="C5900" s="134"/>
      <c r="D5900" s="134"/>
      <c r="E5900" s="134"/>
      <c r="F5900" s="134"/>
      <c r="G5900" s="134"/>
      <c r="H5900" s="135"/>
      <c r="I5900" s="22"/>
    </row>
    <row r="5901" spans="1:9" x14ac:dyDescent="0.25">
      <c r="A5901" s="29"/>
      <c r="B5901" s="29"/>
      <c r="C5901" s="29"/>
      <c r="D5901" s="29"/>
      <c r="E5901" s="29"/>
      <c r="F5901" s="29"/>
      <c r="G5901" s="29"/>
      <c r="H5901" s="29"/>
      <c r="I5901" s="22"/>
    </row>
    <row r="5902" spans="1:9" ht="15" customHeight="1" x14ac:dyDescent="0.25">
      <c r="A5902" s="127" t="s">
        <v>6826</v>
      </c>
      <c r="B5902" s="128"/>
      <c r="C5902" s="128"/>
      <c r="D5902" s="128"/>
      <c r="E5902" s="128"/>
      <c r="F5902" s="128"/>
      <c r="G5902" s="128"/>
      <c r="H5902" s="129"/>
      <c r="I5902" s="22"/>
    </row>
    <row r="5903" spans="1:9" ht="15" customHeight="1" x14ac:dyDescent="0.25">
      <c r="A5903" s="133" t="s">
        <v>16</v>
      </c>
      <c r="B5903" s="134"/>
      <c r="C5903" s="134"/>
      <c r="D5903" s="134"/>
      <c r="E5903" s="134"/>
      <c r="F5903" s="134"/>
      <c r="G5903" s="134"/>
      <c r="H5903" s="135"/>
      <c r="I5903" s="22"/>
    </row>
    <row r="5904" spans="1:9" ht="27" x14ac:dyDescent="0.25">
      <c r="A5904" s="32">
        <v>4251</v>
      </c>
      <c r="B5904" s="32" t="s">
        <v>1041</v>
      </c>
      <c r="C5904" s="32" t="s">
        <v>20</v>
      </c>
      <c r="D5904" s="32" t="s">
        <v>381</v>
      </c>
      <c r="E5904" s="32" t="s">
        <v>14</v>
      </c>
      <c r="F5904" s="32">
        <v>0</v>
      </c>
      <c r="G5904" s="32">
        <v>0</v>
      </c>
      <c r="H5904" s="32">
        <v>1</v>
      </c>
      <c r="I5904" s="22"/>
    </row>
    <row r="5905" spans="1:9" ht="27" x14ac:dyDescent="0.25">
      <c r="A5905" s="32">
        <v>4251</v>
      </c>
      <c r="B5905" s="32" t="s">
        <v>6827</v>
      </c>
      <c r="C5905" s="32" t="s">
        <v>20</v>
      </c>
      <c r="D5905" s="32" t="s">
        <v>381</v>
      </c>
      <c r="E5905" s="32" t="s">
        <v>14</v>
      </c>
      <c r="F5905" s="32">
        <v>4896000</v>
      </c>
      <c r="G5905" s="32">
        <v>4896000</v>
      </c>
      <c r="H5905" s="32">
        <v>1</v>
      </c>
      <c r="I5905" s="22"/>
    </row>
    <row r="5906" spans="1:9" ht="15" customHeight="1" x14ac:dyDescent="0.25">
      <c r="A5906" s="133" t="s">
        <v>12</v>
      </c>
      <c r="B5906" s="134"/>
      <c r="C5906" s="134"/>
      <c r="D5906" s="134"/>
      <c r="E5906" s="134"/>
      <c r="F5906" s="134"/>
      <c r="G5906" s="134"/>
      <c r="H5906" s="135"/>
      <c r="I5906" s="22"/>
    </row>
    <row r="5907" spans="1:9" ht="27" x14ac:dyDescent="0.25">
      <c r="A5907" s="32">
        <v>4251</v>
      </c>
      <c r="B5907" s="32" t="s">
        <v>3718</v>
      </c>
      <c r="C5907" s="32" t="s">
        <v>454</v>
      </c>
      <c r="D5907" s="32" t="s">
        <v>1212</v>
      </c>
      <c r="E5907" s="32" t="s">
        <v>14</v>
      </c>
      <c r="F5907" s="32">
        <v>100000</v>
      </c>
      <c r="G5907" s="32">
        <v>100000</v>
      </c>
      <c r="H5907" s="32">
        <v>1</v>
      </c>
      <c r="I5907" s="22"/>
    </row>
    <row r="5908" spans="1:9" ht="27" x14ac:dyDescent="0.25">
      <c r="A5908" s="32">
        <v>4251</v>
      </c>
      <c r="B5908" s="32" t="s">
        <v>1486</v>
      </c>
      <c r="C5908" s="32" t="s">
        <v>454</v>
      </c>
      <c r="D5908" s="32" t="s">
        <v>1212</v>
      </c>
      <c r="E5908" s="32" t="s">
        <v>14</v>
      </c>
      <c r="F5908" s="32">
        <v>0</v>
      </c>
      <c r="G5908" s="32">
        <v>0</v>
      </c>
      <c r="H5908" s="32">
        <v>1</v>
      </c>
      <c r="I5908" s="22"/>
    </row>
    <row r="5909" spans="1:9" ht="27" x14ac:dyDescent="0.25">
      <c r="A5909" s="32">
        <v>4251</v>
      </c>
      <c r="B5909" s="32" t="s">
        <v>1486</v>
      </c>
      <c r="C5909" s="32" t="s">
        <v>454</v>
      </c>
      <c r="D5909" s="32" t="s">
        <v>1212</v>
      </c>
      <c r="E5909" s="32" t="s">
        <v>14</v>
      </c>
      <c r="F5909" s="32">
        <v>0</v>
      </c>
      <c r="G5909" s="32">
        <v>0</v>
      </c>
      <c r="H5909" s="32">
        <v>1</v>
      </c>
      <c r="I5909" s="22"/>
    </row>
    <row r="5910" spans="1:9" x14ac:dyDescent="0.25">
      <c r="A5910" s="133" t="s">
        <v>8</v>
      </c>
      <c r="B5910" s="134"/>
      <c r="C5910" s="134"/>
      <c r="D5910" s="134"/>
      <c r="E5910" s="134"/>
      <c r="F5910" s="134"/>
      <c r="G5910" s="134"/>
      <c r="H5910" s="135"/>
      <c r="I5910" s="22"/>
    </row>
    <row r="5911" spans="1:9" x14ac:dyDescent="0.25">
      <c r="A5911" s="63"/>
      <c r="B5911" s="63"/>
      <c r="C5911" s="63"/>
      <c r="D5911" s="63"/>
      <c r="E5911" s="63"/>
      <c r="F5911" s="63"/>
      <c r="G5911" s="63"/>
      <c r="H5911" s="63"/>
      <c r="I5911" s="22"/>
    </row>
    <row r="5912" spans="1:9" ht="15" customHeight="1" x14ac:dyDescent="0.25">
      <c r="A5912" s="127" t="s">
        <v>4689</v>
      </c>
      <c r="B5912" s="128"/>
      <c r="C5912" s="128"/>
      <c r="D5912" s="128"/>
      <c r="E5912" s="128"/>
      <c r="F5912" s="128"/>
      <c r="G5912" s="128"/>
      <c r="H5912" s="129"/>
      <c r="I5912" s="22"/>
    </row>
    <row r="5913" spans="1:9" ht="15" customHeight="1" x14ac:dyDescent="0.25">
      <c r="A5913" s="133" t="s">
        <v>16</v>
      </c>
      <c r="B5913" s="134"/>
      <c r="C5913" s="134"/>
      <c r="D5913" s="134"/>
      <c r="E5913" s="134"/>
      <c r="F5913" s="134"/>
      <c r="G5913" s="134"/>
      <c r="H5913" s="135"/>
      <c r="I5913" s="22"/>
    </row>
    <row r="5914" spans="1:9" ht="27" x14ac:dyDescent="0.25">
      <c r="A5914" s="32">
        <v>5112</v>
      </c>
      <c r="B5914" s="32" t="s">
        <v>4690</v>
      </c>
      <c r="C5914" s="32" t="s">
        <v>20</v>
      </c>
      <c r="D5914" s="32" t="s">
        <v>381</v>
      </c>
      <c r="E5914" s="32" t="s">
        <v>14</v>
      </c>
      <c r="F5914" s="32">
        <v>71686700</v>
      </c>
      <c r="G5914" s="32">
        <v>71686700</v>
      </c>
      <c r="H5914" s="32">
        <v>1</v>
      </c>
      <c r="I5914" s="22"/>
    </row>
    <row r="5915" spans="1:9" ht="27" x14ac:dyDescent="0.25">
      <c r="A5915" s="32">
        <v>5112</v>
      </c>
      <c r="B5915" s="32" t="s">
        <v>7051</v>
      </c>
      <c r="C5915" s="32" t="s">
        <v>4431</v>
      </c>
      <c r="D5915" s="32" t="s">
        <v>381</v>
      </c>
      <c r="E5915" s="32" t="s">
        <v>14</v>
      </c>
      <c r="F5915" s="32">
        <v>0</v>
      </c>
      <c r="G5915" s="32">
        <v>0</v>
      </c>
      <c r="H5915" s="32">
        <v>1</v>
      </c>
      <c r="I5915" s="22"/>
    </row>
    <row r="5916" spans="1:9" ht="15" customHeight="1" x14ac:dyDescent="0.25">
      <c r="A5916" s="133" t="s">
        <v>12</v>
      </c>
      <c r="B5916" s="134"/>
      <c r="C5916" s="134"/>
      <c r="D5916" s="134"/>
      <c r="E5916" s="134"/>
      <c r="F5916" s="134"/>
      <c r="G5916" s="134"/>
      <c r="H5916" s="135"/>
      <c r="I5916" s="22"/>
    </row>
    <row r="5917" spans="1:9" ht="27" x14ac:dyDescent="0.25">
      <c r="A5917" s="32">
        <v>5112</v>
      </c>
      <c r="B5917" s="32" t="s">
        <v>4692</v>
      </c>
      <c r="C5917" s="32" t="s">
        <v>1093</v>
      </c>
      <c r="D5917" s="32" t="s">
        <v>13</v>
      </c>
      <c r="E5917" s="32" t="s">
        <v>14</v>
      </c>
      <c r="F5917" s="32">
        <v>393084</v>
      </c>
      <c r="G5917" s="32">
        <v>393084</v>
      </c>
      <c r="H5917" s="32">
        <v>1</v>
      </c>
      <c r="I5917" s="22"/>
    </row>
    <row r="5918" spans="1:9" ht="27" x14ac:dyDescent="0.25">
      <c r="A5918" s="32">
        <v>5112</v>
      </c>
      <c r="B5918" s="32" t="s">
        <v>4691</v>
      </c>
      <c r="C5918" s="32" t="s">
        <v>454</v>
      </c>
      <c r="D5918" s="32" t="s">
        <v>1212</v>
      </c>
      <c r="E5918" s="32" t="s">
        <v>14</v>
      </c>
      <c r="F5918" s="32">
        <v>1179251</v>
      </c>
      <c r="G5918" s="32">
        <v>1179251</v>
      </c>
      <c r="H5918" s="32">
        <v>1</v>
      </c>
      <c r="I5918" s="22"/>
    </row>
    <row r="5919" spans="1:9" ht="27" x14ac:dyDescent="0.25">
      <c r="A5919" s="32">
        <v>5112</v>
      </c>
      <c r="B5919" s="32" t="s">
        <v>7052</v>
      </c>
      <c r="C5919" s="32" t="s">
        <v>454</v>
      </c>
      <c r="D5919" s="32" t="s">
        <v>1212</v>
      </c>
      <c r="E5919" s="32" t="s">
        <v>14</v>
      </c>
      <c r="F5919" s="32">
        <v>0</v>
      </c>
      <c r="G5919" s="32">
        <v>0</v>
      </c>
      <c r="H5919" s="32">
        <v>1</v>
      </c>
      <c r="I5919" s="22"/>
    </row>
    <row r="5920" spans="1:9" ht="27" x14ac:dyDescent="0.25">
      <c r="A5920" s="32">
        <v>5112</v>
      </c>
      <c r="B5920" s="32" t="s">
        <v>7053</v>
      </c>
      <c r="C5920" s="32" t="s">
        <v>1093</v>
      </c>
      <c r="D5920" s="32" t="s">
        <v>13</v>
      </c>
      <c r="E5920" s="32" t="s">
        <v>14</v>
      </c>
      <c r="F5920" s="32">
        <v>0</v>
      </c>
      <c r="G5920" s="32">
        <v>0</v>
      </c>
      <c r="H5920" s="32">
        <v>1</v>
      </c>
      <c r="I5920" s="22"/>
    </row>
    <row r="5921" spans="1:10" ht="15" customHeight="1" x14ac:dyDescent="0.25">
      <c r="A5921" s="127" t="s">
        <v>95</v>
      </c>
      <c r="B5921" s="128"/>
      <c r="C5921" s="128"/>
      <c r="D5921" s="128"/>
      <c r="E5921" s="128"/>
      <c r="F5921" s="128"/>
      <c r="G5921" s="128"/>
      <c r="H5921" s="129"/>
      <c r="I5921" s="22"/>
    </row>
    <row r="5922" spans="1:10" ht="15" customHeight="1" x14ac:dyDescent="0.25">
      <c r="A5922" s="133" t="s">
        <v>16</v>
      </c>
      <c r="B5922" s="134"/>
      <c r="C5922" s="134"/>
      <c r="D5922" s="134"/>
      <c r="E5922" s="134"/>
      <c r="F5922" s="134"/>
      <c r="G5922" s="134"/>
      <c r="H5922" s="135"/>
      <c r="I5922" s="22"/>
    </row>
    <row r="5923" spans="1:10" ht="27" x14ac:dyDescent="0.25">
      <c r="A5923" s="32">
        <v>5134</v>
      </c>
      <c r="B5923" s="32" t="s">
        <v>1539</v>
      </c>
      <c r="C5923" s="32" t="s">
        <v>17</v>
      </c>
      <c r="D5923" s="32" t="s">
        <v>15</v>
      </c>
      <c r="E5923" s="32" t="s">
        <v>14</v>
      </c>
      <c r="F5923" s="32">
        <v>194000</v>
      </c>
      <c r="G5923" s="32">
        <v>194000</v>
      </c>
      <c r="H5923" s="32">
        <v>1</v>
      </c>
      <c r="I5923" s="22"/>
      <c r="J5923" s="116"/>
    </row>
    <row r="5924" spans="1:10" ht="27" x14ac:dyDescent="0.25">
      <c r="A5924" s="32">
        <v>5134</v>
      </c>
      <c r="B5924" s="32" t="s">
        <v>1540</v>
      </c>
      <c r="C5924" s="32" t="s">
        <v>17</v>
      </c>
      <c r="D5924" s="32" t="s">
        <v>15</v>
      </c>
      <c r="E5924" s="32" t="s">
        <v>14</v>
      </c>
      <c r="F5924" s="32">
        <v>194000</v>
      </c>
      <c r="G5924" s="32">
        <v>194000</v>
      </c>
      <c r="H5924" s="32">
        <v>1</v>
      </c>
      <c r="I5924" s="22"/>
      <c r="J5924" s="116"/>
    </row>
    <row r="5925" spans="1:10" ht="27" x14ac:dyDescent="0.25">
      <c r="A5925" s="32">
        <v>5134</v>
      </c>
      <c r="B5925" s="32" t="s">
        <v>1541</v>
      </c>
      <c r="C5925" s="32" t="s">
        <v>17</v>
      </c>
      <c r="D5925" s="32" t="s">
        <v>15</v>
      </c>
      <c r="E5925" s="32" t="s">
        <v>14</v>
      </c>
      <c r="F5925" s="32">
        <v>342000</v>
      </c>
      <c r="G5925" s="32">
        <v>342000</v>
      </c>
      <c r="H5925" s="32">
        <v>1</v>
      </c>
      <c r="I5925" s="22"/>
      <c r="J5925" s="116"/>
    </row>
    <row r="5926" spans="1:10" ht="27" x14ac:dyDescent="0.25">
      <c r="A5926" s="32">
        <v>5134</v>
      </c>
      <c r="B5926" s="32" t="s">
        <v>1542</v>
      </c>
      <c r="C5926" s="32" t="s">
        <v>17</v>
      </c>
      <c r="D5926" s="32" t="s">
        <v>15</v>
      </c>
      <c r="E5926" s="32" t="s">
        <v>14</v>
      </c>
      <c r="F5926" s="32">
        <v>0</v>
      </c>
      <c r="G5926" s="32">
        <v>0</v>
      </c>
      <c r="H5926" s="32">
        <v>1</v>
      </c>
      <c r="I5926" s="22"/>
    </row>
    <row r="5927" spans="1:10" ht="27" x14ac:dyDescent="0.25">
      <c r="A5927" s="32">
        <v>5134</v>
      </c>
      <c r="B5927" s="32" t="s">
        <v>3655</v>
      </c>
      <c r="C5927" s="32" t="s">
        <v>392</v>
      </c>
      <c r="D5927" s="32" t="s">
        <v>381</v>
      </c>
      <c r="E5927" s="32" t="s">
        <v>14</v>
      </c>
      <c r="F5927" s="32">
        <v>500000</v>
      </c>
      <c r="G5927" s="32">
        <v>500000</v>
      </c>
      <c r="H5927" s="32">
        <v>1</v>
      </c>
      <c r="I5927" s="22"/>
    </row>
    <row r="5928" spans="1:10" ht="27" x14ac:dyDescent="0.25">
      <c r="A5928" s="32">
        <v>5134</v>
      </c>
      <c r="B5928" s="32" t="s">
        <v>5961</v>
      </c>
      <c r="C5928" s="32" t="s">
        <v>17</v>
      </c>
      <c r="D5928" s="32" t="s">
        <v>15</v>
      </c>
      <c r="E5928" s="32" t="s">
        <v>14</v>
      </c>
      <c r="F5928" s="32">
        <v>200000</v>
      </c>
      <c r="G5928" s="32">
        <v>200000</v>
      </c>
      <c r="H5928" s="32">
        <v>1</v>
      </c>
      <c r="I5928" s="22"/>
    </row>
    <row r="5929" spans="1:10" ht="27" x14ac:dyDescent="0.25">
      <c r="A5929" s="32">
        <v>5134</v>
      </c>
      <c r="B5929" s="32" t="s">
        <v>5962</v>
      </c>
      <c r="C5929" s="32" t="s">
        <v>17</v>
      </c>
      <c r="D5929" s="32" t="s">
        <v>15</v>
      </c>
      <c r="E5929" s="32" t="s">
        <v>14</v>
      </c>
      <c r="F5929" s="32">
        <v>200000</v>
      </c>
      <c r="G5929" s="32">
        <v>200000</v>
      </c>
      <c r="H5929" s="32">
        <v>1</v>
      </c>
      <c r="I5929" s="22"/>
    </row>
    <row r="5930" spans="1:10" ht="27" x14ac:dyDescent="0.25">
      <c r="A5930" s="32">
        <v>5134</v>
      </c>
      <c r="B5930" s="32" t="s">
        <v>5963</v>
      </c>
      <c r="C5930" s="32" t="s">
        <v>17</v>
      </c>
      <c r="D5930" s="32" t="s">
        <v>15</v>
      </c>
      <c r="E5930" s="32" t="s">
        <v>14</v>
      </c>
      <c r="F5930" s="32">
        <v>200000</v>
      </c>
      <c r="G5930" s="32">
        <v>200000</v>
      </c>
      <c r="H5930" s="32">
        <v>1</v>
      </c>
      <c r="I5930" s="22"/>
    </row>
    <row r="5931" spans="1:10" ht="27" x14ac:dyDescent="0.25">
      <c r="A5931" s="32">
        <v>5134</v>
      </c>
      <c r="B5931" s="32" t="s">
        <v>5964</v>
      </c>
      <c r="C5931" s="32" t="s">
        <v>17</v>
      </c>
      <c r="D5931" s="32" t="s">
        <v>15</v>
      </c>
      <c r="E5931" s="32" t="s">
        <v>14</v>
      </c>
      <c r="F5931" s="32">
        <v>300000</v>
      </c>
      <c r="G5931" s="32">
        <v>300000</v>
      </c>
      <c r="H5931" s="32">
        <v>1</v>
      </c>
      <c r="I5931" s="22"/>
    </row>
    <row r="5932" spans="1:10" ht="27" x14ac:dyDescent="0.25">
      <c r="A5932" s="32">
        <v>5134</v>
      </c>
      <c r="B5932" s="32" t="s">
        <v>5965</v>
      </c>
      <c r="C5932" s="32" t="s">
        <v>17</v>
      </c>
      <c r="D5932" s="32" t="s">
        <v>15</v>
      </c>
      <c r="E5932" s="32" t="s">
        <v>14</v>
      </c>
      <c r="F5932" s="32">
        <v>300000</v>
      </c>
      <c r="G5932" s="32">
        <v>300000</v>
      </c>
      <c r="H5932" s="32">
        <v>1</v>
      </c>
      <c r="I5932" s="22"/>
    </row>
    <row r="5933" spans="1:10" ht="27" x14ac:dyDescent="0.25">
      <c r="A5933" s="32">
        <v>5134</v>
      </c>
      <c r="B5933" s="32" t="s">
        <v>5966</v>
      </c>
      <c r="C5933" s="32" t="s">
        <v>17</v>
      </c>
      <c r="D5933" s="32" t="s">
        <v>15</v>
      </c>
      <c r="E5933" s="32" t="s">
        <v>14</v>
      </c>
      <c r="F5933" s="32">
        <v>0</v>
      </c>
      <c r="G5933" s="32">
        <v>0</v>
      </c>
      <c r="H5933" s="32">
        <v>1</v>
      </c>
      <c r="I5933" s="22"/>
    </row>
    <row r="5934" spans="1:10" ht="27" x14ac:dyDescent="0.25">
      <c r="A5934" s="32">
        <v>5134</v>
      </c>
      <c r="B5934" s="32" t="s">
        <v>5967</v>
      </c>
      <c r="C5934" s="32" t="s">
        <v>17</v>
      </c>
      <c r="D5934" s="32" t="s">
        <v>15</v>
      </c>
      <c r="E5934" s="32" t="s">
        <v>14</v>
      </c>
      <c r="F5934" s="32">
        <v>0</v>
      </c>
      <c r="G5934" s="32">
        <v>0</v>
      </c>
      <c r="H5934" s="32">
        <v>1</v>
      </c>
      <c r="I5934" s="22"/>
    </row>
    <row r="5935" spans="1:10" ht="27" x14ac:dyDescent="0.25">
      <c r="A5935" s="32">
        <v>5134</v>
      </c>
      <c r="B5935" s="32" t="s">
        <v>5968</v>
      </c>
      <c r="C5935" s="32" t="s">
        <v>17</v>
      </c>
      <c r="D5935" s="32" t="s">
        <v>15</v>
      </c>
      <c r="E5935" s="32" t="s">
        <v>14</v>
      </c>
      <c r="F5935" s="32">
        <v>0</v>
      </c>
      <c r="G5935" s="32">
        <v>0</v>
      </c>
      <c r="H5935" s="32">
        <v>1</v>
      </c>
      <c r="I5935" s="22"/>
    </row>
    <row r="5936" spans="1:10" ht="27" x14ac:dyDescent="0.25">
      <c r="A5936" s="32">
        <v>5134</v>
      </c>
      <c r="B5936" s="32" t="s">
        <v>5969</v>
      </c>
      <c r="C5936" s="32" t="s">
        <v>17</v>
      </c>
      <c r="D5936" s="32" t="s">
        <v>15</v>
      </c>
      <c r="E5936" s="32" t="s">
        <v>14</v>
      </c>
      <c r="F5936" s="32">
        <v>0</v>
      </c>
      <c r="G5936" s="32">
        <v>0</v>
      </c>
      <c r="H5936" s="32">
        <v>1</v>
      </c>
      <c r="I5936" s="22"/>
    </row>
    <row r="5937" spans="1:9" ht="27" x14ac:dyDescent="0.25">
      <c r="A5937" s="32">
        <v>5134</v>
      </c>
      <c r="B5937" s="32" t="s">
        <v>5970</v>
      </c>
      <c r="C5937" s="32" t="s">
        <v>17</v>
      </c>
      <c r="D5937" s="32" t="s">
        <v>15</v>
      </c>
      <c r="E5937" s="32" t="s">
        <v>14</v>
      </c>
      <c r="F5937" s="32">
        <v>0</v>
      </c>
      <c r="G5937" s="32">
        <v>0</v>
      </c>
      <c r="H5937" s="32">
        <v>1</v>
      </c>
      <c r="I5937" s="22"/>
    </row>
    <row r="5938" spans="1:9" ht="27" x14ac:dyDescent="0.25">
      <c r="A5938" s="32">
        <v>5134</v>
      </c>
      <c r="B5938" s="32" t="s">
        <v>5967</v>
      </c>
      <c r="C5938" s="32" t="s">
        <v>17</v>
      </c>
      <c r="D5938" s="32" t="s">
        <v>15</v>
      </c>
      <c r="E5938" s="32" t="s">
        <v>14</v>
      </c>
      <c r="F5938" s="32">
        <v>258000</v>
      </c>
      <c r="G5938" s="32">
        <v>258000</v>
      </c>
      <c r="H5938" s="32">
        <v>1</v>
      </c>
      <c r="I5938" s="22"/>
    </row>
    <row r="5939" spans="1:9" ht="27" x14ac:dyDescent="0.25">
      <c r="A5939" s="32">
        <v>5134</v>
      </c>
      <c r="B5939" s="32" t="s">
        <v>5968</v>
      </c>
      <c r="C5939" s="32" t="s">
        <v>17</v>
      </c>
      <c r="D5939" s="32" t="s">
        <v>15</v>
      </c>
      <c r="E5939" s="32" t="s">
        <v>14</v>
      </c>
      <c r="F5939" s="32">
        <v>258000</v>
      </c>
      <c r="G5939" s="32">
        <v>258000</v>
      </c>
      <c r="H5939" s="32">
        <v>1</v>
      </c>
      <c r="I5939" s="22"/>
    </row>
    <row r="5940" spans="1:9" ht="27" x14ac:dyDescent="0.25">
      <c r="A5940" s="32">
        <v>5134</v>
      </c>
      <c r="B5940" s="32" t="s">
        <v>5969</v>
      </c>
      <c r="C5940" s="32" t="s">
        <v>17</v>
      </c>
      <c r="D5940" s="32" t="s">
        <v>15</v>
      </c>
      <c r="E5940" s="32" t="s">
        <v>14</v>
      </c>
      <c r="F5940" s="32">
        <v>180000</v>
      </c>
      <c r="G5940" s="32">
        <v>180000</v>
      </c>
      <c r="H5940" s="32">
        <v>1</v>
      </c>
      <c r="I5940" s="22"/>
    </row>
    <row r="5941" spans="1:9" ht="27" x14ac:dyDescent="0.25">
      <c r="A5941" s="32">
        <v>5134</v>
      </c>
      <c r="B5941" s="32" t="s">
        <v>5966</v>
      </c>
      <c r="C5941" s="32" t="s">
        <v>17</v>
      </c>
      <c r="D5941" s="32" t="s">
        <v>15</v>
      </c>
      <c r="E5941" s="32" t="s">
        <v>14</v>
      </c>
      <c r="F5941" s="32">
        <v>304000</v>
      </c>
      <c r="G5941" s="32">
        <v>304000</v>
      </c>
      <c r="H5941" s="32">
        <v>1</v>
      </c>
      <c r="I5941" s="22"/>
    </row>
    <row r="5942" spans="1:9" ht="15" customHeight="1" x14ac:dyDescent="0.25">
      <c r="A5942" s="127" t="s">
        <v>187</v>
      </c>
      <c r="B5942" s="128"/>
      <c r="C5942" s="128"/>
      <c r="D5942" s="128"/>
      <c r="E5942" s="128"/>
      <c r="F5942" s="128"/>
      <c r="G5942" s="128"/>
      <c r="H5942" s="129"/>
      <c r="I5942" s="22"/>
    </row>
    <row r="5943" spans="1:9" ht="15" customHeight="1" x14ac:dyDescent="0.25">
      <c r="A5943" s="133" t="s">
        <v>16</v>
      </c>
      <c r="B5943" s="134"/>
      <c r="C5943" s="134"/>
      <c r="D5943" s="134"/>
      <c r="E5943" s="134"/>
      <c r="F5943" s="134"/>
      <c r="G5943" s="134"/>
      <c r="H5943" s="135"/>
      <c r="I5943" s="22"/>
    </row>
    <row r="5944" spans="1:9" ht="27" x14ac:dyDescent="0.25">
      <c r="A5944" s="32">
        <v>4251</v>
      </c>
      <c r="B5944" s="32" t="s">
        <v>3395</v>
      </c>
      <c r="C5944" s="32" t="s">
        <v>464</v>
      </c>
      <c r="D5944" s="32" t="s">
        <v>381</v>
      </c>
      <c r="E5944" s="32" t="s">
        <v>14</v>
      </c>
      <c r="F5944" s="32">
        <v>9800000</v>
      </c>
      <c r="G5944" s="32">
        <v>9800000</v>
      </c>
      <c r="H5944" s="32">
        <v>1</v>
      </c>
      <c r="I5944" s="22"/>
    </row>
    <row r="5945" spans="1:9" ht="27" x14ac:dyDescent="0.25">
      <c r="A5945" s="32">
        <v>4251</v>
      </c>
      <c r="B5945" s="32" t="s">
        <v>6239</v>
      </c>
      <c r="C5945" s="32" t="s">
        <v>464</v>
      </c>
      <c r="D5945" s="32" t="s">
        <v>381</v>
      </c>
      <c r="E5945" s="32" t="s">
        <v>14</v>
      </c>
      <c r="F5945" s="32">
        <v>773437</v>
      </c>
      <c r="G5945" s="32">
        <v>773437</v>
      </c>
      <c r="H5945" s="32">
        <v>1</v>
      </c>
      <c r="I5945" s="22"/>
    </row>
    <row r="5946" spans="1:9" ht="15" customHeight="1" x14ac:dyDescent="0.25">
      <c r="A5946" s="133" t="s">
        <v>12</v>
      </c>
      <c r="B5946" s="134"/>
      <c r="C5946" s="134"/>
      <c r="D5946" s="134"/>
      <c r="E5946" s="134"/>
      <c r="F5946" s="134"/>
      <c r="G5946" s="134"/>
      <c r="H5946" s="135"/>
      <c r="I5946" s="22"/>
    </row>
    <row r="5947" spans="1:9" ht="27" x14ac:dyDescent="0.25">
      <c r="A5947" s="46">
        <v>4251</v>
      </c>
      <c r="B5947" s="46" t="s">
        <v>3396</v>
      </c>
      <c r="C5947" s="46" t="s">
        <v>454</v>
      </c>
      <c r="D5947" s="46" t="s">
        <v>1212</v>
      </c>
      <c r="E5947" s="46" t="s">
        <v>14</v>
      </c>
      <c r="F5947" s="46">
        <v>200000</v>
      </c>
      <c r="G5947" s="46">
        <v>200000</v>
      </c>
      <c r="H5947" s="46">
        <v>1</v>
      </c>
      <c r="I5947" s="22"/>
    </row>
    <row r="5948" spans="1:9" ht="14.25" customHeight="1" x14ac:dyDescent="0.25">
      <c r="A5948" s="127" t="s">
        <v>96</v>
      </c>
      <c r="B5948" s="128"/>
      <c r="C5948" s="128"/>
      <c r="D5948" s="128"/>
      <c r="E5948" s="128"/>
      <c r="F5948" s="128"/>
      <c r="G5948" s="128"/>
      <c r="H5948" s="129"/>
      <c r="I5948" s="22"/>
    </row>
    <row r="5949" spans="1:9" ht="15" customHeight="1" x14ac:dyDescent="0.25">
      <c r="A5949" s="133" t="s">
        <v>16</v>
      </c>
      <c r="B5949" s="134"/>
      <c r="C5949" s="134"/>
      <c r="D5949" s="134"/>
      <c r="E5949" s="134"/>
      <c r="F5949" s="134"/>
      <c r="G5949" s="134"/>
      <c r="H5949" s="135"/>
      <c r="I5949" s="22"/>
    </row>
    <row r="5950" spans="1:9" ht="27" x14ac:dyDescent="0.25">
      <c r="A5950" s="32">
        <v>4861</v>
      </c>
      <c r="B5950" s="32" t="s">
        <v>1040</v>
      </c>
      <c r="C5950" s="32" t="s">
        <v>20</v>
      </c>
      <c r="D5950" s="32" t="s">
        <v>381</v>
      </c>
      <c r="E5950" s="32" t="s">
        <v>14</v>
      </c>
      <c r="F5950" s="32">
        <v>7500000</v>
      </c>
      <c r="G5950" s="32">
        <v>7500000</v>
      </c>
      <c r="H5950" s="32">
        <v>1</v>
      </c>
      <c r="I5950" s="22"/>
    </row>
    <row r="5951" spans="1:9" x14ac:dyDescent="0.25">
      <c r="I5951" s="22"/>
    </row>
    <row r="5952" spans="1:9" ht="15" customHeight="1" x14ac:dyDescent="0.25">
      <c r="A5952" s="133" t="s">
        <v>12</v>
      </c>
      <c r="B5952" s="134"/>
      <c r="C5952" s="134"/>
      <c r="D5952" s="134"/>
      <c r="E5952" s="134"/>
      <c r="F5952" s="134"/>
      <c r="G5952" s="134"/>
      <c r="H5952" s="135"/>
      <c r="I5952" s="22"/>
    </row>
    <row r="5953" spans="1:9" ht="27" x14ac:dyDescent="0.25">
      <c r="A5953" s="46">
        <v>4251</v>
      </c>
      <c r="B5953" s="46" t="s">
        <v>1485</v>
      </c>
      <c r="C5953" s="46" t="s">
        <v>454</v>
      </c>
      <c r="D5953" s="46" t="s">
        <v>1212</v>
      </c>
      <c r="E5953" s="46" t="s">
        <v>14</v>
      </c>
      <c r="F5953" s="46">
        <v>51000</v>
      </c>
      <c r="G5953" s="46">
        <v>51000</v>
      </c>
      <c r="H5953" s="46">
        <v>1</v>
      </c>
      <c r="I5953" s="22"/>
    </row>
    <row r="5954" spans="1:9" ht="40.5" x14ac:dyDescent="0.25">
      <c r="A5954" s="46">
        <v>4861</v>
      </c>
      <c r="B5954" s="46" t="s">
        <v>1042</v>
      </c>
      <c r="C5954" s="46" t="s">
        <v>495</v>
      </c>
      <c r="D5954" s="46" t="s">
        <v>381</v>
      </c>
      <c r="E5954" s="46" t="s">
        <v>14</v>
      </c>
      <c r="F5954" s="46">
        <v>5500000</v>
      </c>
      <c r="G5954" s="46">
        <v>5500000</v>
      </c>
      <c r="H5954" s="46">
        <v>1</v>
      </c>
      <c r="I5954" s="22"/>
    </row>
    <row r="5955" spans="1:9" ht="15" customHeight="1" x14ac:dyDescent="0.25">
      <c r="A5955" s="157" t="s">
        <v>145</v>
      </c>
      <c r="B5955" s="158"/>
      <c r="C5955" s="158"/>
      <c r="D5955" s="158"/>
      <c r="E5955" s="158"/>
      <c r="F5955" s="158"/>
      <c r="G5955" s="158"/>
      <c r="H5955" s="159"/>
      <c r="I5955" s="22"/>
    </row>
    <row r="5956" spans="1:9" s="28" customFormat="1" ht="15" customHeight="1" x14ac:dyDescent="0.25">
      <c r="A5956" s="133" t="s">
        <v>16</v>
      </c>
      <c r="B5956" s="134"/>
      <c r="C5956" s="134"/>
      <c r="D5956" s="134"/>
      <c r="E5956" s="134"/>
      <c r="F5956" s="134"/>
      <c r="G5956" s="134"/>
      <c r="H5956" s="135"/>
      <c r="I5956" s="27"/>
    </row>
    <row r="5957" spans="1:9" s="28" customFormat="1" ht="27" x14ac:dyDescent="0.25">
      <c r="A5957" s="46">
        <v>4251</v>
      </c>
      <c r="B5957" s="46" t="s">
        <v>4693</v>
      </c>
      <c r="C5957" s="46" t="s">
        <v>20</v>
      </c>
      <c r="D5957" s="46" t="s">
        <v>381</v>
      </c>
      <c r="E5957" s="46" t="s">
        <v>14</v>
      </c>
      <c r="F5957" s="46">
        <v>7828320</v>
      </c>
      <c r="G5957" s="46">
        <v>7828320</v>
      </c>
      <c r="H5957" s="46">
        <v>1</v>
      </c>
      <c r="I5957" s="27"/>
    </row>
    <row r="5958" spans="1:9" s="28" customFormat="1" ht="15" customHeight="1" x14ac:dyDescent="0.25">
      <c r="A5958" s="133" t="s">
        <v>12</v>
      </c>
      <c r="B5958" s="134"/>
      <c r="C5958" s="134"/>
      <c r="D5958" s="134"/>
      <c r="E5958" s="134"/>
      <c r="F5958" s="134"/>
      <c r="G5958" s="134"/>
      <c r="H5958" s="135"/>
      <c r="I5958" s="27"/>
    </row>
    <row r="5959" spans="1:9" s="28" customFormat="1" ht="27" x14ac:dyDescent="0.25">
      <c r="A5959" s="4">
        <v>4251</v>
      </c>
      <c r="B5959" s="4" t="s">
        <v>4694</v>
      </c>
      <c r="C5959" s="4" t="s">
        <v>454</v>
      </c>
      <c r="D5959" s="4" t="s">
        <v>1212</v>
      </c>
      <c r="E5959" s="4" t="s">
        <v>14</v>
      </c>
      <c r="F5959" s="4">
        <v>156566</v>
      </c>
      <c r="G5959" s="4">
        <v>156566</v>
      </c>
      <c r="H5959" s="4">
        <v>1</v>
      </c>
      <c r="I5959" s="27"/>
    </row>
    <row r="5960" spans="1:9" ht="15" customHeight="1" x14ac:dyDescent="0.25">
      <c r="A5960" s="127" t="s">
        <v>188</v>
      </c>
      <c r="B5960" s="128"/>
      <c r="C5960" s="128"/>
      <c r="D5960" s="128"/>
      <c r="E5960" s="128"/>
      <c r="F5960" s="128"/>
      <c r="G5960" s="128"/>
      <c r="H5960" s="129"/>
      <c r="I5960" s="22"/>
    </row>
    <row r="5961" spans="1:9" ht="15" customHeight="1" x14ac:dyDescent="0.25">
      <c r="A5961" s="133" t="s">
        <v>16</v>
      </c>
      <c r="B5961" s="134"/>
      <c r="C5961" s="134"/>
      <c r="D5961" s="134"/>
      <c r="E5961" s="134"/>
      <c r="F5961" s="134"/>
      <c r="G5961" s="134"/>
      <c r="H5961" s="135"/>
      <c r="I5961" s="22"/>
    </row>
    <row r="5962" spans="1:9" ht="40.5" x14ac:dyDescent="0.25">
      <c r="A5962" s="12">
        <v>4251</v>
      </c>
      <c r="B5962" s="12" t="s">
        <v>4233</v>
      </c>
      <c r="C5962" s="12" t="s">
        <v>24</v>
      </c>
      <c r="D5962" s="12" t="s">
        <v>381</v>
      </c>
      <c r="E5962" s="12" t="s">
        <v>14</v>
      </c>
      <c r="F5962" s="12">
        <v>34439720</v>
      </c>
      <c r="G5962" s="12">
        <v>34439720</v>
      </c>
      <c r="H5962" s="12">
        <v>1</v>
      </c>
      <c r="I5962" s="22"/>
    </row>
    <row r="5963" spans="1:9" ht="40.5" x14ac:dyDescent="0.25">
      <c r="A5963" s="12">
        <v>4251</v>
      </c>
      <c r="B5963" s="12" t="s">
        <v>3397</v>
      </c>
      <c r="C5963" s="12" t="s">
        <v>24</v>
      </c>
      <c r="D5963" s="12" t="s">
        <v>381</v>
      </c>
      <c r="E5963" s="12" t="s">
        <v>14</v>
      </c>
      <c r="F5963" s="12">
        <v>10300290</v>
      </c>
      <c r="G5963" s="12">
        <v>10300290</v>
      </c>
      <c r="H5963" s="12">
        <v>1</v>
      </c>
      <c r="I5963" s="22"/>
    </row>
    <row r="5964" spans="1:9" ht="40.5" x14ac:dyDescent="0.25">
      <c r="A5964" s="12">
        <v>4251</v>
      </c>
      <c r="B5964" s="12" t="s">
        <v>3398</v>
      </c>
      <c r="C5964" s="12" t="s">
        <v>24</v>
      </c>
      <c r="D5964" s="12" t="s">
        <v>381</v>
      </c>
      <c r="E5964" s="12" t="s">
        <v>14</v>
      </c>
      <c r="F5964" s="12">
        <v>23986800</v>
      </c>
      <c r="G5964" s="12">
        <v>23986800</v>
      </c>
      <c r="H5964" s="12">
        <v>1</v>
      </c>
      <c r="I5964" s="22"/>
    </row>
    <row r="5965" spans="1:9" ht="40.5" x14ac:dyDescent="0.25">
      <c r="A5965" s="12">
        <v>4251</v>
      </c>
      <c r="B5965" s="12" t="s">
        <v>1039</v>
      </c>
      <c r="C5965" s="12" t="s">
        <v>24</v>
      </c>
      <c r="D5965" s="12" t="s">
        <v>381</v>
      </c>
      <c r="E5965" s="12" t="s">
        <v>14</v>
      </c>
      <c r="F5965" s="12">
        <v>0</v>
      </c>
      <c r="G5965" s="12">
        <v>0</v>
      </c>
      <c r="H5965" s="12">
        <v>1</v>
      </c>
      <c r="I5965" s="22"/>
    </row>
    <row r="5966" spans="1:9" ht="15" customHeight="1" x14ac:dyDescent="0.25">
      <c r="A5966" s="133" t="s">
        <v>12</v>
      </c>
      <c r="B5966" s="134"/>
      <c r="C5966" s="134"/>
      <c r="D5966" s="134"/>
      <c r="E5966" s="134"/>
      <c r="F5966" s="134"/>
      <c r="G5966" s="134"/>
      <c r="H5966" s="135"/>
      <c r="I5966" s="22"/>
    </row>
    <row r="5967" spans="1:9" ht="27" x14ac:dyDescent="0.25">
      <c r="A5967" s="29">
        <v>4251</v>
      </c>
      <c r="B5967" s="29" t="s">
        <v>1484</v>
      </c>
      <c r="C5967" s="29" t="s">
        <v>454</v>
      </c>
      <c r="D5967" s="29" t="s">
        <v>1212</v>
      </c>
      <c r="E5967" s="29" t="s">
        <v>14</v>
      </c>
      <c r="F5967" s="29">
        <v>0</v>
      </c>
      <c r="G5967" s="29">
        <v>0</v>
      </c>
      <c r="H5967" s="29">
        <v>1</v>
      </c>
      <c r="I5967" s="22"/>
    </row>
    <row r="5968" spans="1:9" ht="27" x14ac:dyDescent="0.25">
      <c r="A5968" s="29">
        <v>4251</v>
      </c>
      <c r="B5968" s="29" t="s">
        <v>6231</v>
      </c>
      <c r="C5968" s="29" t="s">
        <v>454</v>
      </c>
      <c r="D5968" s="29" t="s">
        <v>13</v>
      </c>
      <c r="E5968" s="29" t="s">
        <v>14</v>
      </c>
      <c r="F5968" s="29">
        <v>275000</v>
      </c>
      <c r="G5968" s="29">
        <v>275000</v>
      </c>
      <c r="H5968" s="29">
        <v>1</v>
      </c>
      <c r="I5968" s="22"/>
    </row>
    <row r="5969" spans="1:9" ht="27" x14ac:dyDescent="0.25">
      <c r="A5969" s="29">
        <v>4251</v>
      </c>
      <c r="B5969" s="29" t="s">
        <v>7004</v>
      </c>
      <c r="C5969" s="29" t="s">
        <v>454</v>
      </c>
      <c r="D5969" s="29" t="s">
        <v>5197</v>
      </c>
      <c r="E5969" s="29" t="s">
        <v>14</v>
      </c>
      <c r="F5969" s="29">
        <v>275000</v>
      </c>
      <c r="G5969" s="29">
        <v>275000</v>
      </c>
      <c r="H5969" s="29">
        <v>1</v>
      </c>
      <c r="I5969" s="22"/>
    </row>
    <row r="5970" spans="1:9" ht="15" customHeight="1" x14ac:dyDescent="0.25">
      <c r="A5970" s="127" t="s">
        <v>299</v>
      </c>
      <c r="B5970" s="128"/>
      <c r="C5970" s="128"/>
      <c r="D5970" s="128"/>
      <c r="E5970" s="128"/>
      <c r="F5970" s="128"/>
      <c r="G5970" s="128"/>
      <c r="H5970" s="129"/>
      <c r="I5970" s="22"/>
    </row>
    <row r="5971" spans="1:9" x14ac:dyDescent="0.25">
      <c r="A5971" s="4"/>
      <c r="B5971" s="133" t="s">
        <v>12</v>
      </c>
      <c r="C5971" s="134"/>
      <c r="D5971" s="134"/>
      <c r="E5971" s="134"/>
      <c r="F5971" s="134"/>
      <c r="G5971" s="135"/>
      <c r="H5971" s="19"/>
      <c r="I5971" s="22"/>
    </row>
    <row r="5972" spans="1:9" ht="27" x14ac:dyDescent="0.25">
      <c r="A5972" s="29">
        <v>5129</v>
      </c>
      <c r="B5972" s="29" t="s">
        <v>5971</v>
      </c>
      <c r="C5972" s="29" t="s">
        <v>424</v>
      </c>
      <c r="D5972" s="29" t="s">
        <v>381</v>
      </c>
      <c r="E5972" s="29" t="s">
        <v>14</v>
      </c>
      <c r="F5972" s="29">
        <v>4750000</v>
      </c>
      <c r="G5972" s="29">
        <v>4750000</v>
      </c>
      <c r="H5972" s="29">
        <v>1</v>
      </c>
      <c r="I5972" s="22"/>
    </row>
    <row r="5973" spans="1:9" ht="27" x14ac:dyDescent="0.25">
      <c r="A5973" s="29">
        <v>5129</v>
      </c>
      <c r="B5973" s="29" t="s">
        <v>6377</v>
      </c>
      <c r="C5973" s="29" t="s">
        <v>424</v>
      </c>
      <c r="D5973" s="29" t="s">
        <v>381</v>
      </c>
      <c r="E5973" s="29" t="s">
        <v>14</v>
      </c>
      <c r="F5973" s="29">
        <v>264000</v>
      </c>
      <c r="G5973" s="29">
        <v>264000</v>
      </c>
      <c r="H5973" s="29">
        <v>1</v>
      </c>
      <c r="I5973" s="22"/>
    </row>
    <row r="5974" spans="1:9" ht="27" x14ac:dyDescent="0.25">
      <c r="A5974" s="29">
        <v>5129</v>
      </c>
      <c r="B5974" s="29" t="s">
        <v>6378</v>
      </c>
      <c r="C5974" s="29" t="s">
        <v>424</v>
      </c>
      <c r="D5974" s="29" t="s">
        <v>381</v>
      </c>
      <c r="E5974" s="29" t="s">
        <v>14</v>
      </c>
      <c r="F5974" s="29">
        <v>1848000</v>
      </c>
      <c r="G5974" s="29">
        <v>1848000</v>
      </c>
      <c r="H5974" s="29">
        <v>1</v>
      </c>
      <c r="I5974" s="22"/>
    </row>
    <row r="5975" spans="1:9" ht="27" x14ac:dyDescent="0.25">
      <c r="A5975" s="29">
        <v>5129</v>
      </c>
      <c r="B5975" s="29" t="s">
        <v>6379</v>
      </c>
      <c r="C5975" s="29" t="s">
        <v>424</v>
      </c>
      <c r="D5975" s="29" t="s">
        <v>381</v>
      </c>
      <c r="E5975" s="29" t="s">
        <v>14</v>
      </c>
      <c r="F5975" s="29">
        <v>1360800</v>
      </c>
      <c r="G5975" s="29">
        <v>1360800</v>
      </c>
      <c r="H5975" s="29">
        <v>1</v>
      </c>
      <c r="I5975" s="22"/>
    </row>
    <row r="5976" spans="1:9" ht="27" x14ac:dyDescent="0.25">
      <c r="A5976" s="29">
        <v>5129</v>
      </c>
      <c r="B5976" s="29" t="s">
        <v>6380</v>
      </c>
      <c r="C5976" s="29" t="s">
        <v>424</v>
      </c>
      <c r="D5976" s="29" t="s">
        <v>381</v>
      </c>
      <c r="E5976" s="29" t="s">
        <v>14</v>
      </c>
      <c r="F5976" s="29">
        <v>1272000</v>
      </c>
      <c r="G5976" s="29">
        <v>1272000</v>
      </c>
      <c r="H5976" s="29">
        <v>1</v>
      </c>
      <c r="I5976" s="22"/>
    </row>
    <row r="5977" spans="1:9" ht="27" x14ac:dyDescent="0.25">
      <c r="A5977" s="29">
        <v>5129</v>
      </c>
      <c r="B5977" s="29" t="s">
        <v>6770</v>
      </c>
      <c r="C5977" s="29" t="s">
        <v>424</v>
      </c>
      <c r="D5977" s="29" t="s">
        <v>381</v>
      </c>
      <c r="E5977" s="29" t="s">
        <v>14</v>
      </c>
      <c r="F5977" s="29">
        <v>4744800</v>
      </c>
      <c r="G5977" s="29">
        <v>4744800</v>
      </c>
      <c r="H5977" s="29">
        <v>1</v>
      </c>
      <c r="I5977" s="22"/>
    </row>
    <row r="5978" spans="1:9" ht="15" customHeight="1" x14ac:dyDescent="0.25">
      <c r="A5978" s="127" t="s">
        <v>4196</v>
      </c>
      <c r="B5978" s="128"/>
      <c r="C5978" s="128"/>
      <c r="D5978" s="128"/>
      <c r="E5978" s="128"/>
      <c r="F5978" s="128"/>
      <c r="G5978" s="128"/>
      <c r="H5978" s="129"/>
      <c r="I5978" s="22"/>
    </row>
    <row r="5979" spans="1:9" x14ac:dyDescent="0.25">
      <c r="A5979" s="4"/>
      <c r="B5979" s="133" t="s">
        <v>8</v>
      </c>
      <c r="C5979" s="134"/>
      <c r="D5979" s="134"/>
      <c r="E5979" s="134"/>
      <c r="F5979" s="134"/>
      <c r="G5979" s="135"/>
      <c r="H5979" s="19"/>
      <c r="I5979" s="22"/>
    </row>
    <row r="5980" spans="1:9" x14ac:dyDescent="0.25">
      <c r="A5980" s="4">
        <v>5129</v>
      </c>
      <c r="B5980" s="4" t="s">
        <v>4200</v>
      </c>
      <c r="C5980" s="4" t="s">
        <v>2113</v>
      </c>
      <c r="D5980" s="4" t="s">
        <v>248</v>
      </c>
      <c r="E5980" s="4" t="s">
        <v>10</v>
      </c>
      <c r="F5980" s="4">
        <v>165000</v>
      </c>
      <c r="G5980" s="4">
        <f>+F5980*H5980</f>
        <v>660000</v>
      </c>
      <c r="H5980" s="4">
        <v>4</v>
      </c>
      <c r="I5980" s="22"/>
    </row>
    <row r="5981" spans="1:9" x14ac:dyDescent="0.25">
      <c r="A5981" s="4">
        <v>5129</v>
      </c>
      <c r="B5981" s="4" t="s">
        <v>4201</v>
      </c>
      <c r="C5981" s="4" t="s">
        <v>3233</v>
      </c>
      <c r="D5981" s="4" t="s">
        <v>248</v>
      </c>
      <c r="E5981" s="4" t="s">
        <v>10</v>
      </c>
      <c r="F5981" s="4">
        <v>130000</v>
      </c>
      <c r="G5981" s="4">
        <f t="shared" ref="G5981:G5985" si="109">+F5981*H5981</f>
        <v>520000</v>
      </c>
      <c r="H5981" s="4">
        <v>4</v>
      </c>
      <c r="I5981" s="22"/>
    </row>
    <row r="5982" spans="1:9" x14ac:dyDescent="0.25">
      <c r="A5982" s="4">
        <v>5129</v>
      </c>
      <c r="B5982" s="4" t="s">
        <v>4202</v>
      </c>
      <c r="C5982" s="4" t="s">
        <v>2208</v>
      </c>
      <c r="D5982" s="4" t="s">
        <v>248</v>
      </c>
      <c r="E5982" s="4" t="s">
        <v>10</v>
      </c>
      <c r="F5982" s="4">
        <v>180000</v>
      </c>
      <c r="G5982" s="4">
        <f t="shared" si="109"/>
        <v>180000</v>
      </c>
      <c r="H5982" s="4">
        <v>1</v>
      </c>
      <c r="I5982" s="22"/>
    </row>
    <row r="5983" spans="1:9" x14ac:dyDescent="0.25">
      <c r="A5983" s="4">
        <v>5129</v>
      </c>
      <c r="B5983" s="4" t="s">
        <v>4203</v>
      </c>
      <c r="C5983" s="4" t="s">
        <v>1349</v>
      </c>
      <c r="D5983" s="4" t="s">
        <v>248</v>
      </c>
      <c r="E5983" s="4" t="s">
        <v>10</v>
      </c>
      <c r="F5983" s="4">
        <v>180000</v>
      </c>
      <c r="G5983" s="4">
        <f t="shared" si="109"/>
        <v>1260000</v>
      </c>
      <c r="H5983" s="4">
        <v>7</v>
      </c>
      <c r="I5983" s="22"/>
    </row>
    <row r="5984" spans="1:9" x14ac:dyDescent="0.25">
      <c r="A5984" s="4">
        <v>5129</v>
      </c>
      <c r="B5984" s="4" t="s">
        <v>4204</v>
      </c>
      <c r="C5984" s="4" t="s">
        <v>1353</v>
      </c>
      <c r="D5984" s="4" t="s">
        <v>248</v>
      </c>
      <c r="E5984" s="4" t="s">
        <v>10</v>
      </c>
      <c r="F5984" s="4">
        <v>180000</v>
      </c>
      <c r="G5984" s="4">
        <f t="shared" si="109"/>
        <v>720000</v>
      </c>
      <c r="H5984" s="4">
        <v>4</v>
      </c>
      <c r="I5984" s="22"/>
    </row>
    <row r="5985" spans="1:9" ht="27" x14ac:dyDescent="0.25">
      <c r="A5985" s="4">
        <v>5129</v>
      </c>
      <c r="B5985" s="4" t="s">
        <v>4205</v>
      </c>
      <c r="C5985" s="4" t="s">
        <v>3789</v>
      </c>
      <c r="D5985" s="4" t="s">
        <v>248</v>
      </c>
      <c r="E5985" s="4" t="s">
        <v>10</v>
      </c>
      <c r="F5985" s="4">
        <v>100000</v>
      </c>
      <c r="G5985" s="4">
        <f t="shared" si="109"/>
        <v>200000</v>
      </c>
      <c r="H5985" s="4">
        <v>2</v>
      </c>
      <c r="I5985" s="22"/>
    </row>
    <row r="5986" spans="1:9" x14ac:dyDescent="0.25">
      <c r="A5986" s="4">
        <v>5129</v>
      </c>
      <c r="B5986" s="4" t="s">
        <v>4197</v>
      </c>
      <c r="C5986" s="4" t="s">
        <v>3240</v>
      </c>
      <c r="D5986" s="4" t="s">
        <v>248</v>
      </c>
      <c r="E5986" s="4" t="s">
        <v>10</v>
      </c>
      <c r="F5986" s="4">
        <v>200000</v>
      </c>
      <c r="G5986" s="4">
        <f>+F5986*H5986</f>
        <v>800000</v>
      </c>
      <c r="H5986" s="4">
        <v>4</v>
      </c>
      <c r="I5986" s="22"/>
    </row>
    <row r="5987" spans="1:9" x14ac:dyDescent="0.25">
      <c r="A5987" s="4">
        <v>5129</v>
      </c>
      <c r="B5987" s="4" t="s">
        <v>4198</v>
      </c>
      <c r="C5987" s="4" t="s">
        <v>3240</v>
      </c>
      <c r="D5987" s="4" t="s">
        <v>248</v>
      </c>
      <c r="E5987" s="4" t="s">
        <v>10</v>
      </c>
      <c r="F5987" s="4">
        <v>150000</v>
      </c>
      <c r="G5987" s="4">
        <f t="shared" ref="G5987:G5988" si="110">+F5987*H5987</f>
        <v>750000</v>
      </c>
      <c r="H5987" s="4">
        <v>5</v>
      </c>
      <c r="I5987" s="22"/>
    </row>
    <row r="5988" spans="1:9" x14ac:dyDescent="0.25">
      <c r="A5988" s="4">
        <v>5129</v>
      </c>
      <c r="B5988" s="4" t="s">
        <v>4199</v>
      </c>
      <c r="C5988" s="4" t="s">
        <v>1344</v>
      </c>
      <c r="D5988" s="4" t="s">
        <v>248</v>
      </c>
      <c r="E5988" s="4" t="s">
        <v>10</v>
      </c>
      <c r="F5988" s="4">
        <v>150000</v>
      </c>
      <c r="G5988" s="4">
        <f t="shared" si="110"/>
        <v>150000</v>
      </c>
      <c r="H5988" s="4">
        <v>1</v>
      </c>
      <c r="I5988" s="22"/>
    </row>
    <row r="5989" spans="1:9" ht="25.5" customHeight="1" x14ac:dyDescent="0.25">
      <c r="A5989" s="4">
        <v>5129</v>
      </c>
      <c r="B5989" s="4" t="s">
        <v>6772</v>
      </c>
      <c r="C5989" s="4" t="s">
        <v>3233</v>
      </c>
      <c r="D5989" s="4" t="s">
        <v>248</v>
      </c>
      <c r="E5989" s="4" t="s">
        <v>10</v>
      </c>
      <c r="F5989" s="4">
        <v>130000</v>
      </c>
      <c r="G5989" s="4">
        <f>H5989*F5989</f>
        <v>130000</v>
      </c>
      <c r="H5989" s="4">
        <v>1</v>
      </c>
      <c r="I5989" s="22"/>
    </row>
    <row r="5990" spans="1:9" ht="25.5" customHeight="1" x14ac:dyDescent="0.25">
      <c r="A5990" s="4">
        <v>5129</v>
      </c>
      <c r="B5990" s="4" t="s">
        <v>6773</v>
      </c>
      <c r="C5990" s="4" t="s">
        <v>1353</v>
      </c>
      <c r="D5990" s="4" t="s">
        <v>248</v>
      </c>
      <c r="E5990" s="4" t="s">
        <v>10</v>
      </c>
      <c r="F5990" s="4">
        <v>180000</v>
      </c>
      <c r="G5990" s="4">
        <f t="shared" ref="G5990:G5991" si="111">H5990*F5990</f>
        <v>180000</v>
      </c>
      <c r="H5990" s="4">
        <v>1</v>
      </c>
      <c r="I5990" s="22"/>
    </row>
    <row r="5991" spans="1:9" ht="25.5" customHeight="1" x14ac:dyDescent="0.25">
      <c r="A5991" s="4">
        <v>5129</v>
      </c>
      <c r="B5991" s="4" t="s">
        <v>6774</v>
      </c>
      <c r="C5991" s="4" t="s">
        <v>3789</v>
      </c>
      <c r="D5991" s="4" t="s">
        <v>248</v>
      </c>
      <c r="E5991" s="4" t="s">
        <v>10</v>
      </c>
      <c r="F5991" s="4">
        <v>100000</v>
      </c>
      <c r="G5991" s="4">
        <f t="shared" si="111"/>
        <v>300000</v>
      </c>
      <c r="H5991" s="4">
        <v>3</v>
      </c>
      <c r="I5991" s="22"/>
    </row>
    <row r="5992" spans="1:9" ht="25.5" customHeight="1" x14ac:dyDescent="0.25">
      <c r="A5992" s="4">
        <v>5129</v>
      </c>
      <c r="B5992" s="4" t="s">
        <v>6775</v>
      </c>
      <c r="C5992" s="4" t="s">
        <v>3240</v>
      </c>
      <c r="D5992" s="4" t="s">
        <v>248</v>
      </c>
      <c r="E5992" s="4" t="s">
        <v>10</v>
      </c>
      <c r="F5992" s="4">
        <v>150000</v>
      </c>
      <c r="G5992" s="4">
        <f>H5992*F5992</f>
        <v>300000</v>
      </c>
      <c r="H5992" s="4">
        <v>2</v>
      </c>
      <c r="I5992" s="22"/>
    </row>
    <row r="5993" spans="1:9" ht="25.5" customHeight="1" x14ac:dyDescent="0.25">
      <c r="A5993" s="4">
        <v>5129</v>
      </c>
      <c r="B5993" s="4" t="s">
        <v>6776</v>
      </c>
      <c r="C5993" s="4" t="s">
        <v>3240</v>
      </c>
      <c r="D5993" s="4" t="s">
        <v>248</v>
      </c>
      <c r="E5993" s="4" t="s">
        <v>10</v>
      </c>
      <c r="F5993" s="4">
        <v>200000</v>
      </c>
      <c r="G5993" s="4">
        <f t="shared" ref="G5993:G5994" si="112">H5993*F5993</f>
        <v>200000</v>
      </c>
      <c r="H5993" s="4">
        <v>1</v>
      </c>
      <c r="I5993" s="22"/>
    </row>
    <row r="5994" spans="1:9" ht="25.5" customHeight="1" x14ac:dyDescent="0.25">
      <c r="A5994" s="4">
        <v>5129</v>
      </c>
      <c r="B5994" s="4" t="s">
        <v>6777</v>
      </c>
      <c r="C5994" s="4" t="s">
        <v>1344</v>
      </c>
      <c r="D5994" s="4" t="s">
        <v>248</v>
      </c>
      <c r="E5994" s="4" t="s">
        <v>10</v>
      </c>
      <c r="F5994" s="4">
        <v>150000</v>
      </c>
      <c r="G5994" s="4">
        <f t="shared" si="112"/>
        <v>150000</v>
      </c>
      <c r="H5994" s="4">
        <v>1</v>
      </c>
      <c r="I5994" s="22"/>
    </row>
    <row r="5995" spans="1:9" ht="15" customHeight="1" x14ac:dyDescent="0.25">
      <c r="A5995" s="127" t="s">
        <v>6311</v>
      </c>
      <c r="B5995" s="128"/>
      <c r="C5995" s="128"/>
      <c r="D5995" s="128"/>
      <c r="E5995" s="128"/>
      <c r="F5995" s="128"/>
      <c r="G5995" s="128"/>
      <c r="H5995" s="129"/>
      <c r="I5995" s="22"/>
    </row>
    <row r="5996" spans="1:9" x14ac:dyDescent="0.25">
      <c r="A5996" s="4"/>
      <c r="B5996" s="133" t="s">
        <v>16</v>
      </c>
      <c r="C5996" s="134"/>
      <c r="D5996" s="134"/>
      <c r="E5996" s="134"/>
      <c r="F5996" s="134"/>
      <c r="G5996" s="135"/>
      <c r="H5996" s="19"/>
      <c r="I5996" s="22"/>
    </row>
    <row r="5997" spans="1:9" ht="27.75" customHeight="1" x14ac:dyDescent="0.25">
      <c r="A5997" s="4">
        <v>5113</v>
      </c>
      <c r="B5997" s="4" t="s">
        <v>6232</v>
      </c>
      <c r="C5997" s="4" t="s">
        <v>4431</v>
      </c>
      <c r="D5997" s="4" t="s">
        <v>381</v>
      </c>
      <c r="E5997" s="4" t="s">
        <v>14</v>
      </c>
      <c r="F5997" s="4">
        <v>11823200</v>
      </c>
      <c r="G5997" s="4">
        <v>11823200</v>
      </c>
      <c r="H5997" s="4">
        <v>1</v>
      </c>
      <c r="I5997" s="22"/>
    </row>
    <row r="5998" spans="1:9" ht="27.75" customHeight="1" x14ac:dyDescent="0.25">
      <c r="A5998" s="4">
        <v>5113</v>
      </c>
      <c r="B5998" s="4" t="s">
        <v>6233</v>
      </c>
      <c r="C5998" s="4" t="s">
        <v>4431</v>
      </c>
      <c r="D5998" s="4" t="s">
        <v>381</v>
      </c>
      <c r="E5998" s="4" t="s">
        <v>14</v>
      </c>
      <c r="F5998" s="4">
        <v>13874170</v>
      </c>
      <c r="G5998" s="4">
        <v>13874170</v>
      </c>
      <c r="H5998" s="4">
        <v>1</v>
      </c>
      <c r="I5998" s="22"/>
    </row>
    <row r="5999" spans="1:9" ht="27.75" customHeight="1" x14ac:dyDescent="0.25">
      <c r="A5999" s="4">
        <v>5113</v>
      </c>
      <c r="B5999" s="4" t="s">
        <v>6234</v>
      </c>
      <c r="C5999" s="4" t="s">
        <v>4431</v>
      </c>
      <c r="D5999" s="4" t="s">
        <v>381</v>
      </c>
      <c r="E5999" s="4" t="s">
        <v>14</v>
      </c>
      <c r="F5999" s="4">
        <v>5088410</v>
      </c>
      <c r="G5999" s="4">
        <v>5088410</v>
      </c>
      <c r="H5999" s="4">
        <v>1</v>
      </c>
      <c r="I5999" s="22"/>
    </row>
    <row r="6000" spans="1:9" ht="27.75" customHeight="1" x14ac:dyDescent="0.25">
      <c r="A6000" s="4">
        <v>5113</v>
      </c>
      <c r="B6000" s="4" t="s">
        <v>6315</v>
      </c>
      <c r="C6000" s="4" t="s">
        <v>4431</v>
      </c>
      <c r="D6000" s="4" t="s">
        <v>381</v>
      </c>
      <c r="E6000" s="4" t="s">
        <v>14</v>
      </c>
      <c r="F6000" s="4">
        <v>11823182</v>
      </c>
      <c r="G6000" s="4">
        <v>11823182</v>
      </c>
      <c r="H6000" s="4">
        <v>1</v>
      </c>
      <c r="I6000" s="22"/>
    </row>
    <row r="6001" spans="1:9" ht="27.75" customHeight="1" x14ac:dyDescent="0.25">
      <c r="A6001" s="4">
        <v>5113</v>
      </c>
      <c r="B6001" s="4" t="s">
        <v>6316</v>
      </c>
      <c r="C6001" s="4" t="s">
        <v>4431</v>
      </c>
      <c r="D6001" s="4" t="s">
        <v>381</v>
      </c>
      <c r="E6001" s="4" t="s">
        <v>14</v>
      </c>
      <c r="F6001" s="4">
        <v>5088643</v>
      </c>
      <c r="G6001" s="4">
        <v>5088643</v>
      </c>
      <c r="H6001" s="4">
        <v>1</v>
      </c>
      <c r="I6001" s="22"/>
    </row>
    <row r="6002" spans="1:9" ht="27.75" customHeight="1" x14ac:dyDescent="0.25">
      <c r="A6002" s="4">
        <v>5113</v>
      </c>
      <c r="B6002" s="4" t="s">
        <v>6317</v>
      </c>
      <c r="C6002" s="4" t="s">
        <v>4431</v>
      </c>
      <c r="D6002" s="4" t="s">
        <v>381</v>
      </c>
      <c r="E6002" s="4" t="s">
        <v>14</v>
      </c>
      <c r="F6002" s="4">
        <v>13874075</v>
      </c>
      <c r="G6002" s="4">
        <v>13874075</v>
      </c>
      <c r="H6002" s="4">
        <v>1</v>
      </c>
      <c r="I6002" s="22"/>
    </row>
    <row r="6003" spans="1:9" x14ac:dyDescent="0.25">
      <c r="A6003" s="4"/>
      <c r="B6003" s="133" t="s">
        <v>12</v>
      </c>
      <c r="C6003" s="134"/>
      <c r="D6003" s="134"/>
      <c r="E6003" s="134"/>
      <c r="F6003" s="134"/>
      <c r="G6003" s="135"/>
      <c r="H6003" s="19"/>
      <c r="I6003" s="22"/>
    </row>
    <row r="6004" spans="1:9" ht="27.75" customHeight="1" x14ac:dyDescent="0.25">
      <c r="A6004" s="4">
        <v>5113</v>
      </c>
      <c r="B6004" s="4" t="s">
        <v>6235</v>
      </c>
      <c r="C6004" s="4" t="s">
        <v>454</v>
      </c>
      <c r="D6004" s="4" t="s">
        <v>1212</v>
      </c>
      <c r="E6004" s="4" t="s">
        <v>14</v>
      </c>
      <c r="F6004" s="4">
        <v>232970</v>
      </c>
      <c r="G6004" s="4">
        <v>232970</v>
      </c>
      <c r="H6004" s="4">
        <v>1</v>
      </c>
      <c r="I6004" s="22"/>
    </row>
    <row r="6005" spans="1:9" ht="27.75" customHeight="1" x14ac:dyDescent="0.25">
      <c r="A6005" s="4">
        <v>5113</v>
      </c>
      <c r="B6005" s="4" t="s">
        <v>1839</v>
      </c>
      <c r="C6005" s="4" t="s">
        <v>454</v>
      </c>
      <c r="D6005" s="4" t="s">
        <v>1212</v>
      </c>
      <c r="E6005" s="4" t="s">
        <v>14</v>
      </c>
      <c r="F6005" s="4">
        <v>273360</v>
      </c>
      <c r="G6005" s="4">
        <v>273360</v>
      </c>
      <c r="H6005" s="4">
        <v>1</v>
      </c>
      <c r="I6005" s="22"/>
    </row>
    <row r="6006" spans="1:9" ht="27.75" customHeight="1" x14ac:dyDescent="0.25">
      <c r="A6006" s="4">
        <v>5113</v>
      </c>
      <c r="B6006" s="4" t="s">
        <v>1837</v>
      </c>
      <c r="C6006" s="4" t="s">
        <v>454</v>
      </c>
      <c r="D6006" s="4" t="s">
        <v>1212</v>
      </c>
      <c r="E6006" s="4" t="s">
        <v>14</v>
      </c>
      <c r="F6006" s="4">
        <v>100320</v>
      </c>
      <c r="G6006" s="4">
        <v>100320</v>
      </c>
      <c r="H6006" s="4">
        <v>1</v>
      </c>
      <c r="I6006" s="22"/>
    </row>
    <row r="6007" spans="1:9" ht="27.75" customHeight="1" x14ac:dyDescent="0.25">
      <c r="A6007" s="4">
        <v>5113</v>
      </c>
      <c r="B6007" s="4" t="s">
        <v>6236</v>
      </c>
      <c r="C6007" s="4" t="s">
        <v>1093</v>
      </c>
      <c r="D6007" s="4" t="s">
        <v>13</v>
      </c>
      <c r="E6007" s="4" t="s">
        <v>14</v>
      </c>
      <c r="F6007" s="4">
        <v>69890</v>
      </c>
      <c r="G6007" s="4">
        <v>69890</v>
      </c>
      <c r="H6007" s="4">
        <v>1</v>
      </c>
      <c r="I6007" s="22"/>
    </row>
    <row r="6008" spans="1:9" ht="27.75" customHeight="1" x14ac:dyDescent="0.25">
      <c r="A6008" s="4">
        <v>5113</v>
      </c>
      <c r="B6008" s="4" t="s">
        <v>6237</v>
      </c>
      <c r="C6008" s="4" t="s">
        <v>1093</v>
      </c>
      <c r="D6008" s="4" t="s">
        <v>13</v>
      </c>
      <c r="E6008" s="4" t="s">
        <v>14</v>
      </c>
      <c r="F6008" s="4">
        <v>81960</v>
      </c>
      <c r="G6008" s="4">
        <v>81960</v>
      </c>
      <c r="H6008" s="4">
        <v>1</v>
      </c>
      <c r="I6008" s="22"/>
    </row>
    <row r="6009" spans="1:9" ht="27.75" customHeight="1" x14ac:dyDescent="0.25">
      <c r="A6009" s="4">
        <v>5113</v>
      </c>
      <c r="B6009" s="4" t="s">
        <v>6238</v>
      </c>
      <c r="C6009" s="4" t="s">
        <v>1093</v>
      </c>
      <c r="D6009" s="4" t="s">
        <v>13</v>
      </c>
      <c r="E6009" s="4" t="s">
        <v>14</v>
      </c>
      <c r="F6009" s="4">
        <v>30120</v>
      </c>
      <c r="G6009" s="4">
        <v>30120</v>
      </c>
      <c r="H6009" s="4">
        <v>1</v>
      </c>
      <c r="I6009" s="22"/>
    </row>
    <row r="6010" spans="1:9" ht="15" customHeight="1" x14ac:dyDescent="0.25">
      <c r="A6010" s="127" t="s">
        <v>234</v>
      </c>
      <c r="B6010" s="128"/>
      <c r="C6010" s="128"/>
      <c r="D6010" s="128"/>
      <c r="E6010" s="128"/>
      <c r="F6010" s="128"/>
      <c r="G6010" s="128"/>
      <c r="H6010" s="129"/>
      <c r="I6010" s="22"/>
    </row>
    <row r="6011" spans="1:9" ht="15" customHeight="1" x14ac:dyDescent="0.25">
      <c r="A6011" s="133" t="s">
        <v>12</v>
      </c>
      <c r="B6011" s="134"/>
      <c r="C6011" s="134"/>
      <c r="D6011" s="134"/>
      <c r="E6011" s="134"/>
      <c r="F6011" s="134"/>
      <c r="G6011" s="134"/>
      <c r="H6011" s="135"/>
      <c r="I6011" s="22"/>
    </row>
    <row r="6012" spans="1:9" ht="27" x14ac:dyDescent="0.25">
      <c r="A6012" s="32">
        <v>4259</v>
      </c>
      <c r="B6012" s="32" t="s">
        <v>3721</v>
      </c>
      <c r="C6012" s="32" t="s">
        <v>857</v>
      </c>
      <c r="D6012" s="32" t="s">
        <v>248</v>
      </c>
      <c r="E6012" s="32" t="s">
        <v>14</v>
      </c>
      <c r="F6012" s="32">
        <v>500000</v>
      </c>
      <c r="G6012" s="32">
        <v>500000</v>
      </c>
      <c r="H6012" s="32">
        <v>1</v>
      </c>
      <c r="I6012" s="22"/>
    </row>
    <row r="6013" spans="1:9" ht="27" x14ac:dyDescent="0.25">
      <c r="A6013" s="32">
        <v>4259</v>
      </c>
      <c r="B6013" s="32" t="s">
        <v>3722</v>
      </c>
      <c r="C6013" s="32" t="s">
        <v>857</v>
      </c>
      <c r="D6013" s="32" t="s">
        <v>248</v>
      </c>
      <c r="E6013" s="32" t="s">
        <v>14</v>
      </c>
      <c r="F6013" s="32">
        <v>500000</v>
      </c>
      <c r="G6013" s="32">
        <v>500000</v>
      </c>
      <c r="H6013" s="32">
        <v>1</v>
      </c>
      <c r="I6013" s="22"/>
    </row>
    <row r="6014" spans="1:9" ht="27" x14ac:dyDescent="0.25">
      <c r="A6014" s="32">
        <v>4259</v>
      </c>
      <c r="B6014" s="32" t="s">
        <v>3723</v>
      </c>
      <c r="C6014" s="32" t="s">
        <v>857</v>
      </c>
      <c r="D6014" s="32" t="s">
        <v>248</v>
      </c>
      <c r="E6014" s="32" t="s">
        <v>14</v>
      </c>
      <c r="F6014" s="32">
        <v>500000</v>
      </c>
      <c r="G6014" s="32">
        <v>500000</v>
      </c>
      <c r="H6014" s="32">
        <v>1</v>
      </c>
      <c r="I6014" s="22"/>
    </row>
    <row r="6015" spans="1:9" x14ac:dyDescent="0.25">
      <c r="A6015" s="32"/>
      <c r="B6015" s="32"/>
      <c r="C6015" s="32"/>
      <c r="D6015" s="32"/>
      <c r="E6015" s="32"/>
      <c r="F6015" s="32"/>
      <c r="G6015" s="32"/>
      <c r="H6015" s="32"/>
      <c r="I6015" s="22"/>
    </row>
    <row r="6016" spans="1:9" x14ac:dyDescent="0.25">
      <c r="A6016" s="32"/>
      <c r="B6016" s="32"/>
      <c r="C6016" s="32"/>
      <c r="D6016" s="32"/>
      <c r="E6016" s="32"/>
      <c r="F6016" s="32"/>
      <c r="G6016" s="32"/>
      <c r="H6016" s="32"/>
      <c r="I6016" s="22"/>
    </row>
    <row r="6017" spans="1:9" ht="18" customHeight="1" x14ac:dyDescent="0.25">
      <c r="A6017" s="4"/>
      <c r="B6017" s="133" t="s">
        <v>8</v>
      </c>
      <c r="C6017" s="134"/>
      <c r="D6017" s="134"/>
      <c r="E6017" s="134"/>
      <c r="F6017" s="134"/>
      <c r="G6017" s="135"/>
      <c r="H6017" s="19"/>
      <c r="I6017" s="22"/>
    </row>
    <row r="6018" spans="1:9" ht="18" customHeight="1" x14ac:dyDescent="0.25">
      <c r="A6018" s="29">
        <v>4267</v>
      </c>
      <c r="B6018" s="29" t="s">
        <v>4262</v>
      </c>
      <c r="C6018" s="29" t="s">
        <v>957</v>
      </c>
      <c r="D6018" s="29" t="s">
        <v>381</v>
      </c>
      <c r="E6018" s="29" t="s">
        <v>14</v>
      </c>
      <c r="F6018" s="29">
        <v>8435</v>
      </c>
      <c r="G6018" s="29">
        <f>+F6018*H6018</f>
        <v>590450</v>
      </c>
      <c r="H6018" s="29">
        <v>70</v>
      </c>
      <c r="I6018" s="22"/>
    </row>
    <row r="6019" spans="1:9" ht="18" customHeight="1" x14ac:dyDescent="0.25">
      <c r="A6019" s="29">
        <v>4267</v>
      </c>
      <c r="B6019" s="29" t="s">
        <v>4261</v>
      </c>
      <c r="C6019" s="29" t="s">
        <v>959</v>
      </c>
      <c r="D6019" s="29" t="s">
        <v>381</v>
      </c>
      <c r="E6019" s="29" t="s">
        <v>14</v>
      </c>
      <c r="F6019" s="29">
        <v>409500</v>
      </c>
      <c r="G6019" s="29">
        <v>409500</v>
      </c>
      <c r="H6019" s="29">
        <v>1</v>
      </c>
      <c r="I6019" s="22"/>
    </row>
    <row r="6020" spans="1:9" ht="18" customHeight="1" x14ac:dyDescent="0.25">
      <c r="A6020" s="29">
        <v>4239</v>
      </c>
      <c r="B6020" s="29" t="s">
        <v>3724</v>
      </c>
      <c r="C6020" s="29" t="s">
        <v>3067</v>
      </c>
      <c r="D6020" s="29" t="s">
        <v>9</v>
      </c>
      <c r="E6020" s="29" t="s">
        <v>10</v>
      </c>
      <c r="F6020" s="29">
        <v>10000</v>
      </c>
      <c r="G6020" s="29">
        <f>+F6020*H6020</f>
        <v>500000</v>
      </c>
      <c r="H6020" s="29">
        <v>50</v>
      </c>
      <c r="I6020" s="22"/>
    </row>
    <row r="6021" spans="1:9" ht="18" customHeight="1" x14ac:dyDescent="0.25">
      <c r="A6021" s="29">
        <v>4267</v>
      </c>
      <c r="B6021" s="29" t="s">
        <v>3720</v>
      </c>
      <c r="C6021" s="29" t="s">
        <v>959</v>
      </c>
      <c r="D6021" s="29" t="s">
        <v>9</v>
      </c>
      <c r="E6021" s="29" t="s">
        <v>14</v>
      </c>
      <c r="F6021" s="29">
        <v>409500</v>
      </c>
      <c r="G6021" s="29">
        <v>409500</v>
      </c>
      <c r="H6021" s="29">
        <v>1</v>
      </c>
      <c r="I6021" s="22"/>
    </row>
    <row r="6022" spans="1:9" x14ac:dyDescent="0.25">
      <c r="A6022" s="29">
        <v>4267</v>
      </c>
      <c r="B6022" s="29" t="s">
        <v>3719</v>
      </c>
      <c r="C6022" s="29" t="s">
        <v>957</v>
      </c>
      <c r="D6022" s="29" t="s">
        <v>9</v>
      </c>
      <c r="E6022" s="29" t="s">
        <v>10</v>
      </c>
      <c r="F6022" s="29">
        <v>8435</v>
      </c>
      <c r="G6022" s="29">
        <f>+F6022*H6022</f>
        <v>590450</v>
      </c>
      <c r="H6022" s="29">
        <v>70</v>
      </c>
      <c r="I6022" s="22"/>
    </row>
    <row r="6023" spans="1:9" x14ac:dyDescent="0.25">
      <c r="A6023" s="29">
        <v>4239</v>
      </c>
      <c r="B6023" s="29" t="s">
        <v>5607</v>
      </c>
      <c r="C6023" s="29" t="s">
        <v>3067</v>
      </c>
      <c r="D6023" s="29" t="s">
        <v>9</v>
      </c>
      <c r="E6023" s="29" t="s">
        <v>10</v>
      </c>
      <c r="F6023" s="29">
        <v>6250</v>
      </c>
      <c r="G6023" s="29">
        <f>+F6023*H6023</f>
        <v>250000</v>
      </c>
      <c r="H6023" s="29">
        <v>40</v>
      </c>
      <c r="I6023" s="22"/>
    </row>
    <row r="6024" spans="1:9" ht="15" customHeight="1" x14ac:dyDescent="0.25">
      <c r="A6024" s="127" t="s">
        <v>233</v>
      </c>
      <c r="B6024" s="128"/>
      <c r="C6024" s="128"/>
      <c r="D6024" s="128"/>
      <c r="E6024" s="128"/>
      <c r="F6024" s="128"/>
      <c r="G6024" s="128"/>
      <c r="H6024" s="129"/>
      <c r="I6024" s="22"/>
    </row>
    <row r="6025" spans="1:9" x14ac:dyDescent="0.25">
      <c r="A6025" s="4"/>
      <c r="B6025" s="133" t="s">
        <v>8</v>
      </c>
      <c r="C6025" s="134"/>
      <c r="D6025" s="134"/>
      <c r="E6025" s="134"/>
      <c r="F6025" s="134"/>
      <c r="G6025" s="135"/>
      <c r="H6025" s="19"/>
      <c r="I6025" s="22"/>
    </row>
    <row r="6026" spans="1:9" x14ac:dyDescent="0.25">
      <c r="A6026" s="32"/>
      <c r="B6026" s="32"/>
      <c r="C6026" s="32"/>
      <c r="D6026" s="32"/>
      <c r="E6026" s="32"/>
      <c r="F6026" s="32"/>
      <c r="G6026" s="32"/>
      <c r="H6026" s="32"/>
      <c r="I6026" s="22"/>
    </row>
    <row r="6027" spans="1:9" x14ac:dyDescent="0.25">
      <c r="A6027" s="32"/>
      <c r="B6027" s="32"/>
      <c r="C6027" s="32"/>
      <c r="D6027" s="32"/>
      <c r="E6027" s="32"/>
      <c r="F6027" s="32"/>
      <c r="G6027" s="32"/>
      <c r="H6027" s="32"/>
      <c r="I6027" s="22"/>
    </row>
    <row r="6028" spans="1:9" x14ac:dyDescent="0.25">
      <c r="A6028" s="32"/>
      <c r="B6028" s="32"/>
      <c r="C6028" s="32"/>
      <c r="D6028" s="32"/>
      <c r="E6028" s="32"/>
      <c r="F6028" s="32"/>
      <c r="G6028" s="32"/>
      <c r="H6028" s="32"/>
      <c r="I6028" s="22"/>
    </row>
    <row r="6029" spans="1:9" ht="15" customHeight="1" x14ac:dyDescent="0.25">
      <c r="A6029" s="127" t="s">
        <v>3392</v>
      </c>
      <c r="B6029" s="128"/>
      <c r="C6029" s="128"/>
      <c r="D6029" s="128"/>
      <c r="E6029" s="128"/>
      <c r="F6029" s="128"/>
      <c r="G6029" s="128"/>
      <c r="H6029" s="129"/>
      <c r="I6029" s="22"/>
    </row>
    <row r="6030" spans="1:9" x14ac:dyDescent="0.25">
      <c r="A6030" s="4"/>
      <c r="B6030" s="133" t="s">
        <v>8</v>
      </c>
      <c r="C6030" s="134"/>
      <c r="D6030" s="134"/>
      <c r="E6030" s="134"/>
      <c r="F6030" s="134"/>
      <c r="G6030" s="135"/>
      <c r="H6030" s="19"/>
      <c r="I6030" s="22"/>
    </row>
    <row r="6031" spans="1:9" x14ac:dyDescent="0.25">
      <c r="A6031" s="29">
        <v>4239</v>
      </c>
      <c r="B6031" s="29" t="s">
        <v>3393</v>
      </c>
      <c r="C6031" s="29" t="s">
        <v>27</v>
      </c>
      <c r="D6031" s="29" t="s">
        <v>13</v>
      </c>
      <c r="E6031" s="29" t="s">
        <v>14</v>
      </c>
      <c r="F6031" s="29">
        <v>600000</v>
      </c>
      <c r="G6031" s="29">
        <v>600000</v>
      </c>
      <c r="H6031" s="29">
        <v>1</v>
      </c>
      <c r="I6031" s="22"/>
    </row>
    <row r="6032" spans="1:9" ht="15" customHeight="1" x14ac:dyDescent="0.25">
      <c r="A6032" s="127" t="s">
        <v>4914</v>
      </c>
      <c r="B6032" s="128"/>
      <c r="C6032" s="128"/>
      <c r="D6032" s="128"/>
      <c r="E6032" s="128"/>
      <c r="F6032" s="128"/>
      <c r="G6032" s="128"/>
      <c r="H6032" s="129"/>
      <c r="I6032" s="22"/>
    </row>
    <row r="6033" spans="1:9" x14ac:dyDescent="0.25">
      <c r="A6033" s="4"/>
      <c r="B6033" s="133" t="s">
        <v>12</v>
      </c>
      <c r="C6033" s="134"/>
      <c r="D6033" s="134"/>
      <c r="E6033" s="134"/>
      <c r="F6033" s="134"/>
      <c r="G6033" s="135"/>
      <c r="H6033" s="19"/>
      <c r="I6033" s="22"/>
    </row>
    <row r="6034" spans="1:9" x14ac:dyDescent="0.25">
      <c r="A6034" s="29"/>
      <c r="B6034" s="29"/>
      <c r="C6034" s="29"/>
      <c r="D6034" s="29"/>
      <c r="E6034" s="29"/>
      <c r="F6034" s="29"/>
      <c r="G6034" s="29"/>
      <c r="H6034" s="29"/>
      <c r="I6034" s="22"/>
    </row>
    <row r="6035" spans="1:9" ht="15" customHeight="1" x14ac:dyDescent="0.25">
      <c r="A6035" s="133" t="s">
        <v>16</v>
      </c>
      <c r="B6035" s="134"/>
      <c r="C6035" s="134"/>
      <c r="D6035" s="134"/>
      <c r="E6035" s="134"/>
      <c r="F6035" s="134"/>
      <c r="G6035" s="134"/>
      <c r="H6035" s="135"/>
      <c r="I6035" s="22"/>
    </row>
    <row r="6036" spans="1:9" x14ac:dyDescent="0.25">
      <c r="A6036" s="32"/>
      <c r="B6036" s="32"/>
      <c r="C6036" s="32"/>
      <c r="D6036" s="32"/>
      <c r="E6036" s="32"/>
      <c r="F6036" s="32"/>
      <c r="G6036" s="32"/>
      <c r="H6036" s="32"/>
      <c r="I6036" s="22"/>
    </row>
    <row r="6037" spans="1:9" ht="15" customHeight="1" x14ac:dyDescent="0.25">
      <c r="A6037" s="127" t="s">
        <v>3656</v>
      </c>
      <c r="B6037" s="128"/>
      <c r="C6037" s="128"/>
      <c r="D6037" s="128"/>
      <c r="E6037" s="128"/>
      <c r="F6037" s="128"/>
      <c r="G6037" s="128"/>
      <c r="H6037" s="129"/>
      <c r="I6037" s="22"/>
    </row>
    <row r="6038" spans="1:9" x14ac:dyDescent="0.25">
      <c r="A6038" s="4"/>
      <c r="B6038" s="133" t="s">
        <v>12</v>
      </c>
      <c r="C6038" s="134"/>
      <c r="D6038" s="134"/>
      <c r="E6038" s="134"/>
      <c r="F6038" s="134"/>
      <c r="G6038" s="135"/>
      <c r="H6038" s="19"/>
      <c r="I6038" s="22"/>
    </row>
    <row r="6039" spans="1:9" ht="54" x14ac:dyDescent="0.25">
      <c r="A6039" s="29">
        <v>4213</v>
      </c>
      <c r="B6039" s="29" t="s">
        <v>3657</v>
      </c>
      <c r="C6039" s="29" t="s">
        <v>401</v>
      </c>
      <c r="D6039" s="29" t="s">
        <v>381</v>
      </c>
      <c r="E6039" s="29" t="s">
        <v>14</v>
      </c>
      <c r="F6039" s="29">
        <v>175000</v>
      </c>
      <c r="G6039" s="29">
        <v>175000</v>
      </c>
      <c r="H6039" s="29">
        <v>1</v>
      </c>
      <c r="I6039" s="22"/>
    </row>
    <row r="6040" spans="1:9" ht="27" x14ac:dyDescent="0.25">
      <c r="A6040" s="29">
        <v>4213</v>
      </c>
      <c r="B6040" s="29" t="s">
        <v>3658</v>
      </c>
      <c r="C6040" s="29" t="s">
        <v>516</v>
      </c>
      <c r="D6040" s="29" t="s">
        <v>381</v>
      </c>
      <c r="E6040" s="29" t="s">
        <v>14</v>
      </c>
      <c r="F6040" s="29">
        <v>996000</v>
      </c>
      <c r="G6040" s="29">
        <v>996000</v>
      </c>
      <c r="H6040" s="29">
        <v>1</v>
      </c>
      <c r="I6040" s="22"/>
    </row>
    <row r="6041" spans="1:9" ht="13.5" customHeight="1" x14ac:dyDescent="0.25">
      <c r="A6041" s="127" t="s">
        <v>6771</v>
      </c>
      <c r="B6041" s="128"/>
      <c r="C6041" s="128"/>
      <c r="D6041" s="128"/>
      <c r="E6041" s="128"/>
      <c r="F6041" s="128"/>
      <c r="G6041" s="128"/>
      <c r="H6041" s="129"/>
      <c r="I6041" s="22"/>
    </row>
    <row r="6042" spans="1:9" x14ac:dyDescent="0.25">
      <c r="A6042" s="4"/>
      <c r="B6042" s="133" t="s">
        <v>12</v>
      </c>
      <c r="C6042" s="134"/>
      <c r="D6042" s="134"/>
      <c r="E6042" s="134"/>
      <c r="F6042" s="134"/>
      <c r="G6042" s="135"/>
      <c r="H6042" s="19"/>
      <c r="I6042" s="22"/>
    </row>
    <row r="6043" spans="1:9" x14ac:dyDescent="0.25">
      <c r="A6043" s="4">
        <v>4239</v>
      </c>
      <c r="B6043" s="4" t="s">
        <v>3394</v>
      </c>
      <c r="C6043" s="4" t="s">
        <v>27</v>
      </c>
      <c r="D6043" s="4" t="s">
        <v>13</v>
      </c>
      <c r="E6043" s="4" t="s">
        <v>14</v>
      </c>
      <c r="F6043" s="4">
        <v>910000</v>
      </c>
      <c r="G6043" s="4">
        <v>910000</v>
      </c>
      <c r="H6043" s="4">
        <v>1</v>
      </c>
      <c r="I6043" s="22"/>
    </row>
    <row r="6044" spans="1:9" ht="13.5" customHeight="1" x14ac:dyDescent="0.25">
      <c r="A6044" s="127" t="s">
        <v>97</v>
      </c>
      <c r="B6044" s="128"/>
      <c r="C6044" s="128"/>
      <c r="D6044" s="128"/>
      <c r="E6044" s="128"/>
      <c r="F6044" s="128"/>
      <c r="G6044" s="128"/>
      <c r="H6044" s="129"/>
      <c r="I6044" s="22"/>
    </row>
    <row r="6045" spans="1:9" ht="15" customHeight="1" x14ac:dyDescent="0.25">
      <c r="A6045" s="133" t="s">
        <v>12</v>
      </c>
      <c r="B6045" s="134"/>
      <c r="C6045" s="134"/>
      <c r="D6045" s="134"/>
      <c r="E6045" s="134"/>
      <c r="F6045" s="134"/>
      <c r="G6045" s="134"/>
      <c r="H6045" s="135"/>
      <c r="I6045" s="22"/>
    </row>
    <row r="6046" spans="1:9" ht="40.5" x14ac:dyDescent="0.25">
      <c r="A6046" s="32">
        <v>4239</v>
      </c>
      <c r="B6046" s="32" t="s">
        <v>1053</v>
      </c>
      <c r="C6046" s="32" t="s">
        <v>497</v>
      </c>
      <c r="D6046" s="32" t="s">
        <v>9</v>
      </c>
      <c r="E6046" s="32" t="s">
        <v>14</v>
      </c>
      <c r="F6046" s="32">
        <v>136500</v>
      </c>
      <c r="G6046" s="32">
        <v>136500</v>
      </c>
      <c r="H6046" s="32">
        <v>1</v>
      </c>
      <c r="I6046" s="22"/>
    </row>
    <row r="6047" spans="1:9" ht="40.5" x14ac:dyDescent="0.25">
      <c r="A6047" s="32">
        <v>4239</v>
      </c>
      <c r="B6047" s="32" t="s">
        <v>1054</v>
      </c>
      <c r="C6047" s="32" t="s">
        <v>497</v>
      </c>
      <c r="D6047" s="32" t="s">
        <v>9</v>
      </c>
      <c r="E6047" s="32" t="s">
        <v>14</v>
      </c>
      <c r="F6047" s="32">
        <v>888888</v>
      </c>
      <c r="G6047" s="32">
        <v>888888</v>
      </c>
      <c r="H6047" s="32">
        <v>1</v>
      </c>
      <c r="I6047" s="22"/>
    </row>
    <row r="6048" spans="1:9" ht="40.5" x14ac:dyDescent="0.25">
      <c r="A6048" s="32">
        <v>4239</v>
      </c>
      <c r="B6048" s="32" t="s">
        <v>1055</v>
      </c>
      <c r="C6048" s="32" t="s">
        <v>497</v>
      </c>
      <c r="D6048" s="32" t="s">
        <v>9</v>
      </c>
      <c r="E6048" s="32" t="s">
        <v>14</v>
      </c>
      <c r="F6048" s="32">
        <v>520000</v>
      </c>
      <c r="G6048" s="32">
        <v>520000</v>
      </c>
      <c r="H6048" s="32">
        <v>1</v>
      </c>
      <c r="I6048" s="22"/>
    </row>
    <row r="6049" spans="1:9" ht="40.5" x14ac:dyDescent="0.25">
      <c r="A6049" s="32">
        <v>4239</v>
      </c>
      <c r="B6049" s="32" t="s">
        <v>1056</v>
      </c>
      <c r="C6049" s="32" t="s">
        <v>497</v>
      </c>
      <c r="D6049" s="32" t="s">
        <v>9</v>
      </c>
      <c r="E6049" s="32" t="s">
        <v>14</v>
      </c>
      <c r="F6049" s="32">
        <v>139000</v>
      </c>
      <c r="G6049" s="32">
        <v>139000</v>
      </c>
      <c r="H6049" s="32">
        <v>1</v>
      </c>
      <c r="I6049" s="22"/>
    </row>
    <row r="6050" spans="1:9" ht="40.5" x14ac:dyDescent="0.25">
      <c r="A6050" s="32">
        <v>4239</v>
      </c>
      <c r="B6050" s="32" t="s">
        <v>1057</v>
      </c>
      <c r="C6050" s="32" t="s">
        <v>497</v>
      </c>
      <c r="D6050" s="32" t="s">
        <v>9</v>
      </c>
      <c r="E6050" s="32" t="s">
        <v>14</v>
      </c>
      <c r="F6050" s="32">
        <v>510000</v>
      </c>
      <c r="G6050" s="32">
        <v>510000</v>
      </c>
      <c r="H6050" s="32">
        <v>1</v>
      </c>
      <c r="I6050" s="22"/>
    </row>
    <row r="6051" spans="1:9" ht="40.5" x14ac:dyDescent="0.25">
      <c r="A6051" s="32">
        <v>4239</v>
      </c>
      <c r="B6051" s="32" t="s">
        <v>1058</v>
      </c>
      <c r="C6051" s="32" t="s">
        <v>497</v>
      </c>
      <c r="D6051" s="32" t="s">
        <v>9</v>
      </c>
      <c r="E6051" s="32" t="s">
        <v>14</v>
      </c>
      <c r="F6051" s="32">
        <v>999999</v>
      </c>
      <c r="G6051" s="32">
        <v>999999</v>
      </c>
      <c r="H6051" s="32">
        <v>1</v>
      </c>
      <c r="I6051" s="22"/>
    </row>
    <row r="6052" spans="1:9" ht="40.5" x14ac:dyDescent="0.25">
      <c r="A6052" s="32">
        <v>4239</v>
      </c>
      <c r="B6052" s="32" t="s">
        <v>1059</v>
      </c>
      <c r="C6052" s="32" t="s">
        <v>497</v>
      </c>
      <c r="D6052" s="32" t="s">
        <v>9</v>
      </c>
      <c r="E6052" s="32" t="s">
        <v>14</v>
      </c>
      <c r="F6052" s="32">
        <v>555555</v>
      </c>
      <c r="G6052" s="32">
        <v>555555</v>
      </c>
      <c r="H6052" s="32">
        <v>1</v>
      </c>
      <c r="I6052" s="22"/>
    </row>
    <row r="6053" spans="1:9" ht="40.5" x14ac:dyDescent="0.25">
      <c r="A6053" s="32">
        <v>4239</v>
      </c>
      <c r="B6053" s="32" t="s">
        <v>1060</v>
      </c>
      <c r="C6053" s="32" t="s">
        <v>497</v>
      </c>
      <c r="D6053" s="32" t="s">
        <v>9</v>
      </c>
      <c r="E6053" s="32" t="s">
        <v>14</v>
      </c>
      <c r="F6053" s="32">
        <v>96000</v>
      </c>
      <c r="G6053" s="32">
        <v>96000</v>
      </c>
      <c r="H6053" s="32">
        <v>1</v>
      </c>
      <c r="I6053" s="22"/>
    </row>
    <row r="6054" spans="1:9" ht="40.5" x14ac:dyDescent="0.25">
      <c r="A6054" s="32">
        <v>4239</v>
      </c>
      <c r="B6054" s="32" t="s">
        <v>1061</v>
      </c>
      <c r="C6054" s="32" t="s">
        <v>497</v>
      </c>
      <c r="D6054" s="32" t="s">
        <v>9</v>
      </c>
      <c r="E6054" s="32" t="s">
        <v>14</v>
      </c>
      <c r="F6054" s="32">
        <v>96000</v>
      </c>
      <c r="G6054" s="32">
        <v>96000</v>
      </c>
      <c r="H6054" s="32">
        <v>1</v>
      </c>
      <c r="I6054" s="22"/>
    </row>
    <row r="6055" spans="1:9" ht="40.5" x14ac:dyDescent="0.25">
      <c r="A6055" s="32">
        <v>4239</v>
      </c>
      <c r="B6055" s="32" t="s">
        <v>1062</v>
      </c>
      <c r="C6055" s="32" t="s">
        <v>497</v>
      </c>
      <c r="D6055" s="32" t="s">
        <v>9</v>
      </c>
      <c r="E6055" s="32" t="s">
        <v>14</v>
      </c>
      <c r="F6055" s="32">
        <v>238000</v>
      </c>
      <c r="G6055" s="32">
        <v>238000</v>
      </c>
      <c r="H6055" s="32">
        <v>1</v>
      </c>
      <c r="I6055" s="22"/>
    </row>
    <row r="6056" spans="1:9" ht="40.5" x14ac:dyDescent="0.25">
      <c r="A6056" s="32">
        <v>4239</v>
      </c>
      <c r="B6056" s="32" t="s">
        <v>1063</v>
      </c>
      <c r="C6056" s="32" t="s">
        <v>497</v>
      </c>
      <c r="D6056" s="32" t="s">
        <v>9</v>
      </c>
      <c r="E6056" s="32" t="s">
        <v>14</v>
      </c>
      <c r="F6056" s="32">
        <v>334000</v>
      </c>
      <c r="G6056" s="32">
        <v>334000</v>
      </c>
      <c r="H6056" s="32">
        <v>1</v>
      </c>
      <c r="I6056" s="22"/>
    </row>
    <row r="6057" spans="1:9" ht="40.5" x14ac:dyDescent="0.25">
      <c r="A6057" s="32">
        <v>4239</v>
      </c>
      <c r="B6057" s="32" t="s">
        <v>1064</v>
      </c>
      <c r="C6057" s="32" t="s">
        <v>497</v>
      </c>
      <c r="D6057" s="32" t="s">
        <v>9</v>
      </c>
      <c r="E6057" s="32" t="s">
        <v>14</v>
      </c>
      <c r="F6057" s="32">
        <v>222000</v>
      </c>
      <c r="G6057" s="32">
        <v>222000</v>
      </c>
      <c r="H6057" s="32">
        <v>1</v>
      </c>
      <c r="I6057" s="22"/>
    </row>
    <row r="6058" spans="1:9" ht="40.5" x14ac:dyDescent="0.25">
      <c r="A6058" s="32">
        <v>4239</v>
      </c>
      <c r="B6058" s="32" t="s">
        <v>1065</v>
      </c>
      <c r="C6058" s="32" t="s">
        <v>497</v>
      </c>
      <c r="D6058" s="32" t="s">
        <v>9</v>
      </c>
      <c r="E6058" s="32" t="s">
        <v>14</v>
      </c>
      <c r="F6058" s="32">
        <v>887000</v>
      </c>
      <c r="G6058" s="32">
        <v>887000</v>
      </c>
      <c r="H6058" s="32">
        <v>1</v>
      </c>
      <c r="I6058" s="22"/>
    </row>
    <row r="6059" spans="1:9" ht="40.5" x14ac:dyDescent="0.25">
      <c r="A6059" s="32">
        <v>4239</v>
      </c>
      <c r="B6059" s="32" t="s">
        <v>1066</v>
      </c>
      <c r="C6059" s="32" t="s">
        <v>497</v>
      </c>
      <c r="D6059" s="32" t="s">
        <v>9</v>
      </c>
      <c r="E6059" s="32" t="s">
        <v>14</v>
      </c>
      <c r="F6059" s="32">
        <v>322000</v>
      </c>
      <c r="G6059" s="32">
        <v>322000</v>
      </c>
      <c r="H6059" s="32">
        <v>1</v>
      </c>
      <c r="I6059" s="22"/>
    </row>
    <row r="6060" spans="1:9" ht="40.5" x14ac:dyDescent="0.25">
      <c r="A6060" s="32">
        <v>4239</v>
      </c>
      <c r="B6060" s="32" t="s">
        <v>1067</v>
      </c>
      <c r="C6060" s="32" t="s">
        <v>497</v>
      </c>
      <c r="D6060" s="32" t="s">
        <v>9</v>
      </c>
      <c r="E6060" s="32" t="s">
        <v>14</v>
      </c>
      <c r="F6060" s="32">
        <v>280000</v>
      </c>
      <c r="G6060" s="32">
        <v>280000</v>
      </c>
      <c r="H6060" s="32">
        <v>1</v>
      </c>
      <c r="I6060" s="22"/>
    </row>
    <row r="6061" spans="1:9" ht="40.5" x14ac:dyDescent="0.25">
      <c r="A6061" s="32">
        <v>4239</v>
      </c>
      <c r="B6061" s="32" t="s">
        <v>1068</v>
      </c>
      <c r="C6061" s="32" t="s">
        <v>497</v>
      </c>
      <c r="D6061" s="32" t="s">
        <v>9</v>
      </c>
      <c r="E6061" s="32" t="s">
        <v>14</v>
      </c>
      <c r="F6061" s="32">
        <v>1148000</v>
      </c>
      <c r="G6061" s="32">
        <v>1148000</v>
      </c>
      <c r="H6061" s="32">
        <v>1</v>
      </c>
      <c r="I6061" s="22"/>
    </row>
    <row r="6062" spans="1:9" ht="40.5" x14ac:dyDescent="0.25">
      <c r="A6062" s="32">
        <v>4239</v>
      </c>
      <c r="B6062" s="32" t="s">
        <v>1069</v>
      </c>
      <c r="C6062" s="32" t="s">
        <v>497</v>
      </c>
      <c r="D6062" s="32" t="s">
        <v>9</v>
      </c>
      <c r="E6062" s="32" t="s">
        <v>14</v>
      </c>
      <c r="F6062" s="32">
        <v>669000</v>
      </c>
      <c r="G6062" s="32">
        <v>669000</v>
      </c>
      <c r="H6062" s="32">
        <v>1</v>
      </c>
      <c r="I6062" s="22"/>
    </row>
    <row r="6063" spans="1:9" ht="40.5" x14ac:dyDescent="0.25">
      <c r="A6063" s="32">
        <v>4239</v>
      </c>
      <c r="B6063" s="32" t="s">
        <v>1070</v>
      </c>
      <c r="C6063" s="32" t="s">
        <v>497</v>
      </c>
      <c r="D6063" s="32" t="s">
        <v>9</v>
      </c>
      <c r="E6063" s="32" t="s">
        <v>14</v>
      </c>
      <c r="F6063" s="32">
        <v>554120</v>
      </c>
      <c r="G6063" s="32">
        <v>554120</v>
      </c>
      <c r="H6063" s="32">
        <v>1</v>
      </c>
      <c r="I6063" s="22"/>
    </row>
    <row r="6064" spans="1:9" ht="15" customHeight="1" x14ac:dyDescent="0.25">
      <c r="A6064" s="127" t="s">
        <v>98</v>
      </c>
      <c r="B6064" s="128"/>
      <c r="C6064" s="128"/>
      <c r="D6064" s="128"/>
      <c r="E6064" s="128"/>
      <c r="F6064" s="128"/>
      <c r="G6064" s="128"/>
      <c r="H6064" s="129"/>
      <c r="I6064" s="22"/>
    </row>
    <row r="6065" spans="1:9" ht="15" customHeight="1" x14ac:dyDescent="0.25">
      <c r="A6065" s="133" t="s">
        <v>12</v>
      </c>
      <c r="B6065" s="134"/>
      <c r="C6065" s="134"/>
      <c r="D6065" s="134"/>
      <c r="E6065" s="134"/>
      <c r="F6065" s="134"/>
      <c r="G6065" s="134"/>
      <c r="H6065" s="135"/>
      <c r="I6065" s="22"/>
    </row>
    <row r="6066" spans="1:9" ht="40.5" x14ac:dyDescent="0.25">
      <c r="A6066" s="32">
        <v>4239</v>
      </c>
      <c r="B6066" s="32" t="s">
        <v>1043</v>
      </c>
      <c r="C6066" s="32" t="s">
        <v>434</v>
      </c>
      <c r="D6066" s="32" t="s">
        <v>9</v>
      </c>
      <c r="E6066" s="32" t="s">
        <v>14</v>
      </c>
      <c r="F6066" s="32">
        <v>1187000</v>
      </c>
      <c r="G6066" s="32">
        <v>1187000</v>
      </c>
      <c r="H6066" s="32">
        <v>1</v>
      </c>
      <c r="I6066" s="22"/>
    </row>
    <row r="6067" spans="1:9" ht="40.5" x14ac:dyDescent="0.25">
      <c r="A6067" s="32">
        <v>4239</v>
      </c>
      <c r="B6067" s="32" t="s">
        <v>1044</v>
      </c>
      <c r="C6067" s="32" t="s">
        <v>434</v>
      </c>
      <c r="D6067" s="32" t="s">
        <v>9</v>
      </c>
      <c r="E6067" s="32" t="s">
        <v>14</v>
      </c>
      <c r="F6067" s="32">
        <v>450000</v>
      </c>
      <c r="G6067" s="32">
        <v>450000</v>
      </c>
      <c r="H6067" s="32">
        <v>1</v>
      </c>
      <c r="I6067" s="22"/>
    </row>
    <row r="6068" spans="1:9" ht="40.5" x14ac:dyDescent="0.25">
      <c r="A6068" s="32">
        <v>4239</v>
      </c>
      <c r="B6068" s="32" t="s">
        <v>1045</v>
      </c>
      <c r="C6068" s="32" t="s">
        <v>434</v>
      </c>
      <c r="D6068" s="32" t="s">
        <v>9</v>
      </c>
      <c r="E6068" s="32" t="s">
        <v>14</v>
      </c>
      <c r="F6068" s="32">
        <v>98888</v>
      </c>
      <c r="G6068" s="32">
        <v>98888</v>
      </c>
      <c r="H6068" s="32">
        <v>1</v>
      </c>
      <c r="I6068" s="22"/>
    </row>
    <row r="6069" spans="1:9" ht="40.5" x14ac:dyDescent="0.25">
      <c r="A6069" s="32">
        <v>4239</v>
      </c>
      <c r="B6069" s="32" t="s">
        <v>1046</v>
      </c>
      <c r="C6069" s="32" t="s">
        <v>434</v>
      </c>
      <c r="D6069" s="32" t="s">
        <v>9</v>
      </c>
      <c r="E6069" s="32" t="s">
        <v>14</v>
      </c>
      <c r="F6069" s="32">
        <v>109000</v>
      </c>
      <c r="G6069" s="32">
        <v>109000</v>
      </c>
      <c r="H6069" s="32">
        <v>1</v>
      </c>
      <c r="I6069" s="22"/>
    </row>
    <row r="6070" spans="1:9" ht="40.5" x14ac:dyDescent="0.25">
      <c r="A6070" s="32">
        <v>4239</v>
      </c>
      <c r="B6070" s="32" t="s">
        <v>1047</v>
      </c>
      <c r="C6070" s="32" t="s">
        <v>434</v>
      </c>
      <c r="D6070" s="32" t="s">
        <v>9</v>
      </c>
      <c r="E6070" s="32" t="s">
        <v>14</v>
      </c>
      <c r="F6070" s="32">
        <v>158000</v>
      </c>
      <c r="G6070" s="32">
        <v>158000</v>
      </c>
      <c r="H6070" s="32">
        <v>1</v>
      </c>
      <c r="I6070" s="22"/>
    </row>
    <row r="6071" spans="1:9" ht="40.5" x14ac:dyDescent="0.25">
      <c r="A6071" s="32">
        <v>4239</v>
      </c>
      <c r="B6071" s="32" t="s">
        <v>1048</v>
      </c>
      <c r="C6071" s="32" t="s">
        <v>434</v>
      </c>
      <c r="D6071" s="32" t="s">
        <v>9</v>
      </c>
      <c r="E6071" s="32" t="s">
        <v>14</v>
      </c>
      <c r="F6071" s="32">
        <v>178000</v>
      </c>
      <c r="G6071" s="32">
        <v>178000</v>
      </c>
      <c r="H6071" s="32">
        <v>1</v>
      </c>
      <c r="I6071" s="22"/>
    </row>
    <row r="6072" spans="1:9" ht="40.5" x14ac:dyDescent="0.25">
      <c r="A6072" s="32">
        <v>4239</v>
      </c>
      <c r="B6072" s="32" t="s">
        <v>1049</v>
      </c>
      <c r="C6072" s="32" t="s">
        <v>434</v>
      </c>
      <c r="D6072" s="32" t="s">
        <v>9</v>
      </c>
      <c r="E6072" s="32" t="s">
        <v>14</v>
      </c>
      <c r="F6072" s="32">
        <v>678000</v>
      </c>
      <c r="G6072" s="32">
        <v>678000</v>
      </c>
      <c r="H6072" s="32">
        <v>1</v>
      </c>
      <c r="I6072" s="22"/>
    </row>
    <row r="6073" spans="1:9" ht="40.5" x14ac:dyDescent="0.25">
      <c r="A6073" s="32">
        <v>4239</v>
      </c>
      <c r="B6073" s="32" t="s">
        <v>1050</v>
      </c>
      <c r="C6073" s="32" t="s">
        <v>434</v>
      </c>
      <c r="D6073" s="32" t="s">
        <v>9</v>
      </c>
      <c r="E6073" s="32" t="s">
        <v>14</v>
      </c>
      <c r="F6073" s="32">
        <v>112000</v>
      </c>
      <c r="G6073" s="32">
        <v>112000</v>
      </c>
      <c r="H6073" s="32">
        <v>1</v>
      </c>
      <c r="I6073" s="22"/>
    </row>
    <row r="6074" spans="1:9" ht="40.5" x14ac:dyDescent="0.25">
      <c r="A6074" s="32">
        <v>4239</v>
      </c>
      <c r="B6074" s="32" t="s">
        <v>1051</v>
      </c>
      <c r="C6074" s="32" t="s">
        <v>434</v>
      </c>
      <c r="D6074" s="32" t="s">
        <v>9</v>
      </c>
      <c r="E6074" s="32" t="s">
        <v>14</v>
      </c>
      <c r="F6074" s="32">
        <v>242000</v>
      </c>
      <c r="G6074" s="32">
        <v>242000</v>
      </c>
      <c r="H6074" s="32">
        <v>1</v>
      </c>
      <c r="I6074" s="22"/>
    </row>
    <row r="6075" spans="1:9" ht="40.5" x14ac:dyDescent="0.25">
      <c r="A6075" s="32">
        <v>4239</v>
      </c>
      <c r="B6075" s="32" t="s">
        <v>1052</v>
      </c>
      <c r="C6075" s="32" t="s">
        <v>434</v>
      </c>
      <c r="D6075" s="32" t="s">
        <v>9</v>
      </c>
      <c r="E6075" s="32" t="s">
        <v>14</v>
      </c>
      <c r="F6075" s="32">
        <v>342000</v>
      </c>
      <c r="G6075" s="32">
        <v>342000</v>
      </c>
      <c r="H6075" s="32">
        <v>1</v>
      </c>
      <c r="I6075" s="22"/>
    </row>
    <row r="6076" spans="1:9" ht="15" customHeight="1" x14ac:dyDescent="0.25">
      <c r="A6076" s="127" t="s">
        <v>5069</v>
      </c>
      <c r="B6076" s="128"/>
      <c r="C6076" s="128"/>
      <c r="D6076" s="128"/>
      <c r="E6076" s="128"/>
      <c r="F6076" s="128"/>
      <c r="G6076" s="128"/>
      <c r="H6076" s="129"/>
      <c r="I6076" s="22"/>
    </row>
    <row r="6077" spans="1:9" ht="15" customHeight="1" x14ac:dyDescent="0.25">
      <c r="A6077" s="133" t="s">
        <v>16</v>
      </c>
      <c r="B6077" s="134"/>
      <c r="C6077" s="134"/>
      <c r="D6077" s="134"/>
      <c r="E6077" s="134"/>
      <c r="F6077" s="134"/>
      <c r="G6077" s="134"/>
      <c r="H6077" s="135"/>
      <c r="I6077" s="22"/>
    </row>
    <row r="6078" spans="1:9" ht="27" x14ac:dyDescent="0.25">
      <c r="A6078" s="32">
        <v>5112</v>
      </c>
      <c r="B6078" s="32" t="s">
        <v>5070</v>
      </c>
      <c r="C6078" s="32" t="s">
        <v>20</v>
      </c>
      <c r="D6078" s="32" t="s">
        <v>381</v>
      </c>
      <c r="E6078" s="32" t="s">
        <v>14</v>
      </c>
      <c r="F6078" s="32">
        <v>28696933</v>
      </c>
      <c r="G6078" s="32">
        <v>28696933</v>
      </c>
      <c r="H6078" s="32">
        <v>1</v>
      </c>
      <c r="I6078" s="22"/>
    </row>
    <row r="6079" spans="1:9" ht="27" x14ac:dyDescent="0.25">
      <c r="A6079" s="32">
        <v>5112</v>
      </c>
      <c r="B6079" s="32" t="s">
        <v>6227</v>
      </c>
      <c r="C6079" s="32" t="s">
        <v>20</v>
      </c>
      <c r="D6079" s="32" t="s">
        <v>381</v>
      </c>
      <c r="E6079" s="32" t="s">
        <v>14</v>
      </c>
      <c r="F6079" s="32">
        <v>2825004</v>
      </c>
      <c r="G6079" s="32">
        <v>2825004</v>
      </c>
      <c r="H6079" s="32">
        <v>1</v>
      </c>
      <c r="I6079" s="22"/>
    </row>
    <row r="6080" spans="1:9" ht="15" customHeight="1" x14ac:dyDescent="0.25">
      <c r="A6080" s="133" t="s">
        <v>12</v>
      </c>
      <c r="B6080" s="134"/>
      <c r="C6080" s="134"/>
      <c r="D6080" s="134"/>
      <c r="E6080" s="134"/>
      <c r="F6080" s="134"/>
      <c r="G6080" s="134"/>
      <c r="H6080" s="135"/>
      <c r="I6080" s="22"/>
    </row>
    <row r="6081" spans="1:9" ht="27" x14ac:dyDescent="0.25">
      <c r="A6081" s="32">
        <v>5112</v>
      </c>
      <c r="B6081" s="32" t="s">
        <v>5071</v>
      </c>
      <c r="C6081" s="32" t="s">
        <v>454</v>
      </c>
      <c r="D6081" s="32" t="s">
        <v>1212</v>
      </c>
      <c r="E6081" s="32" t="s">
        <v>14</v>
      </c>
      <c r="F6081" s="32">
        <v>57000</v>
      </c>
      <c r="G6081" s="32">
        <v>57000</v>
      </c>
      <c r="H6081" s="32">
        <v>1</v>
      </c>
      <c r="I6081" s="22"/>
    </row>
    <row r="6082" spans="1:9" ht="15" customHeight="1" x14ac:dyDescent="0.25">
      <c r="A6082" s="139" t="s">
        <v>5465</v>
      </c>
      <c r="B6082" s="140"/>
      <c r="C6082" s="140"/>
      <c r="D6082" s="140"/>
      <c r="E6082" s="140"/>
      <c r="F6082" s="140"/>
      <c r="G6082" s="140"/>
      <c r="H6082" s="141"/>
      <c r="I6082" s="22"/>
    </row>
    <row r="6083" spans="1:9" ht="15" customHeight="1" x14ac:dyDescent="0.25">
      <c r="A6083" s="127" t="s">
        <v>136</v>
      </c>
      <c r="B6083" s="128"/>
      <c r="C6083" s="128"/>
      <c r="D6083" s="128"/>
      <c r="E6083" s="128"/>
      <c r="F6083" s="128"/>
      <c r="G6083" s="128"/>
      <c r="H6083" s="129"/>
      <c r="I6083" s="22"/>
    </row>
    <row r="6084" spans="1:9" ht="15" customHeight="1" x14ac:dyDescent="0.25">
      <c r="A6084" s="133" t="s">
        <v>12</v>
      </c>
      <c r="B6084" s="134"/>
      <c r="C6084" s="134"/>
      <c r="D6084" s="134"/>
      <c r="E6084" s="134"/>
      <c r="F6084" s="134"/>
      <c r="G6084" s="134"/>
      <c r="H6084" s="135"/>
      <c r="I6084" s="22"/>
    </row>
    <row r="6085" spans="1:9" ht="40.5" x14ac:dyDescent="0.25">
      <c r="A6085" s="32">
        <v>4215</v>
      </c>
      <c r="B6085" s="32" t="s">
        <v>4425</v>
      </c>
      <c r="C6085" s="32" t="s">
        <v>1320</v>
      </c>
      <c r="D6085" s="32" t="s">
        <v>13</v>
      </c>
      <c r="E6085" s="32" t="s">
        <v>14</v>
      </c>
      <c r="F6085" s="32">
        <v>150000</v>
      </c>
      <c r="G6085" s="32">
        <v>150000</v>
      </c>
      <c r="H6085" s="32">
        <v>1</v>
      </c>
      <c r="I6085" s="22"/>
    </row>
    <row r="6086" spans="1:9" ht="40.5" x14ac:dyDescent="0.25">
      <c r="A6086" s="32">
        <v>4215</v>
      </c>
      <c r="B6086" s="32" t="s">
        <v>4426</v>
      </c>
      <c r="C6086" s="32" t="s">
        <v>1320</v>
      </c>
      <c r="D6086" s="32" t="s">
        <v>13</v>
      </c>
      <c r="E6086" s="32" t="s">
        <v>14</v>
      </c>
      <c r="F6086" s="32">
        <v>150000</v>
      </c>
      <c r="G6086" s="32">
        <v>150000</v>
      </c>
      <c r="H6086" s="32">
        <v>1</v>
      </c>
      <c r="I6086" s="22"/>
    </row>
    <row r="6087" spans="1:9" ht="27" x14ac:dyDescent="0.25">
      <c r="A6087" s="32">
        <v>4252</v>
      </c>
      <c r="B6087" s="32" t="s">
        <v>2880</v>
      </c>
      <c r="C6087" s="32" t="s">
        <v>532</v>
      </c>
      <c r="D6087" s="32" t="s">
        <v>9</v>
      </c>
      <c r="E6087" s="32" t="s">
        <v>14</v>
      </c>
      <c r="F6087" s="32">
        <v>15000</v>
      </c>
      <c r="G6087" s="32">
        <v>15000</v>
      </c>
      <c r="H6087" s="32">
        <v>1</v>
      </c>
      <c r="I6087" s="22"/>
    </row>
    <row r="6088" spans="1:9" ht="27" x14ac:dyDescent="0.25">
      <c r="A6088" s="32">
        <v>4252</v>
      </c>
      <c r="B6088" s="32" t="s">
        <v>2881</v>
      </c>
      <c r="C6088" s="32" t="s">
        <v>532</v>
      </c>
      <c r="D6088" s="32" t="s">
        <v>9</v>
      </c>
      <c r="E6088" s="32" t="s">
        <v>14</v>
      </c>
      <c r="F6088" s="32">
        <v>15000</v>
      </c>
      <c r="G6088" s="32">
        <v>15000</v>
      </c>
      <c r="H6088" s="32">
        <v>1</v>
      </c>
      <c r="I6088" s="22"/>
    </row>
    <row r="6089" spans="1:9" ht="27" x14ac:dyDescent="0.25">
      <c r="A6089" s="32">
        <v>4252</v>
      </c>
      <c r="B6089" s="32" t="s">
        <v>2882</v>
      </c>
      <c r="C6089" s="32" t="s">
        <v>532</v>
      </c>
      <c r="D6089" s="32" t="s">
        <v>9</v>
      </c>
      <c r="E6089" s="32" t="s">
        <v>14</v>
      </c>
      <c r="F6089" s="32">
        <v>15000</v>
      </c>
      <c r="G6089" s="32">
        <v>15000</v>
      </c>
      <c r="H6089" s="32">
        <v>1</v>
      </c>
      <c r="I6089" s="22"/>
    </row>
    <row r="6090" spans="1:9" ht="27" x14ac:dyDescent="0.25">
      <c r="A6090" s="32">
        <v>4252</v>
      </c>
      <c r="B6090" s="32" t="s">
        <v>2883</v>
      </c>
      <c r="C6090" s="32" t="s">
        <v>532</v>
      </c>
      <c r="D6090" s="32" t="s">
        <v>9</v>
      </c>
      <c r="E6090" s="32" t="s">
        <v>14</v>
      </c>
      <c r="F6090" s="32">
        <v>15000</v>
      </c>
      <c r="G6090" s="32">
        <v>15000</v>
      </c>
      <c r="H6090" s="32">
        <v>1</v>
      </c>
      <c r="I6090" s="22"/>
    </row>
    <row r="6091" spans="1:9" ht="27" x14ac:dyDescent="0.25">
      <c r="A6091" s="32">
        <v>4252</v>
      </c>
      <c r="B6091" s="32" t="s">
        <v>1177</v>
      </c>
      <c r="C6091" s="32" t="s">
        <v>396</v>
      </c>
      <c r="D6091" s="32" t="s">
        <v>381</v>
      </c>
      <c r="E6091" s="32" t="s">
        <v>14</v>
      </c>
      <c r="F6091" s="32">
        <v>400000</v>
      </c>
      <c r="G6091" s="32">
        <v>400000</v>
      </c>
      <c r="H6091" s="32">
        <v>1</v>
      </c>
      <c r="I6091" s="22"/>
    </row>
    <row r="6092" spans="1:9" ht="27" x14ac:dyDescent="0.25">
      <c r="A6092" s="32">
        <v>4252</v>
      </c>
      <c r="B6092" s="32" t="s">
        <v>1178</v>
      </c>
      <c r="C6092" s="32" t="s">
        <v>396</v>
      </c>
      <c r="D6092" s="32" t="s">
        <v>381</v>
      </c>
      <c r="E6092" s="32" t="s">
        <v>14</v>
      </c>
      <c r="F6092" s="32">
        <v>1200000</v>
      </c>
      <c r="G6092" s="32">
        <v>1200000</v>
      </c>
      <c r="H6092" s="32">
        <v>1</v>
      </c>
      <c r="I6092" s="22"/>
    </row>
    <row r="6093" spans="1:9" ht="40.5" x14ac:dyDescent="0.25">
      <c r="A6093" s="32">
        <v>4214</v>
      </c>
      <c r="B6093" s="32" t="s">
        <v>1179</v>
      </c>
      <c r="C6093" s="32" t="s">
        <v>403</v>
      </c>
      <c r="D6093" s="32" t="s">
        <v>9</v>
      </c>
      <c r="E6093" s="32" t="s">
        <v>14</v>
      </c>
      <c r="F6093" s="32">
        <v>35640</v>
      </c>
      <c r="G6093" s="32">
        <v>35640</v>
      </c>
      <c r="H6093" s="32">
        <v>1</v>
      </c>
      <c r="I6093" s="22"/>
    </row>
    <row r="6094" spans="1:9" ht="40.5" x14ac:dyDescent="0.25">
      <c r="A6094" s="32">
        <v>4252</v>
      </c>
      <c r="B6094" s="32" t="s">
        <v>1180</v>
      </c>
      <c r="C6094" s="32" t="s">
        <v>522</v>
      </c>
      <c r="D6094" s="32" t="s">
        <v>381</v>
      </c>
      <c r="E6094" s="32" t="s">
        <v>14</v>
      </c>
      <c r="F6094" s="32">
        <v>200000</v>
      </c>
      <c r="G6094" s="32">
        <v>200000</v>
      </c>
      <c r="H6094" s="32">
        <v>1</v>
      </c>
      <c r="I6094" s="22"/>
    </row>
    <row r="6095" spans="1:9" ht="27" x14ac:dyDescent="0.25">
      <c r="A6095" s="32">
        <v>4252</v>
      </c>
      <c r="B6095" s="32" t="s">
        <v>1181</v>
      </c>
      <c r="C6095" s="32" t="s">
        <v>488</v>
      </c>
      <c r="D6095" s="32" t="s">
        <v>381</v>
      </c>
      <c r="E6095" s="32" t="s">
        <v>14</v>
      </c>
      <c r="F6095" s="32">
        <v>200000</v>
      </c>
      <c r="G6095" s="32">
        <v>200000</v>
      </c>
      <c r="H6095" s="32">
        <v>1</v>
      </c>
      <c r="I6095" s="22"/>
    </row>
    <row r="6096" spans="1:9" ht="27" x14ac:dyDescent="0.25">
      <c r="A6096" s="32">
        <v>4252</v>
      </c>
      <c r="B6096" s="32" t="s">
        <v>1182</v>
      </c>
      <c r="C6096" s="32" t="s">
        <v>488</v>
      </c>
      <c r="D6096" s="32" t="s">
        <v>381</v>
      </c>
      <c r="E6096" s="32" t="s">
        <v>14</v>
      </c>
      <c r="F6096" s="32">
        <v>200000</v>
      </c>
      <c r="G6096" s="32">
        <v>200000</v>
      </c>
      <c r="H6096" s="32">
        <v>1</v>
      </c>
      <c r="I6096" s="22"/>
    </row>
    <row r="6097" spans="1:9" ht="27" x14ac:dyDescent="0.25">
      <c r="A6097" s="32">
        <v>4214</v>
      </c>
      <c r="B6097" s="32" t="s">
        <v>1183</v>
      </c>
      <c r="C6097" s="32" t="s">
        <v>510</v>
      </c>
      <c r="D6097" s="32" t="s">
        <v>13</v>
      </c>
      <c r="E6097" s="32" t="s">
        <v>14</v>
      </c>
      <c r="F6097" s="32">
        <v>1000000</v>
      </c>
      <c r="G6097" s="32">
        <v>1000000</v>
      </c>
      <c r="H6097" s="32">
        <v>1</v>
      </c>
      <c r="I6097" s="22"/>
    </row>
    <row r="6098" spans="1:9" ht="27" x14ac:dyDescent="0.25">
      <c r="A6098" s="32">
        <v>4214</v>
      </c>
      <c r="B6098" s="32" t="s">
        <v>1184</v>
      </c>
      <c r="C6098" s="32" t="s">
        <v>491</v>
      </c>
      <c r="D6098" s="32" t="s">
        <v>9</v>
      </c>
      <c r="E6098" s="32" t="s">
        <v>14</v>
      </c>
      <c r="F6098" s="32">
        <v>689040</v>
      </c>
      <c r="G6098" s="32">
        <v>689040</v>
      </c>
      <c r="H6098" s="32">
        <v>1</v>
      </c>
      <c r="I6098" s="22"/>
    </row>
    <row r="6099" spans="1:9" x14ac:dyDescent="0.25">
      <c r="A6099" s="133" t="s">
        <v>8</v>
      </c>
      <c r="B6099" s="134"/>
      <c r="C6099" s="134"/>
      <c r="D6099" s="134"/>
      <c r="E6099" s="134"/>
      <c r="F6099" s="134"/>
      <c r="G6099" s="134"/>
      <c r="H6099" s="135"/>
      <c r="I6099" s="22"/>
    </row>
    <row r="6100" spans="1:9" ht="27" x14ac:dyDescent="0.25">
      <c r="A6100" s="32">
        <v>4267</v>
      </c>
      <c r="B6100" s="32" t="s">
        <v>3812</v>
      </c>
      <c r="C6100" s="32" t="s">
        <v>35</v>
      </c>
      <c r="D6100" s="32" t="s">
        <v>9</v>
      </c>
      <c r="E6100" s="32" t="s">
        <v>10</v>
      </c>
      <c r="F6100" s="32">
        <v>10</v>
      </c>
      <c r="G6100" s="32">
        <f>+F6100*H6100</f>
        <v>50000</v>
      </c>
      <c r="H6100" s="32">
        <v>5000</v>
      </c>
      <c r="I6100" s="22"/>
    </row>
    <row r="6101" spans="1:9" x14ac:dyDescent="0.25">
      <c r="A6101" s="32">
        <v>4267</v>
      </c>
      <c r="B6101" s="32" t="s">
        <v>3813</v>
      </c>
      <c r="C6101" s="32" t="s">
        <v>1502</v>
      </c>
      <c r="D6101" s="32" t="s">
        <v>9</v>
      </c>
      <c r="E6101" s="32" t="s">
        <v>10</v>
      </c>
      <c r="F6101" s="32">
        <v>2000</v>
      </c>
      <c r="G6101" s="32">
        <f t="shared" ref="G6101:G6119" si="113">+F6101*H6101</f>
        <v>10000</v>
      </c>
      <c r="H6101" s="32">
        <v>5</v>
      </c>
      <c r="I6101" s="22"/>
    </row>
    <row r="6102" spans="1:9" x14ac:dyDescent="0.25">
      <c r="A6102" s="32">
        <v>4267</v>
      </c>
      <c r="B6102" s="32" t="s">
        <v>3814</v>
      </c>
      <c r="C6102" s="32" t="s">
        <v>1506</v>
      </c>
      <c r="D6102" s="32" t="s">
        <v>9</v>
      </c>
      <c r="E6102" s="32" t="s">
        <v>10</v>
      </c>
      <c r="F6102" s="32">
        <v>120</v>
      </c>
      <c r="G6102" s="32">
        <f t="shared" si="113"/>
        <v>84000</v>
      </c>
      <c r="H6102" s="32">
        <v>700</v>
      </c>
      <c r="I6102" s="22"/>
    </row>
    <row r="6103" spans="1:9" x14ac:dyDescent="0.25">
      <c r="A6103" s="32">
        <v>4267</v>
      </c>
      <c r="B6103" s="32" t="s">
        <v>3815</v>
      </c>
      <c r="C6103" s="32" t="s">
        <v>1823</v>
      </c>
      <c r="D6103" s="32" t="s">
        <v>9</v>
      </c>
      <c r="E6103" s="32" t="s">
        <v>10</v>
      </c>
      <c r="F6103" s="32">
        <v>700</v>
      </c>
      <c r="G6103" s="32">
        <f t="shared" si="113"/>
        <v>70000</v>
      </c>
      <c r="H6103" s="32">
        <v>100</v>
      </c>
      <c r="I6103" s="22"/>
    </row>
    <row r="6104" spans="1:9" x14ac:dyDescent="0.25">
      <c r="A6104" s="32">
        <v>4267</v>
      </c>
      <c r="B6104" s="32" t="s">
        <v>3816</v>
      </c>
      <c r="C6104" s="32" t="s">
        <v>824</v>
      </c>
      <c r="D6104" s="32" t="s">
        <v>9</v>
      </c>
      <c r="E6104" s="32" t="s">
        <v>10</v>
      </c>
      <c r="F6104" s="32">
        <v>800</v>
      </c>
      <c r="G6104" s="32">
        <f t="shared" si="113"/>
        <v>12000</v>
      </c>
      <c r="H6104" s="32">
        <v>15</v>
      </c>
      <c r="I6104" s="22"/>
    </row>
    <row r="6105" spans="1:9" ht="27" x14ac:dyDescent="0.25">
      <c r="A6105" s="32">
        <v>4267</v>
      </c>
      <c r="B6105" s="32" t="s">
        <v>3817</v>
      </c>
      <c r="C6105" s="32" t="s">
        <v>1629</v>
      </c>
      <c r="D6105" s="32" t="s">
        <v>9</v>
      </c>
      <c r="E6105" s="32" t="s">
        <v>10</v>
      </c>
      <c r="F6105" s="32">
        <v>2000</v>
      </c>
      <c r="G6105" s="32">
        <f t="shared" si="113"/>
        <v>10000</v>
      </c>
      <c r="H6105" s="32">
        <v>5</v>
      </c>
      <c r="I6105" s="22"/>
    </row>
    <row r="6106" spans="1:9" x14ac:dyDescent="0.25">
      <c r="A6106" s="32">
        <v>4267</v>
      </c>
      <c r="B6106" s="32" t="s">
        <v>3818</v>
      </c>
      <c r="C6106" s="32" t="s">
        <v>3819</v>
      </c>
      <c r="D6106" s="32" t="s">
        <v>9</v>
      </c>
      <c r="E6106" s="32" t="s">
        <v>10</v>
      </c>
      <c r="F6106" s="32">
        <v>400</v>
      </c>
      <c r="G6106" s="32">
        <f t="shared" si="113"/>
        <v>7200</v>
      </c>
      <c r="H6106" s="32">
        <v>18</v>
      </c>
      <c r="I6106" s="22"/>
    </row>
    <row r="6107" spans="1:9" x14ac:dyDescent="0.25">
      <c r="A6107" s="32">
        <v>4267</v>
      </c>
      <c r="B6107" s="32" t="s">
        <v>3820</v>
      </c>
      <c r="C6107" s="32" t="s">
        <v>3821</v>
      </c>
      <c r="D6107" s="32" t="s">
        <v>9</v>
      </c>
      <c r="E6107" s="32" t="s">
        <v>10</v>
      </c>
      <c r="F6107" s="32">
        <v>3500</v>
      </c>
      <c r="G6107" s="32">
        <f t="shared" si="113"/>
        <v>7000</v>
      </c>
      <c r="H6107" s="32">
        <v>2</v>
      </c>
      <c r="I6107" s="22"/>
    </row>
    <row r="6108" spans="1:9" x14ac:dyDescent="0.25">
      <c r="A6108" s="32">
        <v>4267</v>
      </c>
      <c r="B6108" s="32" t="s">
        <v>3822</v>
      </c>
      <c r="C6108" s="32" t="s">
        <v>1508</v>
      </c>
      <c r="D6108" s="32" t="s">
        <v>9</v>
      </c>
      <c r="E6108" s="32" t="s">
        <v>10</v>
      </c>
      <c r="F6108" s="32">
        <v>1800</v>
      </c>
      <c r="G6108" s="32">
        <f t="shared" si="113"/>
        <v>9000</v>
      </c>
      <c r="H6108" s="32">
        <v>5</v>
      </c>
      <c r="I6108" s="22"/>
    </row>
    <row r="6109" spans="1:9" x14ac:dyDescent="0.25">
      <c r="A6109" s="32">
        <v>4267</v>
      </c>
      <c r="B6109" s="32" t="s">
        <v>3823</v>
      </c>
      <c r="C6109" s="32" t="s">
        <v>827</v>
      </c>
      <c r="D6109" s="32" t="s">
        <v>9</v>
      </c>
      <c r="E6109" s="32" t="s">
        <v>10</v>
      </c>
      <c r="F6109" s="32">
        <v>300</v>
      </c>
      <c r="G6109" s="32">
        <f t="shared" si="113"/>
        <v>6000</v>
      </c>
      <c r="H6109" s="32">
        <v>20</v>
      </c>
      <c r="I6109" s="22"/>
    </row>
    <row r="6110" spans="1:9" x14ac:dyDescent="0.25">
      <c r="A6110" s="32">
        <v>4267</v>
      </c>
      <c r="B6110" s="32" t="s">
        <v>3824</v>
      </c>
      <c r="C6110" s="32" t="s">
        <v>1514</v>
      </c>
      <c r="D6110" s="32" t="s">
        <v>9</v>
      </c>
      <c r="E6110" s="32" t="s">
        <v>10</v>
      </c>
      <c r="F6110" s="32">
        <v>150</v>
      </c>
      <c r="G6110" s="32">
        <f t="shared" si="113"/>
        <v>105000</v>
      </c>
      <c r="H6110" s="32">
        <v>700</v>
      </c>
      <c r="I6110" s="22"/>
    </row>
    <row r="6111" spans="1:9" ht="27" x14ac:dyDescent="0.25">
      <c r="A6111" s="32">
        <v>4267</v>
      </c>
      <c r="B6111" s="32" t="s">
        <v>3825</v>
      </c>
      <c r="C6111" s="32" t="s">
        <v>1710</v>
      </c>
      <c r="D6111" s="32" t="s">
        <v>9</v>
      </c>
      <c r="E6111" s="32" t="s">
        <v>10</v>
      </c>
      <c r="F6111" s="32">
        <v>8000</v>
      </c>
      <c r="G6111" s="32">
        <f t="shared" si="113"/>
        <v>24000</v>
      </c>
      <c r="H6111" s="32">
        <v>3</v>
      </c>
      <c r="I6111" s="22"/>
    </row>
    <row r="6112" spans="1:9" x14ac:dyDescent="0.25">
      <c r="A6112" s="32">
        <v>4267</v>
      </c>
      <c r="B6112" s="32" t="s">
        <v>3826</v>
      </c>
      <c r="C6112" s="32" t="s">
        <v>1515</v>
      </c>
      <c r="D6112" s="32" t="s">
        <v>9</v>
      </c>
      <c r="E6112" s="32" t="s">
        <v>10</v>
      </c>
      <c r="F6112" s="32">
        <v>600</v>
      </c>
      <c r="G6112" s="32">
        <f t="shared" si="113"/>
        <v>12000</v>
      </c>
      <c r="H6112" s="32">
        <v>20</v>
      </c>
      <c r="I6112" s="22"/>
    </row>
    <row r="6113" spans="1:9" x14ac:dyDescent="0.25">
      <c r="A6113" s="32">
        <v>4267</v>
      </c>
      <c r="B6113" s="32" t="s">
        <v>3827</v>
      </c>
      <c r="C6113" s="32" t="s">
        <v>1517</v>
      </c>
      <c r="D6113" s="32" t="s">
        <v>9</v>
      </c>
      <c r="E6113" s="32" t="s">
        <v>10</v>
      </c>
      <c r="F6113" s="32">
        <v>800</v>
      </c>
      <c r="G6113" s="32">
        <f t="shared" si="113"/>
        <v>8800</v>
      </c>
      <c r="H6113" s="32">
        <v>11</v>
      </c>
      <c r="I6113" s="22"/>
    </row>
    <row r="6114" spans="1:9" x14ac:dyDescent="0.25">
      <c r="A6114" s="32">
        <v>4267</v>
      </c>
      <c r="B6114" s="32" t="s">
        <v>3828</v>
      </c>
      <c r="C6114" s="32" t="s">
        <v>1519</v>
      </c>
      <c r="D6114" s="32" t="s">
        <v>9</v>
      </c>
      <c r="E6114" s="32" t="s">
        <v>11</v>
      </c>
      <c r="F6114" s="32">
        <v>200</v>
      </c>
      <c r="G6114" s="32">
        <f t="shared" si="113"/>
        <v>7000</v>
      </c>
      <c r="H6114" s="32">
        <v>35</v>
      </c>
      <c r="I6114" s="22"/>
    </row>
    <row r="6115" spans="1:9" x14ac:dyDescent="0.25">
      <c r="A6115" s="32">
        <v>4267</v>
      </c>
      <c r="B6115" s="32" t="s">
        <v>3829</v>
      </c>
      <c r="C6115" s="32" t="s">
        <v>1522</v>
      </c>
      <c r="D6115" s="32" t="s">
        <v>9</v>
      </c>
      <c r="E6115" s="32" t="s">
        <v>11</v>
      </c>
      <c r="F6115" s="32">
        <v>400</v>
      </c>
      <c r="G6115" s="32">
        <f t="shared" si="113"/>
        <v>16000</v>
      </c>
      <c r="H6115" s="32">
        <v>40</v>
      </c>
      <c r="I6115" s="22"/>
    </row>
    <row r="6116" spans="1:9" x14ac:dyDescent="0.25">
      <c r="A6116" s="32">
        <v>4267</v>
      </c>
      <c r="B6116" s="32" t="s">
        <v>3830</v>
      </c>
      <c r="C6116" s="32" t="s">
        <v>1522</v>
      </c>
      <c r="D6116" s="32" t="s">
        <v>9</v>
      </c>
      <c r="E6116" s="32" t="s">
        <v>11</v>
      </c>
      <c r="F6116" s="32">
        <v>400</v>
      </c>
      <c r="G6116" s="32">
        <f t="shared" si="113"/>
        <v>16000</v>
      </c>
      <c r="H6116" s="32">
        <v>40</v>
      </c>
      <c r="I6116" s="22"/>
    </row>
    <row r="6117" spans="1:9" ht="27" x14ac:dyDescent="0.25">
      <c r="A6117" s="32">
        <v>4267</v>
      </c>
      <c r="B6117" s="32" t="s">
        <v>3831</v>
      </c>
      <c r="C6117" s="32" t="s">
        <v>1523</v>
      </c>
      <c r="D6117" s="32" t="s">
        <v>9</v>
      </c>
      <c r="E6117" s="32" t="s">
        <v>11</v>
      </c>
      <c r="F6117" s="32">
        <v>600</v>
      </c>
      <c r="G6117" s="32">
        <f t="shared" si="113"/>
        <v>24000</v>
      </c>
      <c r="H6117" s="32">
        <v>40</v>
      </c>
      <c r="I6117" s="22"/>
    </row>
    <row r="6118" spans="1:9" x14ac:dyDescent="0.25">
      <c r="A6118" s="32">
        <v>4267</v>
      </c>
      <c r="B6118" s="32" t="s">
        <v>3832</v>
      </c>
      <c r="C6118" s="32" t="s">
        <v>1525</v>
      </c>
      <c r="D6118" s="32" t="s">
        <v>9</v>
      </c>
      <c r="E6118" s="32" t="s">
        <v>10</v>
      </c>
      <c r="F6118" s="32">
        <v>800</v>
      </c>
      <c r="G6118" s="32">
        <f t="shared" si="113"/>
        <v>16000</v>
      </c>
      <c r="H6118" s="32">
        <v>20</v>
      </c>
      <c r="I6118" s="22"/>
    </row>
    <row r="6119" spans="1:9" x14ac:dyDescent="0.25">
      <c r="A6119" s="32">
        <v>4267</v>
      </c>
      <c r="B6119" s="32" t="s">
        <v>3833</v>
      </c>
      <c r="C6119" s="32" t="s">
        <v>840</v>
      </c>
      <c r="D6119" s="32" t="s">
        <v>9</v>
      </c>
      <c r="E6119" s="32" t="s">
        <v>10</v>
      </c>
      <c r="F6119" s="32">
        <v>1200</v>
      </c>
      <c r="G6119" s="32">
        <f t="shared" si="113"/>
        <v>6000</v>
      </c>
      <c r="H6119" s="32">
        <v>5</v>
      </c>
      <c r="I6119" s="22"/>
    </row>
    <row r="6120" spans="1:9" x14ac:dyDescent="0.25">
      <c r="A6120" s="32">
        <v>4264</v>
      </c>
      <c r="B6120" s="32" t="s">
        <v>404</v>
      </c>
      <c r="C6120" s="32" t="s">
        <v>229</v>
      </c>
      <c r="D6120" s="32" t="s">
        <v>9</v>
      </c>
      <c r="E6120" s="32" t="s">
        <v>11</v>
      </c>
      <c r="F6120" s="32">
        <v>490</v>
      </c>
      <c r="G6120" s="32">
        <f>F6120*H6120</f>
        <v>2181480</v>
      </c>
      <c r="H6120" s="32">
        <v>4452</v>
      </c>
      <c r="I6120" s="22"/>
    </row>
    <row r="6121" spans="1:9" x14ac:dyDescent="0.25">
      <c r="A6121" s="32" t="s">
        <v>2377</v>
      </c>
      <c r="B6121" s="32" t="s">
        <v>2495</v>
      </c>
      <c r="C6121" s="32" t="s">
        <v>549</v>
      </c>
      <c r="D6121" s="32" t="s">
        <v>9</v>
      </c>
      <c r="E6121" s="32" t="s">
        <v>10</v>
      </c>
      <c r="F6121" s="32">
        <v>200</v>
      </c>
      <c r="G6121" s="32">
        <f t="shared" ref="G6121:G6158" si="114">F6121*H6121</f>
        <v>16000</v>
      </c>
      <c r="H6121" s="32">
        <v>80</v>
      </c>
      <c r="I6121" s="22"/>
    </row>
    <row r="6122" spans="1:9" x14ac:dyDescent="0.25">
      <c r="A6122" s="32" t="s">
        <v>2377</v>
      </c>
      <c r="B6122" s="32" t="s">
        <v>2496</v>
      </c>
      <c r="C6122" s="32" t="s">
        <v>585</v>
      </c>
      <c r="D6122" s="32" t="s">
        <v>9</v>
      </c>
      <c r="E6122" s="32" t="s">
        <v>10</v>
      </c>
      <c r="F6122" s="32">
        <v>3000</v>
      </c>
      <c r="G6122" s="32">
        <f t="shared" si="114"/>
        <v>30000</v>
      </c>
      <c r="H6122" s="32">
        <v>10</v>
      </c>
      <c r="I6122" s="22"/>
    </row>
    <row r="6123" spans="1:9" x14ac:dyDescent="0.25">
      <c r="A6123" s="32" t="s">
        <v>2377</v>
      </c>
      <c r="B6123" s="32" t="s">
        <v>2497</v>
      </c>
      <c r="C6123" s="32" t="s">
        <v>555</v>
      </c>
      <c r="D6123" s="32" t="s">
        <v>9</v>
      </c>
      <c r="E6123" s="32" t="s">
        <v>10</v>
      </c>
      <c r="F6123" s="32">
        <v>120</v>
      </c>
      <c r="G6123" s="32">
        <f t="shared" si="114"/>
        <v>4800</v>
      </c>
      <c r="H6123" s="32">
        <v>40</v>
      </c>
      <c r="I6123" s="22"/>
    </row>
    <row r="6124" spans="1:9" x14ac:dyDescent="0.25">
      <c r="A6124" s="32" t="s">
        <v>2377</v>
      </c>
      <c r="B6124" s="32" t="s">
        <v>2498</v>
      </c>
      <c r="C6124" s="32" t="s">
        <v>607</v>
      </c>
      <c r="D6124" s="32" t="s">
        <v>9</v>
      </c>
      <c r="E6124" s="32" t="s">
        <v>10</v>
      </c>
      <c r="F6124" s="32">
        <v>80</v>
      </c>
      <c r="G6124" s="32">
        <f t="shared" si="114"/>
        <v>2400</v>
      </c>
      <c r="H6124" s="32">
        <v>30</v>
      </c>
      <c r="I6124" s="22"/>
    </row>
    <row r="6125" spans="1:9" x14ac:dyDescent="0.25">
      <c r="A6125" s="32" t="s">
        <v>2377</v>
      </c>
      <c r="B6125" s="32" t="s">
        <v>2499</v>
      </c>
      <c r="C6125" s="32" t="s">
        <v>633</v>
      </c>
      <c r="D6125" s="32" t="s">
        <v>9</v>
      </c>
      <c r="E6125" s="32" t="s">
        <v>10</v>
      </c>
      <c r="F6125" s="32">
        <v>80</v>
      </c>
      <c r="G6125" s="32">
        <f t="shared" si="114"/>
        <v>8000</v>
      </c>
      <c r="H6125" s="32">
        <v>100</v>
      </c>
      <c r="I6125" s="22"/>
    </row>
    <row r="6126" spans="1:9" x14ac:dyDescent="0.25">
      <c r="A6126" s="32" t="s">
        <v>2377</v>
      </c>
      <c r="B6126" s="32" t="s">
        <v>2500</v>
      </c>
      <c r="C6126" s="32" t="s">
        <v>600</v>
      </c>
      <c r="D6126" s="32" t="s">
        <v>9</v>
      </c>
      <c r="E6126" s="32" t="s">
        <v>10</v>
      </c>
      <c r="F6126" s="32">
        <v>100</v>
      </c>
      <c r="G6126" s="32">
        <f t="shared" si="114"/>
        <v>10000</v>
      </c>
      <c r="H6126" s="32">
        <v>100</v>
      </c>
      <c r="I6126" s="22"/>
    </row>
    <row r="6127" spans="1:9" x14ac:dyDescent="0.25">
      <c r="A6127" s="32" t="s">
        <v>2377</v>
      </c>
      <c r="B6127" s="32" t="s">
        <v>2501</v>
      </c>
      <c r="C6127" s="32" t="s">
        <v>636</v>
      </c>
      <c r="D6127" s="32" t="s">
        <v>9</v>
      </c>
      <c r="E6127" s="32" t="s">
        <v>10</v>
      </c>
      <c r="F6127" s="32">
        <v>40</v>
      </c>
      <c r="G6127" s="32">
        <f t="shared" si="114"/>
        <v>1600</v>
      </c>
      <c r="H6127" s="32">
        <v>40</v>
      </c>
      <c r="I6127" s="22"/>
    </row>
    <row r="6128" spans="1:9" x14ac:dyDescent="0.25">
      <c r="A6128" s="32" t="s">
        <v>2377</v>
      </c>
      <c r="B6128" s="32" t="s">
        <v>2502</v>
      </c>
      <c r="C6128" s="32" t="s">
        <v>638</v>
      </c>
      <c r="D6128" s="32" t="s">
        <v>9</v>
      </c>
      <c r="E6128" s="32" t="s">
        <v>10</v>
      </c>
      <c r="F6128" s="32">
        <v>60</v>
      </c>
      <c r="G6128" s="32">
        <f t="shared" si="114"/>
        <v>900</v>
      </c>
      <c r="H6128" s="32">
        <v>15</v>
      </c>
      <c r="I6128" s="22"/>
    </row>
    <row r="6129" spans="1:9" x14ac:dyDescent="0.25">
      <c r="A6129" s="32" t="s">
        <v>2377</v>
      </c>
      <c r="B6129" s="32" t="s">
        <v>2503</v>
      </c>
      <c r="C6129" s="32" t="s">
        <v>1407</v>
      </c>
      <c r="D6129" s="32" t="s">
        <v>9</v>
      </c>
      <c r="E6129" s="32" t="s">
        <v>10</v>
      </c>
      <c r="F6129" s="32">
        <v>200</v>
      </c>
      <c r="G6129" s="32">
        <f t="shared" si="114"/>
        <v>8000</v>
      </c>
      <c r="H6129" s="32">
        <v>40</v>
      </c>
      <c r="I6129" s="22"/>
    </row>
    <row r="6130" spans="1:9" ht="40.5" x14ac:dyDescent="0.25">
      <c r="A6130" s="32" t="s">
        <v>2377</v>
      </c>
      <c r="B6130" s="32" t="s">
        <v>2504</v>
      </c>
      <c r="C6130" s="32" t="s">
        <v>769</v>
      </c>
      <c r="D6130" s="32" t="s">
        <v>9</v>
      </c>
      <c r="E6130" s="32" t="s">
        <v>10</v>
      </c>
      <c r="F6130" s="32">
        <v>600</v>
      </c>
      <c r="G6130" s="32">
        <f t="shared" si="114"/>
        <v>6000</v>
      </c>
      <c r="H6130" s="32">
        <v>10</v>
      </c>
      <c r="I6130" s="22"/>
    </row>
    <row r="6131" spans="1:9" ht="40.5" x14ac:dyDescent="0.25">
      <c r="A6131" s="32" t="s">
        <v>2377</v>
      </c>
      <c r="B6131" s="32" t="s">
        <v>2505</v>
      </c>
      <c r="C6131" s="32" t="s">
        <v>771</v>
      </c>
      <c r="D6131" s="32" t="s">
        <v>9</v>
      </c>
      <c r="E6131" s="32" t="s">
        <v>10</v>
      </c>
      <c r="F6131" s="32">
        <v>150</v>
      </c>
      <c r="G6131" s="32">
        <f t="shared" si="114"/>
        <v>3000</v>
      </c>
      <c r="H6131" s="32">
        <v>20</v>
      </c>
      <c r="I6131" s="22"/>
    </row>
    <row r="6132" spans="1:9" x14ac:dyDescent="0.25">
      <c r="A6132" s="32" t="s">
        <v>2377</v>
      </c>
      <c r="B6132" s="32" t="s">
        <v>2506</v>
      </c>
      <c r="C6132" s="32" t="s">
        <v>645</v>
      </c>
      <c r="D6132" s="32" t="s">
        <v>9</v>
      </c>
      <c r="E6132" s="32" t="s">
        <v>10</v>
      </c>
      <c r="F6132" s="32">
        <v>120</v>
      </c>
      <c r="G6132" s="32">
        <f t="shared" si="114"/>
        <v>3600</v>
      </c>
      <c r="H6132" s="32">
        <v>30</v>
      </c>
      <c r="I6132" s="22"/>
    </row>
    <row r="6133" spans="1:9" ht="27" x14ac:dyDescent="0.25">
      <c r="A6133" s="32" t="s">
        <v>2377</v>
      </c>
      <c r="B6133" s="32" t="s">
        <v>2507</v>
      </c>
      <c r="C6133" s="32" t="s">
        <v>615</v>
      </c>
      <c r="D6133" s="32" t="s">
        <v>9</v>
      </c>
      <c r="E6133" s="32" t="s">
        <v>10</v>
      </c>
      <c r="F6133" s="32">
        <v>3500</v>
      </c>
      <c r="G6133" s="32">
        <f t="shared" si="114"/>
        <v>28000</v>
      </c>
      <c r="H6133" s="32">
        <v>8</v>
      </c>
      <c r="I6133" s="22"/>
    </row>
    <row r="6134" spans="1:9" ht="27" x14ac:dyDescent="0.25">
      <c r="A6134" s="32" t="s">
        <v>2377</v>
      </c>
      <c r="B6134" s="32" t="s">
        <v>2508</v>
      </c>
      <c r="C6134" s="32" t="s">
        <v>587</v>
      </c>
      <c r="D6134" s="32" t="s">
        <v>9</v>
      </c>
      <c r="E6134" s="32" t="s">
        <v>542</v>
      </c>
      <c r="F6134" s="32">
        <v>100</v>
      </c>
      <c r="G6134" s="32">
        <f t="shared" si="114"/>
        <v>5000</v>
      </c>
      <c r="H6134" s="32">
        <v>50</v>
      </c>
      <c r="I6134" s="22"/>
    </row>
    <row r="6135" spans="1:9" ht="27" x14ac:dyDescent="0.25">
      <c r="A6135" s="32" t="s">
        <v>2377</v>
      </c>
      <c r="B6135" s="32" t="s">
        <v>2509</v>
      </c>
      <c r="C6135" s="32" t="s">
        <v>547</v>
      </c>
      <c r="D6135" s="32" t="s">
        <v>9</v>
      </c>
      <c r="E6135" s="32" t="s">
        <v>542</v>
      </c>
      <c r="F6135" s="32">
        <v>200</v>
      </c>
      <c r="G6135" s="32">
        <f t="shared" si="114"/>
        <v>10000</v>
      </c>
      <c r="H6135" s="32">
        <v>50</v>
      </c>
      <c r="I6135" s="22"/>
    </row>
    <row r="6136" spans="1:9" x14ac:dyDescent="0.25">
      <c r="A6136" s="32" t="s">
        <v>2377</v>
      </c>
      <c r="B6136" s="32" t="s">
        <v>2510</v>
      </c>
      <c r="C6136" s="32" t="s">
        <v>2511</v>
      </c>
      <c r="D6136" s="32" t="s">
        <v>9</v>
      </c>
      <c r="E6136" s="32" t="s">
        <v>542</v>
      </c>
      <c r="F6136" s="32">
        <v>120</v>
      </c>
      <c r="G6136" s="32">
        <f t="shared" si="114"/>
        <v>1200</v>
      </c>
      <c r="H6136" s="32">
        <v>10</v>
      </c>
      <c r="I6136" s="22"/>
    </row>
    <row r="6137" spans="1:9" x14ac:dyDescent="0.25">
      <c r="A6137" s="32" t="s">
        <v>2377</v>
      </c>
      <c r="B6137" s="32" t="s">
        <v>2512</v>
      </c>
      <c r="C6137" s="32" t="s">
        <v>573</v>
      </c>
      <c r="D6137" s="32" t="s">
        <v>9</v>
      </c>
      <c r="E6137" s="32" t="s">
        <v>10</v>
      </c>
      <c r="F6137" s="32">
        <v>600</v>
      </c>
      <c r="G6137" s="32">
        <f t="shared" si="114"/>
        <v>6000</v>
      </c>
      <c r="H6137" s="32">
        <v>10</v>
      </c>
      <c r="I6137" s="22"/>
    </row>
    <row r="6138" spans="1:9" ht="27" x14ac:dyDescent="0.25">
      <c r="A6138" s="32" t="s">
        <v>2377</v>
      </c>
      <c r="B6138" s="32" t="s">
        <v>2513</v>
      </c>
      <c r="C6138" s="32" t="s">
        <v>589</v>
      </c>
      <c r="D6138" s="32" t="s">
        <v>9</v>
      </c>
      <c r="E6138" s="32" t="s">
        <v>10</v>
      </c>
      <c r="F6138" s="32">
        <v>9</v>
      </c>
      <c r="G6138" s="32">
        <f t="shared" si="114"/>
        <v>18000</v>
      </c>
      <c r="H6138" s="32">
        <v>2000</v>
      </c>
      <c r="I6138" s="22"/>
    </row>
    <row r="6139" spans="1:9" ht="27" x14ac:dyDescent="0.25">
      <c r="A6139" s="32" t="s">
        <v>2377</v>
      </c>
      <c r="B6139" s="32" t="s">
        <v>2514</v>
      </c>
      <c r="C6139" s="32" t="s">
        <v>551</v>
      </c>
      <c r="D6139" s="32" t="s">
        <v>9</v>
      </c>
      <c r="E6139" s="32" t="s">
        <v>10</v>
      </c>
      <c r="F6139" s="32">
        <v>70</v>
      </c>
      <c r="G6139" s="32">
        <f t="shared" si="114"/>
        <v>1400</v>
      </c>
      <c r="H6139" s="32">
        <v>20</v>
      </c>
      <c r="I6139" s="22"/>
    </row>
    <row r="6140" spans="1:9" x14ac:dyDescent="0.25">
      <c r="A6140" s="32" t="s">
        <v>2377</v>
      </c>
      <c r="B6140" s="32" t="s">
        <v>2515</v>
      </c>
      <c r="C6140" s="32" t="s">
        <v>565</v>
      </c>
      <c r="D6140" s="32" t="s">
        <v>9</v>
      </c>
      <c r="E6140" s="32" t="s">
        <v>10</v>
      </c>
      <c r="F6140" s="32">
        <v>700</v>
      </c>
      <c r="G6140" s="32">
        <f t="shared" si="114"/>
        <v>49000</v>
      </c>
      <c r="H6140" s="32">
        <v>70</v>
      </c>
      <c r="I6140" s="22"/>
    </row>
    <row r="6141" spans="1:9" x14ac:dyDescent="0.25">
      <c r="A6141" s="32" t="s">
        <v>2377</v>
      </c>
      <c r="B6141" s="32" t="s">
        <v>2516</v>
      </c>
      <c r="C6141" s="32" t="s">
        <v>561</v>
      </c>
      <c r="D6141" s="32" t="s">
        <v>9</v>
      </c>
      <c r="E6141" s="32" t="s">
        <v>10</v>
      </c>
      <c r="F6141" s="32">
        <v>1500</v>
      </c>
      <c r="G6141" s="32">
        <f t="shared" si="114"/>
        <v>15000</v>
      </c>
      <c r="H6141" s="32">
        <v>10</v>
      </c>
      <c r="I6141" s="22"/>
    </row>
    <row r="6142" spans="1:9" x14ac:dyDescent="0.25">
      <c r="A6142" s="32" t="s">
        <v>2377</v>
      </c>
      <c r="B6142" s="32" t="s">
        <v>2517</v>
      </c>
      <c r="C6142" s="32" t="s">
        <v>575</v>
      </c>
      <c r="D6142" s="32" t="s">
        <v>9</v>
      </c>
      <c r="E6142" s="32" t="s">
        <v>10</v>
      </c>
      <c r="F6142" s="32">
        <v>1300</v>
      </c>
      <c r="G6142" s="32">
        <f t="shared" si="114"/>
        <v>3900</v>
      </c>
      <c r="H6142" s="32">
        <v>3</v>
      </c>
      <c r="I6142" s="22"/>
    </row>
    <row r="6143" spans="1:9" x14ac:dyDescent="0.25">
      <c r="A6143" s="32" t="s">
        <v>2377</v>
      </c>
      <c r="B6143" s="32" t="s">
        <v>2518</v>
      </c>
      <c r="C6143" s="32" t="s">
        <v>613</v>
      </c>
      <c r="D6143" s="32" t="s">
        <v>9</v>
      </c>
      <c r="E6143" s="32" t="s">
        <v>543</v>
      </c>
      <c r="F6143" s="32">
        <v>1000</v>
      </c>
      <c r="G6143" s="32">
        <f t="shared" si="114"/>
        <v>580000</v>
      </c>
      <c r="H6143" s="32">
        <v>580</v>
      </c>
      <c r="I6143" s="22"/>
    </row>
    <row r="6144" spans="1:9" ht="27" x14ac:dyDescent="0.25">
      <c r="A6144" s="32" t="s">
        <v>2377</v>
      </c>
      <c r="B6144" s="32" t="s">
        <v>2519</v>
      </c>
      <c r="C6144" s="32" t="s">
        <v>594</v>
      </c>
      <c r="D6144" s="32" t="s">
        <v>9</v>
      </c>
      <c r="E6144" s="32" t="s">
        <v>10</v>
      </c>
      <c r="F6144" s="32">
        <v>150</v>
      </c>
      <c r="G6144" s="32">
        <f t="shared" si="114"/>
        <v>15000</v>
      </c>
      <c r="H6144" s="32">
        <v>100</v>
      </c>
      <c r="I6144" s="22"/>
    </row>
    <row r="6145" spans="1:9" x14ac:dyDescent="0.25">
      <c r="A6145" s="32" t="s">
        <v>2377</v>
      </c>
      <c r="B6145" s="32" t="s">
        <v>2520</v>
      </c>
      <c r="C6145" s="32" t="s">
        <v>603</v>
      </c>
      <c r="D6145" s="32" t="s">
        <v>9</v>
      </c>
      <c r="E6145" s="32" t="s">
        <v>10</v>
      </c>
      <c r="F6145" s="32">
        <v>800</v>
      </c>
      <c r="G6145" s="32">
        <f t="shared" si="114"/>
        <v>15200</v>
      </c>
      <c r="H6145" s="32">
        <v>19</v>
      </c>
      <c r="I6145" s="22"/>
    </row>
    <row r="6146" spans="1:9" x14ac:dyDescent="0.25">
      <c r="A6146" s="32" t="s">
        <v>2377</v>
      </c>
      <c r="B6146" s="32" t="s">
        <v>2521</v>
      </c>
      <c r="C6146" s="32" t="s">
        <v>641</v>
      </c>
      <c r="D6146" s="32" t="s">
        <v>9</v>
      </c>
      <c r="E6146" s="32" t="s">
        <v>10</v>
      </c>
      <c r="F6146" s="32">
        <v>150</v>
      </c>
      <c r="G6146" s="32">
        <f t="shared" si="114"/>
        <v>1500</v>
      </c>
      <c r="H6146" s="32">
        <v>10</v>
      </c>
      <c r="I6146" s="22"/>
    </row>
    <row r="6147" spans="1:9" x14ac:dyDescent="0.25">
      <c r="A6147" s="32" t="s">
        <v>2377</v>
      </c>
      <c r="B6147" s="32" t="s">
        <v>2522</v>
      </c>
      <c r="C6147" s="32" t="s">
        <v>583</v>
      </c>
      <c r="D6147" s="32" t="s">
        <v>9</v>
      </c>
      <c r="E6147" s="32" t="s">
        <v>10</v>
      </c>
      <c r="F6147" s="32">
        <v>500</v>
      </c>
      <c r="G6147" s="32">
        <f t="shared" si="114"/>
        <v>3500</v>
      </c>
      <c r="H6147" s="32">
        <v>7</v>
      </c>
      <c r="I6147" s="22"/>
    </row>
    <row r="6148" spans="1:9" x14ac:dyDescent="0.25">
      <c r="A6148" s="32" t="s">
        <v>2377</v>
      </c>
      <c r="B6148" s="32" t="s">
        <v>2523</v>
      </c>
      <c r="C6148" s="32" t="s">
        <v>598</v>
      </c>
      <c r="D6148" s="32" t="s">
        <v>9</v>
      </c>
      <c r="E6148" s="32" t="s">
        <v>10</v>
      </c>
      <c r="F6148" s="32">
        <v>2000</v>
      </c>
      <c r="G6148" s="32">
        <f t="shared" si="114"/>
        <v>16000</v>
      </c>
      <c r="H6148" s="32">
        <v>8</v>
      </c>
      <c r="I6148" s="22"/>
    </row>
    <row r="6149" spans="1:9" ht="40.5" x14ac:dyDescent="0.25">
      <c r="A6149" s="32" t="s">
        <v>2377</v>
      </c>
      <c r="B6149" s="32" t="s">
        <v>2524</v>
      </c>
      <c r="C6149" s="32" t="s">
        <v>1479</v>
      </c>
      <c r="D6149" s="32" t="s">
        <v>9</v>
      </c>
      <c r="E6149" s="32" t="s">
        <v>10</v>
      </c>
      <c r="F6149" s="32">
        <v>1200</v>
      </c>
      <c r="G6149" s="32">
        <f t="shared" si="114"/>
        <v>12000</v>
      </c>
      <c r="H6149" s="32">
        <v>10</v>
      </c>
      <c r="I6149" s="22"/>
    </row>
    <row r="6150" spans="1:9" x14ac:dyDescent="0.25">
      <c r="A6150" s="32" t="s">
        <v>2377</v>
      </c>
      <c r="B6150" s="32" t="s">
        <v>2525</v>
      </c>
      <c r="C6150" s="32" t="s">
        <v>545</v>
      </c>
      <c r="D6150" s="32" t="s">
        <v>9</v>
      </c>
      <c r="E6150" s="32" t="s">
        <v>542</v>
      </c>
      <c r="F6150" s="32">
        <v>100</v>
      </c>
      <c r="G6150" s="32">
        <f t="shared" si="114"/>
        <v>2000</v>
      </c>
      <c r="H6150" s="32">
        <v>20</v>
      </c>
      <c r="I6150" s="22"/>
    </row>
    <row r="6151" spans="1:9" x14ac:dyDescent="0.25">
      <c r="A6151" s="32" t="s">
        <v>2377</v>
      </c>
      <c r="B6151" s="32" t="s">
        <v>2526</v>
      </c>
      <c r="C6151" s="32" t="s">
        <v>545</v>
      </c>
      <c r="D6151" s="32" t="s">
        <v>9</v>
      </c>
      <c r="E6151" s="32" t="s">
        <v>542</v>
      </c>
      <c r="F6151" s="32">
        <v>150</v>
      </c>
      <c r="G6151" s="32">
        <f t="shared" si="114"/>
        <v>1500</v>
      </c>
      <c r="H6151" s="32">
        <v>10</v>
      </c>
      <c r="I6151" s="22"/>
    </row>
    <row r="6152" spans="1:9" x14ac:dyDescent="0.25">
      <c r="A6152" s="32" t="s">
        <v>2377</v>
      </c>
      <c r="B6152" s="32" t="s">
        <v>2527</v>
      </c>
      <c r="C6152" s="32" t="s">
        <v>567</v>
      </c>
      <c r="D6152" s="32" t="s">
        <v>9</v>
      </c>
      <c r="E6152" s="32" t="s">
        <v>10</v>
      </c>
      <c r="F6152" s="32">
        <v>150</v>
      </c>
      <c r="G6152" s="32">
        <f t="shared" si="114"/>
        <v>1500</v>
      </c>
      <c r="H6152" s="32">
        <v>10</v>
      </c>
      <c r="I6152" s="22"/>
    </row>
    <row r="6153" spans="1:9" x14ac:dyDescent="0.25">
      <c r="A6153" s="32">
        <v>5122</v>
      </c>
      <c r="B6153" s="32" t="s">
        <v>5473</v>
      </c>
      <c r="C6153" s="32" t="s">
        <v>2112</v>
      </c>
      <c r="D6153" s="32" t="s">
        <v>9</v>
      </c>
      <c r="E6153" s="32" t="s">
        <v>10</v>
      </c>
      <c r="F6153" s="32">
        <v>180000</v>
      </c>
      <c r="G6153" s="32">
        <f t="shared" si="114"/>
        <v>180000</v>
      </c>
      <c r="H6153" s="32">
        <v>1</v>
      </c>
      <c r="I6153" s="22"/>
    </row>
    <row r="6154" spans="1:9" x14ac:dyDescent="0.25">
      <c r="A6154" s="32">
        <v>5122</v>
      </c>
      <c r="B6154" s="32" t="s">
        <v>5474</v>
      </c>
      <c r="C6154" s="32" t="s">
        <v>407</v>
      </c>
      <c r="D6154" s="32" t="s">
        <v>9</v>
      </c>
      <c r="E6154" s="32" t="s">
        <v>10</v>
      </c>
      <c r="F6154" s="32">
        <v>200000</v>
      </c>
      <c r="G6154" s="32">
        <f t="shared" si="114"/>
        <v>200000</v>
      </c>
      <c r="H6154" s="32">
        <v>1</v>
      </c>
      <c r="I6154" s="22"/>
    </row>
    <row r="6155" spans="1:9" x14ac:dyDescent="0.25">
      <c r="A6155" s="32">
        <v>5122</v>
      </c>
      <c r="B6155" s="32" t="s">
        <v>5475</v>
      </c>
      <c r="C6155" s="32" t="s">
        <v>2114</v>
      </c>
      <c r="D6155" s="32" t="s">
        <v>9</v>
      </c>
      <c r="E6155" s="32" t="s">
        <v>10</v>
      </c>
      <c r="F6155" s="32">
        <v>70000</v>
      </c>
      <c r="G6155" s="32">
        <f t="shared" si="114"/>
        <v>70000</v>
      </c>
      <c r="H6155" s="32">
        <v>1</v>
      </c>
      <c r="I6155" s="22"/>
    </row>
    <row r="6156" spans="1:9" x14ac:dyDescent="0.25">
      <c r="A6156" s="32">
        <v>5122</v>
      </c>
      <c r="B6156" s="32" t="s">
        <v>5476</v>
      </c>
      <c r="C6156" s="32" t="s">
        <v>412</v>
      </c>
      <c r="D6156" s="32" t="s">
        <v>9</v>
      </c>
      <c r="E6156" s="32" t="s">
        <v>10</v>
      </c>
      <c r="F6156" s="32">
        <v>100000</v>
      </c>
      <c r="G6156" s="32">
        <f t="shared" si="114"/>
        <v>100000</v>
      </c>
      <c r="H6156" s="32">
        <v>1</v>
      </c>
      <c r="I6156" s="22"/>
    </row>
    <row r="6157" spans="1:9" x14ac:dyDescent="0.25">
      <c r="A6157" s="32">
        <v>5122</v>
      </c>
      <c r="B6157" s="32" t="s">
        <v>5477</v>
      </c>
      <c r="C6157" s="32" t="s">
        <v>1500</v>
      </c>
      <c r="D6157" s="32" t="s">
        <v>9</v>
      </c>
      <c r="E6157" s="32" t="s">
        <v>10</v>
      </c>
      <c r="F6157" s="32">
        <v>4500</v>
      </c>
      <c r="G6157" s="32">
        <f t="shared" si="114"/>
        <v>135000</v>
      </c>
      <c r="H6157" s="32">
        <v>30</v>
      </c>
      <c r="I6157" s="22"/>
    </row>
    <row r="6158" spans="1:9" x14ac:dyDescent="0.25">
      <c r="A6158" s="32">
        <v>5122</v>
      </c>
      <c r="B6158" s="32" t="s">
        <v>5478</v>
      </c>
      <c r="C6158" s="32" t="s">
        <v>3967</v>
      </c>
      <c r="D6158" s="32" t="s">
        <v>9</v>
      </c>
      <c r="E6158" s="32" t="s">
        <v>10</v>
      </c>
      <c r="F6158" s="32">
        <v>300000</v>
      </c>
      <c r="G6158" s="32">
        <f t="shared" si="114"/>
        <v>300000</v>
      </c>
      <c r="H6158" s="32">
        <v>1</v>
      </c>
      <c r="I6158" s="22"/>
    </row>
    <row r="6159" spans="1:9" x14ac:dyDescent="0.25">
      <c r="A6159" s="32" t="s">
        <v>5463</v>
      </c>
      <c r="B6159" s="32" t="s">
        <v>5479</v>
      </c>
      <c r="C6159" s="32" t="s">
        <v>3237</v>
      </c>
      <c r="D6159" s="32" t="s">
        <v>9</v>
      </c>
      <c r="E6159" s="32" t="s">
        <v>10</v>
      </c>
      <c r="F6159" s="32">
        <v>8000</v>
      </c>
      <c r="G6159" s="32">
        <f>H6159*F6159</f>
        <v>144000</v>
      </c>
      <c r="H6159" s="32">
        <v>18</v>
      </c>
      <c r="I6159" s="22"/>
    </row>
    <row r="6160" spans="1:9" x14ac:dyDescent="0.25">
      <c r="A6160" s="32">
        <v>5122</v>
      </c>
      <c r="B6160" s="32" t="s">
        <v>5480</v>
      </c>
      <c r="C6160" s="32" t="s">
        <v>2321</v>
      </c>
      <c r="D6160" s="32" t="s">
        <v>9</v>
      </c>
      <c r="E6160" s="32" t="s">
        <v>10</v>
      </c>
      <c r="F6160" s="32">
        <v>115000</v>
      </c>
      <c r="G6160" s="32">
        <f t="shared" ref="G6160:G6172" si="115">H6160*F6160</f>
        <v>115000</v>
      </c>
      <c r="H6160" s="32">
        <v>1</v>
      </c>
      <c r="I6160" s="22"/>
    </row>
    <row r="6161" spans="1:9" x14ac:dyDescent="0.25">
      <c r="A6161" s="32">
        <v>5122</v>
      </c>
      <c r="B6161" s="32" t="s">
        <v>5481</v>
      </c>
      <c r="C6161" s="32" t="s">
        <v>3425</v>
      </c>
      <c r="D6161" s="32" t="s">
        <v>9</v>
      </c>
      <c r="E6161" s="32" t="s">
        <v>10</v>
      </c>
      <c r="F6161" s="32">
        <v>170000</v>
      </c>
      <c r="G6161" s="32">
        <f t="shared" si="115"/>
        <v>170000</v>
      </c>
      <c r="H6161" s="32">
        <v>1</v>
      </c>
      <c r="I6161" s="22"/>
    </row>
    <row r="6162" spans="1:9" x14ac:dyDescent="0.25">
      <c r="A6162" s="32">
        <v>5122</v>
      </c>
      <c r="B6162" s="32" t="s">
        <v>5482</v>
      </c>
      <c r="C6162" s="32" t="s">
        <v>3425</v>
      </c>
      <c r="D6162" s="32" t="s">
        <v>9</v>
      </c>
      <c r="E6162" s="32" t="s">
        <v>10</v>
      </c>
      <c r="F6162" s="32">
        <v>160000</v>
      </c>
      <c r="G6162" s="32">
        <f t="shared" si="115"/>
        <v>320000</v>
      </c>
      <c r="H6162" s="32">
        <v>2</v>
      </c>
      <c r="I6162" s="22"/>
    </row>
    <row r="6163" spans="1:9" x14ac:dyDescent="0.25">
      <c r="A6163" s="32">
        <v>5122</v>
      </c>
      <c r="B6163" s="32" t="s">
        <v>5483</v>
      </c>
      <c r="C6163" s="32" t="s">
        <v>3435</v>
      </c>
      <c r="D6163" s="32" t="s">
        <v>9</v>
      </c>
      <c r="E6163" s="32" t="s">
        <v>10</v>
      </c>
      <c r="F6163" s="32">
        <v>35000</v>
      </c>
      <c r="G6163" s="32">
        <f t="shared" si="115"/>
        <v>420000</v>
      </c>
      <c r="H6163" s="32">
        <v>12</v>
      </c>
      <c r="I6163" s="22"/>
    </row>
    <row r="6164" spans="1:9" x14ac:dyDescent="0.25">
      <c r="A6164" s="32">
        <v>5122</v>
      </c>
      <c r="B6164" s="32" t="s">
        <v>5484</v>
      </c>
      <c r="C6164" s="32" t="s">
        <v>2323</v>
      </c>
      <c r="D6164" s="32" t="s">
        <v>9</v>
      </c>
      <c r="E6164" s="32" t="s">
        <v>10</v>
      </c>
      <c r="F6164" s="32">
        <v>36000</v>
      </c>
      <c r="G6164" s="32">
        <f t="shared" si="115"/>
        <v>72000</v>
      </c>
      <c r="H6164" s="32">
        <v>2</v>
      </c>
      <c r="I6164" s="22"/>
    </row>
    <row r="6165" spans="1:9" x14ac:dyDescent="0.25">
      <c r="A6165" s="32">
        <v>5122</v>
      </c>
      <c r="B6165" s="32" t="s">
        <v>5485</v>
      </c>
      <c r="C6165" s="32" t="s">
        <v>3423</v>
      </c>
      <c r="D6165" s="32" t="s">
        <v>9</v>
      </c>
      <c r="E6165" s="32" t="s">
        <v>10</v>
      </c>
      <c r="F6165" s="32">
        <v>140000</v>
      </c>
      <c r="G6165" s="32">
        <f t="shared" si="115"/>
        <v>140000</v>
      </c>
      <c r="H6165" s="32">
        <v>1</v>
      </c>
      <c r="I6165" s="22"/>
    </row>
    <row r="6166" spans="1:9" ht="27" x14ac:dyDescent="0.25">
      <c r="A6166" s="32">
        <v>5122</v>
      </c>
      <c r="B6166" s="32" t="s">
        <v>5486</v>
      </c>
      <c r="C6166" s="32" t="s">
        <v>5487</v>
      </c>
      <c r="D6166" s="32" t="s">
        <v>9</v>
      </c>
      <c r="E6166" s="32" t="s">
        <v>10</v>
      </c>
      <c r="F6166" s="32">
        <v>28000</v>
      </c>
      <c r="G6166" s="32">
        <f t="shared" si="115"/>
        <v>252000</v>
      </c>
      <c r="H6166" s="32">
        <v>9</v>
      </c>
      <c r="I6166" s="22"/>
    </row>
    <row r="6167" spans="1:9" x14ac:dyDescent="0.25">
      <c r="A6167" s="32">
        <v>5122</v>
      </c>
      <c r="B6167" s="32" t="s">
        <v>5488</v>
      </c>
      <c r="C6167" s="32" t="s">
        <v>3438</v>
      </c>
      <c r="D6167" s="32" t="s">
        <v>9</v>
      </c>
      <c r="E6167" s="32" t="s">
        <v>10</v>
      </c>
      <c r="F6167" s="32">
        <v>160000</v>
      </c>
      <c r="G6167" s="32">
        <f t="shared" si="115"/>
        <v>320000</v>
      </c>
      <c r="H6167" s="32">
        <v>2</v>
      </c>
      <c r="I6167" s="22"/>
    </row>
    <row r="6168" spans="1:9" x14ac:dyDescent="0.25">
      <c r="A6168" s="32">
        <v>5122</v>
      </c>
      <c r="B6168" s="32" t="s">
        <v>5489</v>
      </c>
      <c r="C6168" s="32" t="s">
        <v>5490</v>
      </c>
      <c r="D6168" s="32" t="s">
        <v>9</v>
      </c>
      <c r="E6168" s="32" t="s">
        <v>10</v>
      </c>
      <c r="F6168" s="32">
        <v>4000</v>
      </c>
      <c r="G6168" s="32">
        <f t="shared" si="115"/>
        <v>52000</v>
      </c>
      <c r="H6168" s="32">
        <v>13</v>
      </c>
      <c r="I6168" s="22"/>
    </row>
    <row r="6169" spans="1:9" x14ac:dyDescent="0.25">
      <c r="A6169" s="32">
        <v>5122</v>
      </c>
      <c r="B6169" s="32" t="s">
        <v>5491</v>
      </c>
      <c r="C6169" s="32" t="s">
        <v>5492</v>
      </c>
      <c r="D6169" s="32" t="s">
        <v>9</v>
      </c>
      <c r="E6169" s="32" t="s">
        <v>10</v>
      </c>
      <c r="F6169" s="32">
        <v>14000</v>
      </c>
      <c r="G6169" s="32">
        <f t="shared" si="115"/>
        <v>420000</v>
      </c>
      <c r="H6169" s="32">
        <v>30</v>
      </c>
      <c r="I6169" s="22"/>
    </row>
    <row r="6170" spans="1:9" x14ac:dyDescent="0.25">
      <c r="A6170" s="32">
        <v>5122</v>
      </c>
      <c r="B6170" s="32" t="s">
        <v>5493</v>
      </c>
      <c r="C6170" s="32" t="s">
        <v>5494</v>
      </c>
      <c r="D6170" s="32" t="s">
        <v>9</v>
      </c>
      <c r="E6170" s="32" t="s">
        <v>10</v>
      </c>
      <c r="F6170" s="32">
        <v>10000</v>
      </c>
      <c r="G6170" s="32">
        <f t="shared" si="115"/>
        <v>160000</v>
      </c>
      <c r="H6170" s="32">
        <v>16</v>
      </c>
      <c r="I6170" s="22"/>
    </row>
    <row r="6171" spans="1:9" x14ac:dyDescent="0.25">
      <c r="A6171" s="32">
        <v>5122</v>
      </c>
      <c r="B6171" s="32" t="s">
        <v>5495</v>
      </c>
      <c r="C6171" s="32" t="s">
        <v>5496</v>
      </c>
      <c r="D6171" s="32" t="s">
        <v>9</v>
      </c>
      <c r="E6171" s="32" t="s">
        <v>10</v>
      </c>
      <c r="F6171" s="32">
        <v>40000</v>
      </c>
      <c r="G6171" s="32">
        <f t="shared" si="115"/>
        <v>40000</v>
      </c>
      <c r="H6171" s="32">
        <v>1</v>
      </c>
      <c r="I6171" s="22"/>
    </row>
    <row r="6172" spans="1:9" ht="32.25" customHeight="1" x14ac:dyDescent="0.25">
      <c r="A6172" s="32">
        <v>5129</v>
      </c>
      <c r="B6172" s="32" t="s">
        <v>5534</v>
      </c>
      <c r="C6172" s="32" t="s">
        <v>5536</v>
      </c>
      <c r="D6172" s="32" t="s">
        <v>381</v>
      </c>
      <c r="E6172" s="32" t="s">
        <v>10</v>
      </c>
      <c r="F6172" s="32">
        <v>300000</v>
      </c>
      <c r="G6172" s="32">
        <f t="shared" si="115"/>
        <v>300000</v>
      </c>
      <c r="H6172" s="32">
        <v>1</v>
      </c>
      <c r="I6172" s="22"/>
    </row>
    <row r="6173" spans="1:9" ht="24.75" customHeight="1" x14ac:dyDescent="0.25">
      <c r="A6173" s="32">
        <v>5129</v>
      </c>
      <c r="B6173" s="32" t="s">
        <v>5535</v>
      </c>
      <c r="C6173" s="32" t="s">
        <v>5536</v>
      </c>
      <c r="D6173" s="32" t="s">
        <v>381</v>
      </c>
      <c r="E6173" s="32" t="s">
        <v>10</v>
      </c>
      <c r="F6173" s="32">
        <v>134000</v>
      </c>
      <c r="G6173" s="32">
        <f>H6173*F6173</f>
        <v>670000</v>
      </c>
      <c r="H6173" s="32">
        <v>5</v>
      </c>
      <c r="I6173" s="22"/>
    </row>
    <row r="6174" spans="1:9" ht="24.75" customHeight="1" x14ac:dyDescent="0.25">
      <c r="A6174" s="32">
        <v>5122</v>
      </c>
      <c r="B6174" s="32" t="s">
        <v>6144</v>
      </c>
      <c r="C6174" s="32" t="s">
        <v>651</v>
      </c>
      <c r="D6174" s="32" t="s">
        <v>9</v>
      </c>
      <c r="E6174" s="32" t="s">
        <v>10</v>
      </c>
      <c r="F6174" s="32">
        <v>30000</v>
      </c>
      <c r="G6174" s="32">
        <f t="shared" ref="G6174:G6202" si="116">H6174*F6174</f>
        <v>30000</v>
      </c>
      <c r="H6174" s="32">
        <v>1</v>
      </c>
      <c r="I6174" s="22"/>
    </row>
    <row r="6175" spans="1:9" ht="24.75" customHeight="1" x14ac:dyDescent="0.25">
      <c r="A6175" s="32">
        <v>5122</v>
      </c>
      <c r="B6175" s="32" t="s">
        <v>6145</v>
      </c>
      <c r="C6175" s="32" t="s">
        <v>6146</v>
      </c>
      <c r="D6175" s="32" t="s">
        <v>9</v>
      </c>
      <c r="E6175" s="32" t="s">
        <v>10</v>
      </c>
      <c r="F6175" s="32">
        <v>10000</v>
      </c>
      <c r="G6175" s="32">
        <f t="shared" si="116"/>
        <v>60000</v>
      </c>
      <c r="H6175" s="32">
        <v>6</v>
      </c>
      <c r="I6175" s="22"/>
    </row>
    <row r="6176" spans="1:9" ht="24.75" customHeight="1" x14ac:dyDescent="0.25">
      <c r="A6176" s="32">
        <v>5122</v>
      </c>
      <c r="B6176" s="32" t="s">
        <v>6147</v>
      </c>
      <c r="C6176" s="32" t="s">
        <v>1374</v>
      </c>
      <c r="D6176" s="32" t="s">
        <v>9</v>
      </c>
      <c r="E6176" s="32" t="s">
        <v>10</v>
      </c>
      <c r="F6176" s="32">
        <v>30000</v>
      </c>
      <c r="G6176" s="32">
        <f t="shared" si="116"/>
        <v>60000</v>
      </c>
      <c r="H6176" s="32">
        <v>2</v>
      </c>
      <c r="I6176" s="22"/>
    </row>
    <row r="6177" spans="1:9" ht="24.75" customHeight="1" x14ac:dyDescent="0.25">
      <c r="A6177" s="32">
        <v>5122</v>
      </c>
      <c r="B6177" s="32" t="s">
        <v>6148</v>
      </c>
      <c r="C6177" s="32" t="s">
        <v>1374</v>
      </c>
      <c r="D6177" s="32" t="s">
        <v>9</v>
      </c>
      <c r="E6177" s="32" t="s">
        <v>10</v>
      </c>
      <c r="F6177" s="32">
        <v>30000</v>
      </c>
      <c r="G6177" s="32">
        <f t="shared" si="116"/>
        <v>60000</v>
      </c>
      <c r="H6177" s="32">
        <v>2</v>
      </c>
      <c r="I6177" s="22"/>
    </row>
    <row r="6178" spans="1:9" ht="24.75" customHeight="1" x14ac:dyDescent="0.25">
      <c r="A6178" s="32">
        <v>5122</v>
      </c>
      <c r="B6178" s="32" t="s">
        <v>6149</v>
      </c>
      <c r="C6178" s="32" t="s">
        <v>2321</v>
      </c>
      <c r="D6178" s="32" t="s">
        <v>9</v>
      </c>
      <c r="E6178" s="32" t="s">
        <v>10</v>
      </c>
      <c r="F6178" s="32">
        <v>115000</v>
      </c>
      <c r="G6178" s="32">
        <f t="shared" si="116"/>
        <v>115000</v>
      </c>
      <c r="H6178" s="32">
        <v>1</v>
      </c>
      <c r="I6178" s="22"/>
    </row>
    <row r="6179" spans="1:9" ht="24.75" customHeight="1" x14ac:dyDescent="0.25">
      <c r="A6179" s="32">
        <v>5122</v>
      </c>
      <c r="B6179" s="32" t="s">
        <v>6150</v>
      </c>
      <c r="C6179" s="32" t="s">
        <v>3435</v>
      </c>
      <c r="D6179" s="32" t="s">
        <v>9</v>
      </c>
      <c r="E6179" s="32" t="s">
        <v>10</v>
      </c>
      <c r="F6179" s="32">
        <v>35000</v>
      </c>
      <c r="G6179" s="32">
        <f t="shared" si="116"/>
        <v>105000</v>
      </c>
      <c r="H6179" s="32">
        <v>3</v>
      </c>
      <c r="I6179" s="22"/>
    </row>
    <row r="6180" spans="1:9" ht="24.75" customHeight="1" x14ac:dyDescent="0.25">
      <c r="A6180" s="32">
        <v>5122</v>
      </c>
      <c r="B6180" s="32" t="s">
        <v>6151</v>
      </c>
      <c r="C6180" s="32" t="s">
        <v>3435</v>
      </c>
      <c r="D6180" s="32" t="s">
        <v>9</v>
      </c>
      <c r="E6180" s="32" t="s">
        <v>10</v>
      </c>
      <c r="F6180" s="32">
        <v>40000</v>
      </c>
      <c r="G6180" s="32">
        <f t="shared" si="116"/>
        <v>40000</v>
      </c>
      <c r="H6180" s="32">
        <v>1</v>
      </c>
      <c r="I6180" s="22"/>
    </row>
    <row r="6181" spans="1:9" ht="24.75" customHeight="1" x14ac:dyDescent="0.25">
      <c r="A6181" s="32">
        <v>5122</v>
      </c>
      <c r="B6181" s="32" t="s">
        <v>6152</v>
      </c>
      <c r="C6181" s="32" t="s">
        <v>3435</v>
      </c>
      <c r="D6181" s="32" t="s">
        <v>9</v>
      </c>
      <c r="E6181" s="32" t="s">
        <v>10</v>
      </c>
      <c r="F6181" s="32">
        <v>50000</v>
      </c>
      <c r="G6181" s="32">
        <f t="shared" si="116"/>
        <v>50000</v>
      </c>
      <c r="H6181" s="32">
        <v>1</v>
      </c>
      <c r="I6181" s="22"/>
    </row>
    <row r="6182" spans="1:9" ht="24.75" customHeight="1" x14ac:dyDescent="0.25">
      <c r="A6182" s="32">
        <v>5122</v>
      </c>
      <c r="B6182" s="32" t="s">
        <v>6153</v>
      </c>
      <c r="C6182" s="32" t="s">
        <v>3435</v>
      </c>
      <c r="D6182" s="32" t="s">
        <v>9</v>
      </c>
      <c r="E6182" s="32" t="s">
        <v>10</v>
      </c>
      <c r="F6182" s="32">
        <v>75000</v>
      </c>
      <c r="G6182" s="32">
        <f t="shared" si="116"/>
        <v>75000</v>
      </c>
      <c r="H6182" s="32">
        <v>1</v>
      </c>
      <c r="I6182" s="22"/>
    </row>
    <row r="6183" spans="1:9" ht="24.75" customHeight="1" x14ac:dyDescent="0.25">
      <c r="A6183" s="32">
        <v>5122</v>
      </c>
      <c r="B6183" s="32" t="s">
        <v>6154</v>
      </c>
      <c r="C6183" s="32" t="s">
        <v>3435</v>
      </c>
      <c r="D6183" s="32" t="s">
        <v>9</v>
      </c>
      <c r="E6183" s="32" t="s">
        <v>10</v>
      </c>
      <c r="F6183" s="32">
        <v>25000</v>
      </c>
      <c r="G6183" s="32">
        <f t="shared" si="116"/>
        <v>75000</v>
      </c>
      <c r="H6183" s="32">
        <v>3</v>
      </c>
      <c r="I6183" s="22"/>
    </row>
    <row r="6184" spans="1:9" ht="24.75" customHeight="1" x14ac:dyDescent="0.25">
      <c r="A6184" s="32">
        <v>5122</v>
      </c>
      <c r="B6184" s="32" t="s">
        <v>6155</v>
      </c>
      <c r="C6184" s="32" t="s">
        <v>2323</v>
      </c>
      <c r="D6184" s="32" t="s">
        <v>9</v>
      </c>
      <c r="E6184" s="32" t="s">
        <v>10</v>
      </c>
      <c r="F6184" s="32">
        <v>15000</v>
      </c>
      <c r="G6184" s="32">
        <f t="shared" si="116"/>
        <v>15000</v>
      </c>
      <c r="H6184" s="32">
        <v>1</v>
      </c>
      <c r="I6184" s="22"/>
    </row>
    <row r="6185" spans="1:9" ht="24.75" customHeight="1" x14ac:dyDescent="0.25">
      <c r="A6185" s="32">
        <v>5122</v>
      </c>
      <c r="B6185" s="32" t="s">
        <v>6156</v>
      </c>
      <c r="C6185" s="32" t="s">
        <v>3423</v>
      </c>
      <c r="D6185" s="32" t="s">
        <v>9</v>
      </c>
      <c r="E6185" s="32" t="s">
        <v>10</v>
      </c>
      <c r="F6185" s="32">
        <v>35000</v>
      </c>
      <c r="G6185" s="32">
        <f t="shared" si="116"/>
        <v>35000</v>
      </c>
      <c r="H6185" s="32">
        <v>1</v>
      </c>
      <c r="I6185" s="22"/>
    </row>
    <row r="6186" spans="1:9" ht="24.75" customHeight="1" x14ac:dyDescent="0.25">
      <c r="A6186" s="32">
        <v>5122</v>
      </c>
      <c r="B6186" s="32" t="s">
        <v>6157</v>
      </c>
      <c r="C6186" s="32" t="s">
        <v>3438</v>
      </c>
      <c r="D6186" s="32" t="s">
        <v>9</v>
      </c>
      <c r="E6186" s="32" t="s">
        <v>10</v>
      </c>
      <c r="F6186" s="32">
        <v>20000</v>
      </c>
      <c r="G6186" s="32">
        <f t="shared" si="116"/>
        <v>60000</v>
      </c>
      <c r="H6186" s="32">
        <v>3</v>
      </c>
      <c r="I6186" s="22"/>
    </row>
    <row r="6187" spans="1:9" ht="24.75" customHeight="1" x14ac:dyDescent="0.25">
      <c r="A6187" s="32">
        <v>5122</v>
      </c>
      <c r="B6187" s="32" t="s">
        <v>6158</v>
      </c>
      <c r="C6187" s="32" t="s">
        <v>3438</v>
      </c>
      <c r="D6187" s="32" t="s">
        <v>9</v>
      </c>
      <c r="E6187" s="32" t="s">
        <v>10</v>
      </c>
      <c r="F6187" s="32">
        <v>20000</v>
      </c>
      <c r="G6187" s="32">
        <f t="shared" si="116"/>
        <v>20000</v>
      </c>
      <c r="H6187" s="32">
        <v>1</v>
      </c>
      <c r="I6187" s="22"/>
    </row>
    <row r="6188" spans="1:9" ht="24.75" customHeight="1" x14ac:dyDescent="0.25">
      <c r="A6188" s="32">
        <v>5122</v>
      </c>
      <c r="B6188" s="32" t="s">
        <v>6159</v>
      </c>
      <c r="C6188" s="32" t="s">
        <v>3438</v>
      </c>
      <c r="D6188" s="32" t="s">
        <v>9</v>
      </c>
      <c r="E6188" s="32" t="s">
        <v>10</v>
      </c>
      <c r="F6188" s="32">
        <v>25000</v>
      </c>
      <c r="G6188" s="32">
        <f t="shared" si="116"/>
        <v>25000</v>
      </c>
      <c r="H6188" s="32">
        <v>1</v>
      </c>
      <c r="I6188" s="22"/>
    </row>
    <row r="6189" spans="1:9" ht="24.75" customHeight="1" x14ac:dyDescent="0.25">
      <c r="A6189" s="32">
        <v>5122</v>
      </c>
      <c r="B6189" s="32" t="s">
        <v>6160</v>
      </c>
      <c r="C6189" s="32" t="s">
        <v>3438</v>
      </c>
      <c r="D6189" s="32" t="s">
        <v>9</v>
      </c>
      <c r="E6189" s="32" t="s">
        <v>10</v>
      </c>
      <c r="F6189" s="32">
        <v>130000</v>
      </c>
      <c r="G6189" s="32">
        <f t="shared" si="116"/>
        <v>260000</v>
      </c>
      <c r="H6189" s="32">
        <v>2</v>
      </c>
      <c r="I6189" s="22"/>
    </row>
    <row r="6190" spans="1:9" ht="24.75" customHeight="1" x14ac:dyDescent="0.25">
      <c r="A6190" s="32">
        <v>5122</v>
      </c>
      <c r="B6190" s="32" t="s">
        <v>6161</v>
      </c>
      <c r="C6190" s="32" t="s">
        <v>3438</v>
      </c>
      <c r="D6190" s="32" t="s">
        <v>9</v>
      </c>
      <c r="E6190" s="32" t="s">
        <v>10</v>
      </c>
      <c r="F6190" s="32">
        <v>75000</v>
      </c>
      <c r="G6190" s="32">
        <f t="shared" si="116"/>
        <v>225000</v>
      </c>
      <c r="H6190" s="32">
        <v>3</v>
      </c>
      <c r="I6190" s="22"/>
    </row>
    <row r="6191" spans="1:9" ht="24.75" customHeight="1" x14ac:dyDescent="0.25">
      <c r="A6191" s="32">
        <v>5122</v>
      </c>
      <c r="B6191" s="32" t="s">
        <v>6162</v>
      </c>
      <c r="C6191" s="32" t="s">
        <v>3438</v>
      </c>
      <c r="D6191" s="32" t="s">
        <v>9</v>
      </c>
      <c r="E6191" s="32" t="s">
        <v>10</v>
      </c>
      <c r="F6191" s="32">
        <v>160000</v>
      </c>
      <c r="G6191" s="32">
        <f t="shared" si="116"/>
        <v>320000</v>
      </c>
      <c r="H6191" s="32">
        <v>2</v>
      </c>
      <c r="I6191" s="22"/>
    </row>
    <row r="6192" spans="1:9" ht="24.75" customHeight="1" x14ac:dyDescent="0.25">
      <c r="A6192" s="32">
        <v>5122</v>
      </c>
      <c r="B6192" s="32" t="s">
        <v>6163</v>
      </c>
      <c r="C6192" s="32" t="s">
        <v>3438</v>
      </c>
      <c r="D6192" s="32" t="s">
        <v>9</v>
      </c>
      <c r="E6192" s="32" t="s">
        <v>10</v>
      </c>
      <c r="F6192" s="32">
        <v>120000</v>
      </c>
      <c r="G6192" s="32">
        <f t="shared" si="116"/>
        <v>120000</v>
      </c>
      <c r="H6192" s="32">
        <v>1</v>
      </c>
      <c r="I6192" s="22"/>
    </row>
    <row r="6193" spans="1:9" ht="24.75" customHeight="1" x14ac:dyDescent="0.25">
      <c r="A6193" s="32">
        <v>5122</v>
      </c>
      <c r="B6193" s="32" t="s">
        <v>6164</v>
      </c>
      <c r="C6193" s="32" t="s">
        <v>3438</v>
      </c>
      <c r="D6193" s="32" t="s">
        <v>9</v>
      </c>
      <c r="E6193" s="32" t="s">
        <v>10</v>
      </c>
      <c r="F6193" s="32">
        <v>40000</v>
      </c>
      <c r="G6193" s="32">
        <f t="shared" si="116"/>
        <v>40000</v>
      </c>
      <c r="H6193" s="32">
        <v>1</v>
      </c>
      <c r="I6193" s="22"/>
    </row>
    <row r="6194" spans="1:9" ht="24.75" customHeight="1" x14ac:dyDescent="0.25">
      <c r="A6194" s="32">
        <v>5122</v>
      </c>
      <c r="B6194" s="32" t="s">
        <v>6165</v>
      </c>
      <c r="C6194" s="32" t="s">
        <v>3438</v>
      </c>
      <c r="D6194" s="32" t="s">
        <v>9</v>
      </c>
      <c r="E6194" s="32" t="s">
        <v>10</v>
      </c>
      <c r="F6194" s="32">
        <v>110000</v>
      </c>
      <c r="G6194" s="32">
        <f t="shared" si="116"/>
        <v>110000</v>
      </c>
      <c r="H6194" s="32">
        <v>1</v>
      </c>
      <c r="I6194" s="22"/>
    </row>
    <row r="6195" spans="1:9" ht="24.75" customHeight="1" x14ac:dyDescent="0.25">
      <c r="A6195" s="32">
        <v>5122</v>
      </c>
      <c r="B6195" s="32" t="s">
        <v>6166</v>
      </c>
      <c r="C6195" s="32" t="s">
        <v>3438</v>
      </c>
      <c r="D6195" s="32" t="s">
        <v>9</v>
      </c>
      <c r="E6195" s="32" t="s">
        <v>10</v>
      </c>
      <c r="F6195" s="32">
        <v>80000</v>
      </c>
      <c r="G6195" s="32">
        <f t="shared" si="116"/>
        <v>80000</v>
      </c>
      <c r="H6195" s="32">
        <v>1</v>
      </c>
      <c r="I6195" s="22"/>
    </row>
    <row r="6196" spans="1:9" ht="24.75" customHeight="1" x14ac:dyDescent="0.25">
      <c r="A6196" s="32">
        <v>5122</v>
      </c>
      <c r="B6196" s="32" t="s">
        <v>6167</v>
      </c>
      <c r="C6196" s="32" t="s">
        <v>3438</v>
      </c>
      <c r="D6196" s="32" t="s">
        <v>9</v>
      </c>
      <c r="E6196" s="32" t="s">
        <v>10</v>
      </c>
      <c r="F6196" s="32">
        <v>50000</v>
      </c>
      <c r="G6196" s="32">
        <f t="shared" si="116"/>
        <v>50000</v>
      </c>
      <c r="H6196" s="32">
        <v>1</v>
      </c>
      <c r="I6196" s="22"/>
    </row>
    <row r="6197" spans="1:9" ht="24.75" customHeight="1" x14ac:dyDescent="0.25">
      <c r="A6197" s="32">
        <v>5122</v>
      </c>
      <c r="B6197" s="32" t="s">
        <v>6168</v>
      </c>
      <c r="C6197" s="32" t="s">
        <v>5492</v>
      </c>
      <c r="D6197" s="32" t="s">
        <v>9</v>
      </c>
      <c r="E6197" s="32" t="s">
        <v>10</v>
      </c>
      <c r="F6197" s="32">
        <v>30000</v>
      </c>
      <c r="G6197" s="32">
        <f t="shared" si="116"/>
        <v>300000</v>
      </c>
      <c r="H6197" s="32">
        <v>10</v>
      </c>
      <c r="I6197" s="22"/>
    </row>
    <row r="6198" spans="1:9" ht="24.75" customHeight="1" x14ac:dyDescent="0.25">
      <c r="A6198" s="32">
        <v>5122</v>
      </c>
      <c r="B6198" s="32" t="s">
        <v>6169</v>
      </c>
      <c r="C6198" s="32" t="s">
        <v>5492</v>
      </c>
      <c r="D6198" s="32" t="s">
        <v>9</v>
      </c>
      <c r="E6198" s="32" t="s">
        <v>10</v>
      </c>
      <c r="F6198" s="32">
        <v>47000</v>
      </c>
      <c r="G6198" s="32">
        <f t="shared" si="116"/>
        <v>188000</v>
      </c>
      <c r="H6198" s="32">
        <v>4</v>
      </c>
      <c r="I6198" s="22"/>
    </row>
    <row r="6199" spans="1:9" ht="24.75" customHeight="1" x14ac:dyDescent="0.25">
      <c r="A6199" s="32">
        <v>5122</v>
      </c>
      <c r="B6199" s="32" t="s">
        <v>6170</v>
      </c>
      <c r="C6199" s="32" t="s">
        <v>6171</v>
      </c>
      <c r="D6199" s="32" t="s">
        <v>9</v>
      </c>
      <c r="E6199" s="32" t="s">
        <v>10</v>
      </c>
      <c r="F6199" s="32">
        <v>40000</v>
      </c>
      <c r="G6199" s="32">
        <f t="shared" si="116"/>
        <v>160000</v>
      </c>
      <c r="H6199" s="32">
        <v>4</v>
      </c>
      <c r="I6199" s="22"/>
    </row>
    <row r="6200" spans="1:9" ht="24.75" customHeight="1" x14ac:dyDescent="0.25">
      <c r="A6200" s="32">
        <v>5122</v>
      </c>
      <c r="B6200" s="32" t="s">
        <v>6172</v>
      </c>
      <c r="C6200" s="32" t="s">
        <v>6173</v>
      </c>
      <c r="D6200" s="32" t="s">
        <v>9</v>
      </c>
      <c r="E6200" s="32" t="s">
        <v>10</v>
      </c>
      <c r="F6200" s="32">
        <v>40000</v>
      </c>
      <c r="G6200" s="32">
        <f t="shared" si="116"/>
        <v>40000</v>
      </c>
      <c r="H6200" s="32">
        <v>1</v>
      </c>
      <c r="I6200" s="22"/>
    </row>
    <row r="6201" spans="1:9" ht="24.75" customHeight="1" x14ac:dyDescent="0.25">
      <c r="A6201" s="32">
        <v>5122</v>
      </c>
      <c r="B6201" s="32" t="s">
        <v>6174</v>
      </c>
      <c r="C6201" s="32" t="s">
        <v>2212</v>
      </c>
      <c r="D6201" s="32" t="s">
        <v>9</v>
      </c>
      <c r="E6201" s="32" t="s">
        <v>854</v>
      </c>
      <c r="F6201" s="32">
        <v>6000</v>
      </c>
      <c r="G6201" s="32">
        <f t="shared" si="116"/>
        <v>78000</v>
      </c>
      <c r="H6201" s="32">
        <v>13</v>
      </c>
      <c r="I6201" s="22"/>
    </row>
    <row r="6202" spans="1:9" ht="24.75" customHeight="1" x14ac:dyDescent="0.25">
      <c r="A6202" s="32">
        <v>5122</v>
      </c>
      <c r="B6202" s="32" t="s">
        <v>6175</v>
      </c>
      <c r="C6202" s="32" t="s">
        <v>6176</v>
      </c>
      <c r="D6202" s="32" t="s">
        <v>9</v>
      </c>
      <c r="E6202" s="32" t="s">
        <v>854</v>
      </c>
      <c r="F6202" s="32">
        <v>15000</v>
      </c>
      <c r="G6202" s="32">
        <f t="shared" si="116"/>
        <v>30000</v>
      </c>
      <c r="H6202" s="32">
        <v>2</v>
      </c>
      <c r="I6202" s="22"/>
    </row>
    <row r="6203" spans="1:9" ht="24.75" customHeight="1" x14ac:dyDescent="0.25">
      <c r="A6203" s="32">
        <v>5122</v>
      </c>
      <c r="B6203" s="32" t="s">
        <v>6177</v>
      </c>
      <c r="C6203" s="32" t="s">
        <v>6178</v>
      </c>
      <c r="D6203" s="32" t="s">
        <v>9</v>
      </c>
      <c r="E6203" s="32" t="s">
        <v>854</v>
      </c>
      <c r="F6203" s="32">
        <v>18000</v>
      </c>
      <c r="G6203" s="32">
        <f>H6203*F6203</f>
        <v>307800</v>
      </c>
      <c r="H6203" s="32">
        <v>17.100000000000001</v>
      </c>
      <c r="I6203" s="22"/>
    </row>
    <row r="6204" spans="1:9" ht="24.75" customHeight="1" x14ac:dyDescent="0.25">
      <c r="A6204" s="32">
        <v>5122</v>
      </c>
      <c r="B6204" s="32" t="s">
        <v>6179</v>
      </c>
      <c r="C6204" s="32" t="s">
        <v>3527</v>
      </c>
      <c r="D6204" s="32" t="s">
        <v>9</v>
      </c>
      <c r="E6204" s="32" t="s">
        <v>10</v>
      </c>
      <c r="F6204" s="32">
        <v>160000</v>
      </c>
      <c r="G6204" s="32">
        <f t="shared" ref="G6204" si="117">H6204*F6204</f>
        <v>160000</v>
      </c>
      <c r="H6204" s="32">
        <v>1</v>
      </c>
      <c r="I6204" s="22"/>
    </row>
    <row r="6205" spans="1:9" ht="24.75" customHeight="1" x14ac:dyDescent="0.25">
      <c r="A6205" s="32">
        <v>5122</v>
      </c>
      <c r="B6205" s="32" t="s">
        <v>6180</v>
      </c>
      <c r="C6205" s="32" t="s">
        <v>3527</v>
      </c>
      <c r="D6205" s="32" t="s">
        <v>9</v>
      </c>
      <c r="E6205" s="32" t="s">
        <v>10</v>
      </c>
      <c r="F6205" s="32">
        <v>45000</v>
      </c>
      <c r="G6205" s="32">
        <f>H6205*F6205</f>
        <v>135000</v>
      </c>
      <c r="H6205" s="32">
        <v>3</v>
      </c>
      <c r="I6205" s="22"/>
    </row>
    <row r="6206" spans="1:9" ht="24.75" customHeight="1" x14ac:dyDescent="0.25">
      <c r="A6206" s="32">
        <v>5122</v>
      </c>
      <c r="B6206" s="32" t="s">
        <v>6181</v>
      </c>
      <c r="C6206" s="32" t="s">
        <v>407</v>
      </c>
      <c r="D6206" s="32" t="s">
        <v>9</v>
      </c>
      <c r="E6206" s="32" t="s">
        <v>10</v>
      </c>
      <c r="F6206" s="32">
        <v>200000</v>
      </c>
      <c r="G6206" s="32">
        <f t="shared" ref="G6206:G6215" si="118">H6206*F6206</f>
        <v>1200000</v>
      </c>
      <c r="H6206" s="32">
        <v>6</v>
      </c>
      <c r="I6206" s="22"/>
    </row>
    <row r="6207" spans="1:9" ht="24.75" customHeight="1" x14ac:dyDescent="0.25">
      <c r="A6207" s="32">
        <v>5122</v>
      </c>
      <c r="B6207" s="32" t="s">
        <v>6182</v>
      </c>
      <c r="C6207" s="32" t="s">
        <v>2114</v>
      </c>
      <c r="D6207" s="32" t="s">
        <v>9</v>
      </c>
      <c r="E6207" s="32" t="s">
        <v>10</v>
      </c>
      <c r="F6207" s="32">
        <v>170000</v>
      </c>
      <c r="G6207" s="32">
        <f t="shared" si="118"/>
        <v>850000</v>
      </c>
      <c r="H6207" s="32">
        <v>5</v>
      </c>
      <c r="I6207" s="22"/>
    </row>
    <row r="6208" spans="1:9" ht="24.75" customHeight="1" x14ac:dyDescent="0.25">
      <c r="A6208" s="32">
        <v>5122</v>
      </c>
      <c r="B6208" s="32" t="s">
        <v>6183</v>
      </c>
      <c r="C6208" s="32" t="s">
        <v>2114</v>
      </c>
      <c r="D6208" s="32" t="s">
        <v>9</v>
      </c>
      <c r="E6208" s="32" t="s">
        <v>10</v>
      </c>
      <c r="F6208" s="32">
        <v>70000</v>
      </c>
      <c r="G6208" s="32">
        <f t="shared" si="118"/>
        <v>210000</v>
      </c>
      <c r="H6208" s="32">
        <v>3</v>
      </c>
      <c r="I6208" s="22"/>
    </row>
    <row r="6209" spans="1:9" ht="24.75" customHeight="1" x14ac:dyDescent="0.25">
      <c r="A6209" s="32">
        <v>5122</v>
      </c>
      <c r="B6209" s="32" t="s">
        <v>6184</v>
      </c>
      <c r="C6209" s="32" t="s">
        <v>412</v>
      </c>
      <c r="D6209" s="32" t="s">
        <v>9</v>
      </c>
      <c r="E6209" s="32" t="s">
        <v>10</v>
      </c>
      <c r="F6209" s="32">
        <v>100000</v>
      </c>
      <c r="G6209" s="32">
        <f t="shared" si="118"/>
        <v>600000</v>
      </c>
      <c r="H6209" s="32">
        <v>6</v>
      </c>
      <c r="I6209" s="22"/>
    </row>
    <row r="6210" spans="1:9" ht="24.75" customHeight="1" x14ac:dyDescent="0.25">
      <c r="A6210" s="32">
        <v>5122</v>
      </c>
      <c r="B6210" s="32" t="s">
        <v>6185</v>
      </c>
      <c r="C6210" s="32" t="s">
        <v>412</v>
      </c>
      <c r="D6210" s="32" t="s">
        <v>9</v>
      </c>
      <c r="E6210" s="32" t="s">
        <v>10</v>
      </c>
      <c r="F6210" s="32">
        <v>220000</v>
      </c>
      <c r="G6210" s="32">
        <f t="shared" si="118"/>
        <v>220000</v>
      </c>
      <c r="H6210" s="32">
        <v>1</v>
      </c>
      <c r="I6210" s="22"/>
    </row>
    <row r="6211" spans="1:9" ht="24.75" customHeight="1" x14ac:dyDescent="0.25">
      <c r="A6211" s="32">
        <v>5122</v>
      </c>
      <c r="B6211" s="32" t="s">
        <v>6186</v>
      </c>
      <c r="C6211" s="32" t="s">
        <v>3737</v>
      </c>
      <c r="D6211" s="32" t="s">
        <v>9</v>
      </c>
      <c r="E6211" s="32" t="s">
        <v>10</v>
      </c>
      <c r="F6211" s="32">
        <v>14000</v>
      </c>
      <c r="G6211" s="32">
        <f t="shared" si="118"/>
        <v>84000</v>
      </c>
      <c r="H6211" s="32">
        <v>6</v>
      </c>
      <c r="I6211" s="22"/>
    </row>
    <row r="6212" spans="1:9" ht="24.75" customHeight="1" x14ac:dyDescent="0.25">
      <c r="A6212" s="32">
        <v>5122</v>
      </c>
      <c r="B6212" s="32" t="s">
        <v>6187</v>
      </c>
      <c r="C6212" s="32" t="s">
        <v>3737</v>
      </c>
      <c r="D6212" s="32" t="s">
        <v>9</v>
      </c>
      <c r="E6212" s="32" t="s">
        <v>10</v>
      </c>
      <c r="F6212" s="32">
        <v>45000</v>
      </c>
      <c r="G6212" s="32">
        <f t="shared" si="118"/>
        <v>270000</v>
      </c>
      <c r="H6212" s="32">
        <v>6</v>
      </c>
      <c r="I6212" s="22"/>
    </row>
    <row r="6213" spans="1:9" ht="24.75" customHeight="1" x14ac:dyDescent="0.25">
      <c r="A6213" s="32">
        <v>4261</v>
      </c>
      <c r="B6213" s="32" t="s">
        <v>6263</v>
      </c>
      <c r="C6213" s="32" t="s">
        <v>1471</v>
      </c>
      <c r="D6213" s="32" t="s">
        <v>9</v>
      </c>
      <c r="E6213" s="32" t="s">
        <v>10</v>
      </c>
      <c r="F6213" s="32">
        <v>24000</v>
      </c>
      <c r="G6213" s="32">
        <f t="shared" si="118"/>
        <v>120000</v>
      </c>
      <c r="H6213" s="32">
        <v>5</v>
      </c>
      <c r="I6213" s="22"/>
    </row>
    <row r="6214" spans="1:9" ht="24.75" customHeight="1" x14ac:dyDescent="0.25">
      <c r="A6214" s="32">
        <v>5122</v>
      </c>
      <c r="B6214" s="32" t="s">
        <v>7056</v>
      </c>
      <c r="C6214" s="32" t="s">
        <v>3737</v>
      </c>
      <c r="D6214" s="32" t="s">
        <v>9</v>
      </c>
      <c r="E6214" s="32" t="s">
        <v>10</v>
      </c>
      <c r="F6214" s="32">
        <v>65000</v>
      </c>
      <c r="G6214" s="32">
        <f t="shared" si="118"/>
        <v>390000</v>
      </c>
      <c r="H6214" s="32">
        <v>6</v>
      </c>
      <c r="I6214" s="22"/>
    </row>
    <row r="6215" spans="1:9" ht="24.75" customHeight="1" x14ac:dyDescent="0.25">
      <c r="A6215" s="32">
        <v>5122</v>
      </c>
      <c r="B6215" s="32" t="s">
        <v>7057</v>
      </c>
      <c r="C6215" s="32" t="s">
        <v>3527</v>
      </c>
      <c r="D6215" s="32" t="s">
        <v>9</v>
      </c>
      <c r="E6215" s="32" t="s">
        <v>10</v>
      </c>
      <c r="F6215" s="32">
        <v>120000</v>
      </c>
      <c r="G6215" s="32">
        <f t="shared" si="118"/>
        <v>360000</v>
      </c>
      <c r="H6215" s="32">
        <v>3</v>
      </c>
      <c r="I6215" s="22"/>
    </row>
    <row r="6216" spans="1:9" ht="15" customHeight="1" x14ac:dyDescent="0.25">
      <c r="A6216" s="127" t="s">
        <v>4491</v>
      </c>
      <c r="B6216" s="128"/>
      <c r="C6216" s="128"/>
      <c r="D6216" s="128"/>
      <c r="E6216" s="128"/>
      <c r="F6216" s="128"/>
      <c r="G6216" s="128"/>
      <c r="H6216" s="129"/>
      <c r="I6216" s="27"/>
    </row>
    <row r="6217" spans="1:9" ht="15" customHeight="1" x14ac:dyDescent="0.25">
      <c r="A6217" s="133" t="s">
        <v>12</v>
      </c>
      <c r="B6217" s="134"/>
      <c r="C6217" s="134"/>
      <c r="D6217" s="134"/>
      <c r="E6217" s="134"/>
      <c r="F6217" s="134"/>
      <c r="G6217" s="134"/>
      <c r="H6217" s="135"/>
      <c r="I6217" s="22"/>
    </row>
    <row r="6218" spans="1:9" ht="27" x14ac:dyDescent="0.25">
      <c r="A6218" s="32">
        <v>5112</v>
      </c>
      <c r="B6218" s="32" t="s">
        <v>4492</v>
      </c>
      <c r="C6218" s="32" t="s">
        <v>1093</v>
      </c>
      <c r="D6218" s="32" t="s">
        <v>13</v>
      </c>
      <c r="E6218" s="32" t="s">
        <v>14</v>
      </c>
      <c r="F6218" s="32">
        <v>55392</v>
      </c>
      <c r="G6218" s="32">
        <v>55392</v>
      </c>
      <c r="H6218" s="32">
        <v>1</v>
      </c>
      <c r="I6218" s="22"/>
    </row>
    <row r="6219" spans="1:9" ht="27" x14ac:dyDescent="0.25">
      <c r="A6219" s="32">
        <v>5112</v>
      </c>
      <c r="B6219" s="32" t="s">
        <v>4493</v>
      </c>
      <c r="C6219" s="32" t="s">
        <v>1093</v>
      </c>
      <c r="D6219" s="32" t="s">
        <v>13</v>
      </c>
      <c r="E6219" s="32" t="s">
        <v>14</v>
      </c>
      <c r="F6219" s="32">
        <v>70308</v>
      </c>
      <c r="G6219" s="32">
        <v>70308</v>
      </c>
      <c r="H6219" s="32">
        <v>1</v>
      </c>
      <c r="I6219" s="22"/>
    </row>
    <row r="6220" spans="1:9" ht="27" x14ac:dyDescent="0.25">
      <c r="A6220" s="32">
        <v>5112</v>
      </c>
      <c r="B6220" s="32" t="s">
        <v>4494</v>
      </c>
      <c r="C6220" s="32" t="s">
        <v>1093</v>
      </c>
      <c r="D6220" s="32" t="s">
        <v>13</v>
      </c>
      <c r="E6220" s="32" t="s">
        <v>14</v>
      </c>
      <c r="F6220" s="32">
        <v>62412</v>
      </c>
      <c r="G6220" s="32">
        <v>62412</v>
      </c>
      <c r="H6220" s="32">
        <v>1</v>
      </c>
      <c r="I6220" s="22"/>
    </row>
    <row r="6221" spans="1:9" ht="27" x14ac:dyDescent="0.25">
      <c r="A6221" s="32">
        <v>5112</v>
      </c>
      <c r="B6221" s="32" t="s">
        <v>4495</v>
      </c>
      <c r="C6221" s="32" t="s">
        <v>1093</v>
      </c>
      <c r="D6221" s="32" t="s">
        <v>13</v>
      </c>
      <c r="E6221" s="32" t="s">
        <v>14</v>
      </c>
      <c r="F6221" s="32">
        <v>61536</v>
      </c>
      <c r="G6221" s="32">
        <v>61536</v>
      </c>
      <c r="H6221" s="32">
        <v>1</v>
      </c>
      <c r="I6221" s="22"/>
    </row>
    <row r="6222" spans="1:9" ht="27" x14ac:dyDescent="0.25">
      <c r="A6222" s="32">
        <v>5112</v>
      </c>
      <c r="B6222" s="32" t="s">
        <v>4496</v>
      </c>
      <c r="C6222" s="32" t="s">
        <v>1093</v>
      </c>
      <c r="D6222" s="32" t="s">
        <v>13</v>
      </c>
      <c r="E6222" s="32" t="s">
        <v>14</v>
      </c>
      <c r="F6222" s="32">
        <v>96072</v>
      </c>
      <c r="G6222" s="32">
        <v>96072</v>
      </c>
      <c r="H6222" s="32">
        <v>1</v>
      </c>
      <c r="I6222" s="22"/>
    </row>
    <row r="6223" spans="1:9" ht="15" customHeight="1" x14ac:dyDescent="0.25">
      <c r="A6223" s="127" t="s">
        <v>1796</v>
      </c>
      <c r="B6223" s="128"/>
      <c r="C6223" s="128"/>
      <c r="D6223" s="128"/>
      <c r="E6223" s="128"/>
      <c r="F6223" s="128"/>
      <c r="G6223" s="128"/>
      <c r="H6223" s="129"/>
      <c r="I6223" s="22"/>
    </row>
    <row r="6224" spans="1:9" ht="15" customHeight="1" x14ac:dyDescent="0.25">
      <c r="A6224" s="133" t="s">
        <v>12</v>
      </c>
      <c r="B6224" s="134"/>
      <c r="C6224" s="134"/>
      <c r="D6224" s="134"/>
      <c r="E6224" s="134"/>
      <c r="F6224" s="134"/>
      <c r="G6224" s="134"/>
      <c r="H6224" s="135"/>
      <c r="I6224" s="22"/>
    </row>
    <row r="6225" spans="1:9" ht="27" x14ac:dyDescent="0.25">
      <c r="A6225" s="32">
        <v>5112</v>
      </c>
      <c r="B6225" s="32" t="s">
        <v>1806</v>
      </c>
      <c r="C6225" s="32" t="s">
        <v>454</v>
      </c>
      <c r="D6225" s="32" t="s">
        <v>1212</v>
      </c>
      <c r="E6225" s="32" t="s">
        <v>14</v>
      </c>
      <c r="F6225" s="32">
        <v>53000</v>
      </c>
      <c r="G6225" s="32">
        <v>53000</v>
      </c>
      <c r="H6225" s="32">
        <v>1</v>
      </c>
      <c r="I6225" s="22"/>
    </row>
    <row r="6226" spans="1:9" ht="27" x14ac:dyDescent="0.25">
      <c r="A6226" s="32">
        <v>5112</v>
      </c>
      <c r="B6226" s="32" t="s">
        <v>1803</v>
      </c>
      <c r="C6226" s="32" t="s">
        <v>454</v>
      </c>
      <c r="D6226" s="32" t="s">
        <v>1212</v>
      </c>
      <c r="E6226" s="32" t="s">
        <v>14</v>
      </c>
      <c r="F6226" s="32">
        <v>53000</v>
      </c>
      <c r="G6226" s="32">
        <v>53000</v>
      </c>
      <c r="H6226" s="32">
        <v>1</v>
      </c>
      <c r="I6226" s="22"/>
    </row>
    <row r="6227" spans="1:9" ht="27" x14ac:dyDescent="0.25">
      <c r="A6227" s="32">
        <v>5112</v>
      </c>
      <c r="B6227" s="32" t="s">
        <v>1805</v>
      </c>
      <c r="C6227" s="32" t="s">
        <v>454</v>
      </c>
      <c r="D6227" s="32" t="s">
        <v>1212</v>
      </c>
      <c r="E6227" s="32" t="s">
        <v>14</v>
      </c>
      <c r="F6227" s="32">
        <v>53000</v>
      </c>
      <c r="G6227" s="32">
        <v>53000</v>
      </c>
      <c r="H6227" s="32">
        <v>1</v>
      </c>
      <c r="I6227" s="22"/>
    </row>
    <row r="6228" spans="1:9" ht="27" x14ac:dyDescent="0.25">
      <c r="A6228" s="32">
        <v>5112</v>
      </c>
      <c r="B6228" s="32" t="s">
        <v>1807</v>
      </c>
      <c r="C6228" s="32" t="s">
        <v>454</v>
      </c>
      <c r="D6228" s="32" t="s">
        <v>1212</v>
      </c>
      <c r="E6228" s="32" t="s">
        <v>14</v>
      </c>
      <c r="F6228" s="32">
        <v>53000</v>
      </c>
      <c r="G6228" s="32">
        <v>53000</v>
      </c>
      <c r="H6228" s="32">
        <v>1</v>
      </c>
      <c r="I6228" s="22"/>
    </row>
    <row r="6229" spans="1:9" ht="27" x14ac:dyDescent="0.25">
      <c r="A6229" s="32">
        <v>5112</v>
      </c>
      <c r="B6229" s="32" t="s">
        <v>1804</v>
      </c>
      <c r="C6229" s="32" t="s">
        <v>454</v>
      </c>
      <c r="D6229" s="32" t="s">
        <v>1212</v>
      </c>
      <c r="E6229" s="32" t="s">
        <v>14</v>
      </c>
      <c r="F6229" s="32">
        <v>53000</v>
      </c>
      <c r="G6229" s="32">
        <v>53000</v>
      </c>
      <c r="H6229" s="32">
        <v>1</v>
      </c>
      <c r="I6229" s="22"/>
    </row>
    <row r="6230" spans="1:9" ht="15" customHeight="1" x14ac:dyDescent="0.25">
      <c r="A6230" s="142" t="s">
        <v>16</v>
      </c>
      <c r="B6230" s="143"/>
      <c r="C6230" s="143"/>
      <c r="D6230" s="143"/>
      <c r="E6230" s="143"/>
      <c r="F6230" s="143"/>
      <c r="G6230" s="143"/>
      <c r="H6230" s="144"/>
      <c r="I6230" s="22"/>
    </row>
    <row r="6231" spans="1:9" ht="27" x14ac:dyDescent="0.25">
      <c r="A6231" s="29">
        <v>5112</v>
      </c>
      <c r="B6231" s="29" t="s">
        <v>1797</v>
      </c>
      <c r="C6231" s="29" t="s">
        <v>1798</v>
      </c>
      <c r="D6231" s="29" t="s">
        <v>381</v>
      </c>
      <c r="E6231" s="29" t="s">
        <v>14</v>
      </c>
      <c r="F6231" s="29">
        <v>6000000</v>
      </c>
      <c r="G6231" s="29">
        <v>6000000</v>
      </c>
      <c r="H6231" s="29">
        <v>1</v>
      </c>
      <c r="I6231" s="22"/>
    </row>
    <row r="6232" spans="1:9" ht="27" x14ac:dyDescent="0.25">
      <c r="A6232" s="29">
        <v>5112</v>
      </c>
      <c r="B6232" s="29" t="s">
        <v>1799</v>
      </c>
      <c r="C6232" s="29" t="s">
        <v>1798</v>
      </c>
      <c r="D6232" s="29" t="s">
        <v>381</v>
      </c>
      <c r="E6232" s="29" t="s">
        <v>14</v>
      </c>
      <c r="F6232" s="29">
        <v>6771000</v>
      </c>
      <c r="G6232" s="29">
        <v>6771000</v>
      </c>
      <c r="H6232" s="29">
        <v>1</v>
      </c>
      <c r="I6232" s="22"/>
    </row>
    <row r="6233" spans="1:9" ht="27" x14ac:dyDescent="0.25">
      <c r="A6233" s="29">
        <v>5112</v>
      </c>
      <c r="B6233" s="29" t="s">
        <v>1800</v>
      </c>
      <c r="C6233" s="29" t="s">
        <v>1798</v>
      </c>
      <c r="D6233" s="29" t="s">
        <v>381</v>
      </c>
      <c r="E6233" s="29" t="s">
        <v>14</v>
      </c>
      <c r="F6233" s="29">
        <v>7626000</v>
      </c>
      <c r="G6233" s="29">
        <v>7626000</v>
      </c>
      <c r="H6233" s="29">
        <v>1</v>
      </c>
      <c r="I6233" s="22"/>
    </row>
    <row r="6234" spans="1:9" ht="27" x14ac:dyDescent="0.25">
      <c r="A6234" s="29">
        <v>5112</v>
      </c>
      <c r="B6234" s="29" t="s">
        <v>1801</v>
      </c>
      <c r="C6234" s="29" t="s">
        <v>1798</v>
      </c>
      <c r="D6234" s="29" t="s">
        <v>381</v>
      </c>
      <c r="E6234" s="29" t="s">
        <v>14</v>
      </c>
      <c r="F6234" s="29">
        <v>6675000</v>
      </c>
      <c r="G6234" s="29">
        <v>6675000</v>
      </c>
      <c r="H6234" s="29">
        <v>1</v>
      </c>
      <c r="I6234" s="22"/>
    </row>
    <row r="6235" spans="1:9" ht="27" x14ac:dyDescent="0.25">
      <c r="A6235" s="29">
        <v>5112</v>
      </c>
      <c r="B6235" s="29" t="s">
        <v>1802</v>
      </c>
      <c r="C6235" s="29" t="s">
        <v>1798</v>
      </c>
      <c r="D6235" s="29" t="s">
        <v>381</v>
      </c>
      <c r="E6235" s="29" t="s">
        <v>14</v>
      </c>
      <c r="F6235" s="29">
        <v>10422000</v>
      </c>
      <c r="G6235" s="29">
        <v>10422000</v>
      </c>
      <c r="H6235" s="29">
        <v>1</v>
      </c>
      <c r="I6235" s="22"/>
    </row>
    <row r="6236" spans="1:9" ht="15" customHeight="1" x14ac:dyDescent="0.25">
      <c r="A6236" s="127" t="s">
        <v>4422</v>
      </c>
      <c r="B6236" s="128"/>
      <c r="C6236" s="128"/>
      <c r="D6236" s="128"/>
      <c r="E6236" s="128"/>
      <c r="F6236" s="128"/>
      <c r="G6236" s="128"/>
      <c r="H6236" s="129"/>
      <c r="I6236" s="22"/>
    </row>
    <row r="6237" spans="1:9" ht="15" customHeight="1" x14ac:dyDescent="0.25">
      <c r="A6237" s="133" t="s">
        <v>12</v>
      </c>
      <c r="B6237" s="134"/>
      <c r="C6237" s="134"/>
      <c r="D6237" s="134"/>
      <c r="E6237" s="134"/>
      <c r="F6237" s="134"/>
      <c r="G6237" s="134"/>
      <c r="H6237" s="135"/>
      <c r="I6237" s="22"/>
    </row>
    <row r="6238" spans="1:9" ht="27" x14ac:dyDescent="0.25">
      <c r="A6238" s="32">
        <v>4251</v>
      </c>
      <c r="B6238" s="32" t="s">
        <v>4424</v>
      </c>
      <c r="C6238" s="32" t="s">
        <v>454</v>
      </c>
      <c r="D6238" s="32" t="s">
        <v>1212</v>
      </c>
      <c r="E6238" s="32" t="s">
        <v>14</v>
      </c>
      <c r="F6238" s="32">
        <v>148460</v>
      </c>
      <c r="G6238" s="32">
        <v>148460</v>
      </c>
      <c r="H6238" s="32">
        <v>1</v>
      </c>
      <c r="I6238" s="22"/>
    </row>
    <row r="6239" spans="1:9" ht="15" customHeight="1" x14ac:dyDescent="0.25">
      <c r="A6239" s="142" t="s">
        <v>16</v>
      </c>
      <c r="B6239" s="143"/>
      <c r="C6239" s="143"/>
      <c r="D6239" s="143"/>
      <c r="E6239" s="143"/>
      <c r="F6239" s="143"/>
      <c r="G6239" s="143"/>
      <c r="H6239" s="144"/>
      <c r="I6239" s="22"/>
    </row>
    <row r="6240" spans="1:9" ht="27" x14ac:dyDescent="0.25">
      <c r="A6240" s="32">
        <v>4251</v>
      </c>
      <c r="B6240" s="32" t="s">
        <v>4423</v>
      </c>
      <c r="C6240" s="32" t="s">
        <v>470</v>
      </c>
      <c r="D6240" s="32" t="s">
        <v>381</v>
      </c>
      <c r="E6240" s="32" t="s">
        <v>14</v>
      </c>
      <c r="F6240" s="32">
        <v>7422898.7999999998</v>
      </c>
      <c r="G6240" s="32">
        <v>7422898.7999999998</v>
      </c>
      <c r="H6240" s="32">
        <v>1</v>
      </c>
      <c r="I6240" s="22"/>
    </row>
    <row r="6241" spans="1:9" ht="15" customHeight="1" x14ac:dyDescent="0.25">
      <c r="A6241" s="127" t="s">
        <v>95</v>
      </c>
      <c r="B6241" s="128"/>
      <c r="C6241" s="128"/>
      <c r="D6241" s="128"/>
      <c r="E6241" s="128"/>
      <c r="F6241" s="128"/>
      <c r="G6241" s="128"/>
      <c r="H6241" s="129"/>
      <c r="I6241" s="22"/>
    </row>
    <row r="6242" spans="1:9" ht="15" customHeight="1" x14ac:dyDescent="0.25">
      <c r="A6242" s="142" t="s">
        <v>16</v>
      </c>
      <c r="B6242" s="143"/>
      <c r="C6242" s="143"/>
      <c r="D6242" s="143"/>
      <c r="E6242" s="143"/>
      <c r="F6242" s="143"/>
      <c r="G6242" s="143"/>
      <c r="H6242" s="144"/>
      <c r="I6242" s="22"/>
    </row>
    <row r="6243" spans="1:9" ht="27" x14ac:dyDescent="0.25">
      <c r="A6243" s="32">
        <v>5134</v>
      </c>
      <c r="B6243" s="32" t="s">
        <v>1854</v>
      </c>
      <c r="C6243" s="32" t="s">
        <v>17</v>
      </c>
      <c r="D6243" s="32" t="s">
        <v>15</v>
      </c>
      <c r="E6243" s="32" t="s">
        <v>14</v>
      </c>
      <c r="F6243" s="32">
        <v>0</v>
      </c>
      <c r="G6243" s="32">
        <v>0</v>
      </c>
      <c r="H6243" s="32">
        <v>1</v>
      </c>
      <c r="I6243" s="22"/>
    </row>
    <row r="6244" spans="1:9" ht="27" x14ac:dyDescent="0.25">
      <c r="A6244" s="32">
        <v>5134</v>
      </c>
      <c r="B6244" s="32" t="s">
        <v>1855</v>
      </c>
      <c r="C6244" s="32" t="s">
        <v>17</v>
      </c>
      <c r="D6244" s="32" t="s">
        <v>15</v>
      </c>
      <c r="E6244" s="32" t="s">
        <v>14</v>
      </c>
      <c r="F6244" s="32">
        <v>0</v>
      </c>
      <c r="G6244" s="32">
        <v>0</v>
      </c>
      <c r="H6244" s="32">
        <v>1</v>
      </c>
      <c r="I6244" s="22"/>
    </row>
    <row r="6245" spans="1:9" ht="27" x14ac:dyDescent="0.25">
      <c r="A6245" s="32">
        <v>5134</v>
      </c>
      <c r="B6245" s="32" t="s">
        <v>6106</v>
      </c>
      <c r="C6245" s="32" t="s">
        <v>17</v>
      </c>
      <c r="D6245" s="32" t="s">
        <v>15</v>
      </c>
      <c r="E6245" s="32" t="s">
        <v>14</v>
      </c>
      <c r="F6245" s="32">
        <v>1500000</v>
      </c>
      <c r="G6245" s="32">
        <v>1500000</v>
      </c>
      <c r="H6245" s="32">
        <v>1</v>
      </c>
      <c r="I6245" s="22"/>
    </row>
    <row r="6246" spans="1:9" ht="27" x14ac:dyDescent="0.25">
      <c r="A6246" s="32">
        <v>5134</v>
      </c>
      <c r="B6246" s="32" t="s">
        <v>6107</v>
      </c>
      <c r="C6246" s="32" t="s">
        <v>17</v>
      </c>
      <c r="D6246" s="32" t="s">
        <v>15</v>
      </c>
      <c r="E6246" s="32" t="s">
        <v>14</v>
      </c>
      <c r="F6246" s="32">
        <v>1500000</v>
      </c>
      <c r="G6246" s="32">
        <v>1500000</v>
      </c>
      <c r="H6246" s="32">
        <v>1</v>
      </c>
      <c r="I6246" s="22"/>
    </row>
    <row r="6247" spans="1:9" ht="27" x14ac:dyDescent="0.25">
      <c r="A6247" s="32">
        <v>5134</v>
      </c>
      <c r="B6247" s="32" t="s">
        <v>6544</v>
      </c>
      <c r="C6247" s="32" t="s">
        <v>17</v>
      </c>
      <c r="D6247" s="32" t="s">
        <v>381</v>
      </c>
      <c r="E6247" s="32" t="s">
        <v>14</v>
      </c>
      <c r="F6247" s="32">
        <v>450000</v>
      </c>
      <c r="G6247" s="32">
        <v>450000</v>
      </c>
      <c r="H6247" s="32">
        <v>1</v>
      </c>
      <c r="I6247" s="22"/>
    </row>
    <row r="6248" spans="1:9" ht="27" x14ac:dyDescent="0.25">
      <c r="A6248" s="32">
        <v>5134</v>
      </c>
      <c r="B6248" s="32" t="s">
        <v>6545</v>
      </c>
      <c r="C6248" s="32" t="s">
        <v>17</v>
      </c>
      <c r="D6248" s="32" t="s">
        <v>381</v>
      </c>
      <c r="E6248" s="32" t="s">
        <v>14</v>
      </c>
      <c r="F6248" s="32">
        <v>1200000</v>
      </c>
      <c r="G6248" s="32">
        <v>1200000</v>
      </c>
      <c r="H6248" s="32">
        <v>1</v>
      </c>
      <c r="I6248" s="22"/>
    </row>
    <row r="6249" spans="1:9" ht="27" x14ac:dyDescent="0.25">
      <c r="A6249" s="32">
        <v>5134</v>
      </c>
      <c r="B6249" s="32" t="s">
        <v>6546</v>
      </c>
      <c r="C6249" s="32" t="s">
        <v>17</v>
      </c>
      <c r="D6249" s="32" t="s">
        <v>381</v>
      </c>
      <c r="E6249" s="32" t="s">
        <v>14</v>
      </c>
      <c r="F6249" s="32">
        <v>275000</v>
      </c>
      <c r="G6249" s="32">
        <v>275000</v>
      </c>
      <c r="H6249" s="32">
        <v>1</v>
      </c>
      <c r="I6249" s="22"/>
    </row>
    <row r="6250" spans="1:9" ht="27" x14ac:dyDescent="0.25">
      <c r="A6250" s="32">
        <v>5134</v>
      </c>
      <c r="B6250" s="32" t="s">
        <v>6547</v>
      </c>
      <c r="C6250" s="32" t="s">
        <v>17</v>
      </c>
      <c r="D6250" s="32" t="s">
        <v>381</v>
      </c>
      <c r="E6250" s="32" t="s">
        <v>14</v>
      </c>
      <c r="F6250" s="32">
        <v>275000</v>
      </c>
      <c r="G6250" s="32">
        <v>275000</v>
      </c>
      <c r="H6250" s="32">
        <v>1</v>
      </c>
      <c r="I6250" s="22"/>
    </row>
    <row r="6251" spans="1:9" ht="27" x14ac:dyDescent="0.25">
      <c r="A6251" s="32">
        <v>5134</v>
      </c>
      <c r="B6251" s="32" t="s">
        <v>6548</v>
      </c>
      <c r="C6251" s="32" t="s">
        <v>17</v>
      </c>
      <c r="D6251" s="32" t="s">
        <v>381</v>
      </c>
      <c r="E6251" s="32" t="s">
        <v>14</v>
      </c>
      <c r="F6251" s="32">
        <v>275000</v>
      </c>
      <c r="G6251" s="32">
        <v>275000</v>
      </c>
      <c r="H6251" s="32">
        <v>1</v>
      </c>
      <c r="I6251" s="22"/>
    </row>
    <row r="6252" spans="1:9" ht="27" x14ac:dyDescent="0.25">
      <c r="A6252" s="32">
        <v>5134</v>
      </c>
      <c r="B6252" s="32" t="s">
        <v>6549</v>
      </c>
      <c r="C6252" s="32" t="s">
        <v>17</v>
      </c>
      <c r="D6252" s="32" t="s">
        <v>381</v>
      </c>
      <c r="E6252" s="32" t="s">
        <v>14</v>
      </c>
      <c r="F6252" s="32">
        <v>275000</v>
      </c>
      <c r="G6252" s="32">
        <v>275000</v>
      </c>
      <c r="H6252" s="32">
        <v>1</v>
      </c>
      <c r="I6252" s="22"/>
    </row>
    <row r="6253" spans="1:9" ht="27" x14ac:dyDescent="0.25">
      <c r="A6253" s="32">
        <v>5134</v>
      </c>
      <c r="B6253" s="32" t="s">
        <v>6550</v>
      </c>
      <c r="C6253" s="32" t="s">
        <v>17</v>
      </c>
      <c r="D6253" s="32" t="s">
        <v>381</v>
      </c>
      <c r="E6253" s="32" t="s">
        <v>14</v>
      </c>
      <c r="F6253" s="32">
        <v>275000</v>
      </c>
      <c r="G6253" s="32">
        <v>275000</v>
      </c>
      <c r="H6253" s="32">
        <v>1</v>
      </c>
      <c r="I6253" s="22"/>
    </row>
    <row r="6254" spans="1:9" ht="27" x14ac:dyDescent="0.25">
      <c r="A6254" s="32">
        <v>5134</v>
      </c>
      <c r="B6254" s="32" t="s">
        <v>6551</v>
      </c>
      <c r="C6254" s="32" t="s">
        <v>17</v>
      </c>
      <c r="D6254" s="32" t="s">
        <v>381</v>
      </c>
      <c r="E6254" s="32" t="s">
        <v>14</v>
      </c>
      <c r="F6254" s="32">
        <v>275000</v>
      </c>
      <c r="G6254" s="32">
        <v>275000</v>
      </c>
      <c r="H6254" s="32">
        <v>1</v>
      </c>
      <c r="I6254" s="22"/>
    </row>
    <row r="6255" spans="1:9" ht="27" x14ac:dyDescent="0.25">
      <c r="A6255" s="32">
        <v>5134</v>
      </c>
      <c r="B6255" s="32" t="s">
        <v>6552</v>
      </c>
      <c r="C6255" s="32" t="s">
        <v>17</v>
      </c>
      <c r="D6255" s="32" t="s">
        <v>381</v>
      </c>
      <c r="E6255" s="32" t="s">
        <v>14</v>
      </c>
      <c r="F6255" s="32">
        <v>300000</v>
      </c>
      <c r="G6255" s="32">
        <v>300000</v>
      </c>
      <c r="H6255" s="32">
        <v>1</v>
      </c>
      <c r="I6255" s="22"/>
    </row>
    <row r="6256" spans="1:9" ht="27" x14ac:dyDescent="0.25">
      <c r="A6256" s="32">
        <v>5134</v>
      </c>
      <c r="B6256" s="32" t="s">
        <v>6781</v>
      </c>
      <c r="C6256" s="32" t="s">
        <v>17</v>
      </c>
      <c r="D6256" s="32" t="s">
        <v>381</v>
      </c>
      <c r="E6256" s="32" t="s">
        <v>14</v>
      </c>
      <c r="F6256" s="32">
        <v>275000</v>
      </c>
      <c r="G6256" s="32">
        <v>275000</v>
      </c>
      <c r="H6256" s="32">
        <v>1</v>
      </c>
      <c r="I6256" s="22"/>
    </row>
    <row r="6257" spans="1:9" ht="27" x14ac:dyDescent="0.25">
      <c r="A6257" s="32">
        <v>5134</v>
      </c>
      <c r="B6257" s="32" t="s">
        <v>6782</v>
      </c>
      <c r="C6257" s="32" t="s">
        <v>17</v>
      </c>
      <c r="D6257" s="32" t="s">
        <v>381</v>
      </c>
      <c r="E6257" s="32" t="s">
        <v>14</v>
      </c>
      <c r="F6257" s="32">
        <v>925000</v>
      </c>
      <c r="G6257" s="32">
        <v>925000</v>
      </c>
      <c r="H6257" s="32">
        <v>1</v>
      </c>
      <c r="I6257" s="22"/>
    </row>
    <row r="6258" spans="1:9" ht="27" x14ac:dyDescent="0.25">
      <c r="A6258" s="32">
        <v>5134</v>
      </c>
      <c r="B6258" s="32" t="s">
        <v>6819</v>
      </c>
      <c r="C6258" s="32" t="s">
        <v>17</v>
      </c>
      <c r="D6258" s="32" t="s">
        <v>381</v>
      </c>
      <c r="E6258" s="32" t="s">
        <v>14</v>
      </c>
      <c r="F6258" s="32">
        <v>1500000</v>
      </c>
      <c r="G6258" s="32">
        <v>1500000</v>
      </c>
      <c r="H6258" s="32">
        <v>1</v>
      </c>
      <c r="I6258" s="22"/>
    </row>
    <row r="6259" spans="1:9" ht="27" x14ac:dyDescent="0.25">
      <c r="A6259" s="32">
        <v>5134</v>
      </c>
      <c r="B6259" s="32" t="s">
        <v>6820</v>
      </c>
      <c r="C6259" s="32" t="s">
        <v>17</v>
      </c>
      <c r="D6259" s="32" t="s">
        <v>381</v>
      </c>
      <c r="E6259" s="32" t="s">
        <v>14</v>
      </c>
      <c r="F6259" s="32">
        <v>1500000</v>
      </c>
      <c r="G6259" s="32">
        <v>1500000</v>
      </c>
      <c r="H6259" s="32">
        <v>1</v>
      </c>
      <c r="I6259" s="22"/>
    </row>
    <row r="6260" spans="1:9" ht="15" customHeight="1" x14ac:dyDescent="0.25">
      <c r="A6260" s="133" t="s">
        <v>12</v>
      </c>
      <c r="B6260" s="134"/>
      <c r="C6260" s="134"/>
      <c r="D6260" s="134"/>
      <c r="E6260" s="134"/>
      <c r="F6260" s="134"/>
      <c r="G6260" s="134"/>
      <c r="H6260" s="135"/>
      <c r="I6260" s="22"/>
    </row>
    <row r="6261" spans="1:9" ht="27" x14ac:dyDescent="0.25">
      <c r="A6261" s="32">
        <v>5134</v>
      </c>
      <c r="B6261" s="32" t="s">
        <v>2154</v>
      </c>
      <c r="C6261" s="32" t="s">
        <v>392</v>
      </c>
      <c r="D6261" s="32" t="s">
        <v>381</v>
      </c>
      <c r="E6261" s="32" t="s">
        <v>14</v>
      </c>
      <c r="F6261" s="32">
        <v>400000</v>
      </c>
      <c r="G6261" s="32">
        <v>400000</v>
      </c>
      <c r="H6261" s="32">
        <v>1</v>
      </c>
      <c r="I6261" s="22"/>
    </row>
    <row r="6262" spans="1:9" ht="27" x14ac:dyDescent="0.25">
      <c r="A6262" s="32">
        <v>5134</v>
      </c>
      <c r="B6262" s="32" t="s">
        <v>6188</v>
      </c>
      <c r="C6262" s="32" t="s">
        <v>392</v>
      </c>
      <c r="D6262" s="32" t="s">
        <v>381</v>
      </c>
      <c r="E6262" s="32" t="s">
        <v>14</v>
      </c>
      <c r="F6262" s="32">
        <v>300000</v>
      </c>
      <c r="G6262" s="32">
        <v>300000</v>
      </c>
      <c r="H6262" s="32">
        <v>1</v>
      </c>
      <c r="I6262" s="22"/>
    </row>
    <row r="6263" spans="1:9" ht="15" customHeight="1" x14ac:dyDescent="0.25">
      <c r="A6263" s="127" t="s">
        <v>99</v>
      </c>
      <c r="B6263" s="128"/>
      <c r="C6263" s="128"/>
      <c r="D6263" s="128"/>
      <c r="E6263" s="128"/>
      <c r="F6263" s="128"/>
      <c r="G6263" s="128"/>
      <c r="H6263" s="129"/>
      <c r="I6263" s="22"/>
    </row>
    <row r="6264" spans="1:9" ht="15" customHeight="1" x14ac:dyDescent="0.25">
      <c r="A6264" s="133" t="s">
        <v>12</v>
      </c>
      <c r="B6264" s="134"/>
      <c r="C6264" s="134"/>
      <c r="D6264" s="134"/>
      <c r="E6264" s="134"/>
      <c r="F6264" s="134"/>
      <c r="G6264" s="134"/>
      <c r="H6264" s="135"/>
      <c r="I6264" s="22"/>
    </row>
    <row r="6265" spans="1:9" x14ac:dyDescent="0.25">
      <c r="A6265" s="4"/>
      <c r="B6265" s="4"/>
      <c r="C6265" s="4"/>
      <c r="D6265" s="4"/>
      <c r="E6265" s="4"/>
      <c r="F6265" s="4"/>
      <c r="G6265" s="4"/>
      <c r="H6265" s="4"/>
    </row>
    <row r="6266" spans="1:9" ht="15" customHeight="1" x14ac:dyDescent="0.25">
      <c r="A6266" s="127" t="s">
        <v>296</v>
      </c>
      <c r="B6266" s="128"/>
      <c r="C6266" s="128"/>
      <c r="D6266" s="128"/>
      <c r="E6266" s="128"/>
      <c r="F6266" s="128"/>
      <c r="G6266" s="128"/>
      <c r="H6266" s="129"/>
      <c r="I6266" s="22"/>
    </row>
    <row r="6267" spans="1:9" ht="15" customHeight="1" x14ac:dyDescent="0.25">
      <c r="A6267" s="133" t="s">
        <v>8</v>
      </c>
      <c r="B6267" s="134"/>
      <c r="C6267" s="134"/>
      <c r="D6267" s="134"/>
      <c r="E6267" s="134"/>
      <c r="F6267" s="134"/>
      <c r="G6267" s="134"/>
      <c r="H6267" s="135"/>
      <c r="I6267" s="22"/>
    </row>
    <row r="6268" spans="1:9" ht="27" x14ac:dyDescent="0.25">
      <c r="A6268" s="32">
        <v>5129</v>
      </c>
      <c r="B6268" s="32" t="s">
        <v>2159</v>
      </c>
      <c r="C6268" s="32" t="s">
        <v>1629</v>
      </c>
      <c r="D6268" s="32" t="s">
        <v>9</v>
      </c>
      <c r="E6268" s="32" t="s">
        <v>10</v>
      </c>
      <c r="F6268" s="32">
        <v>40000</v>
      </c>
      <c r="G6268" s="32">
        <f>F6268*H6268</f>
        <v>1000000</v>
      </c>
      <c r="H6268" s="32">
        <v>25</v>
      </c>
    </row>
    <row r="6269" spans="1:9" ht="27" x14ac:dyDescent="0.25">
      <c r="A6269" s="32">
        <v>5129</v>
      </c>
      <c r="B6269" s="32" t="s">
        <v>2160</v>
      </c>
      <c r="C6269" s="32" t="s">
        <v>559</v>
      </c>
      <c r="D6269" s="32" t="s">
        <v>9</v>
      </c>
      <c r="E6269" s="32" t="s">
        <v>10</v>
      </c>
      <c r="F6269" s="32">
        <v>150000</v>
      </c>
      <c r="G6269" s="32">
        <f>F6269*H6269</f>
        <v>600000</v>
      </c>
      <c r="H6269" s="32">
        <v>4</v>
      </c>
    </row>
    <row r="6270" spans="1:9" ht="15" customHeight="1" x14ac:dyDescent="0.25">
      <c r="A6270" s="127" t="s">
        <v>195</v>
      </c>
      <c r="B6270" s="128"/>
      <c r="C6270" s="128"/>
      <c r="D6270" s="128"/>
      <c r="E6270" s="128"/>
      <c r="F6270" s="128"/>
      <c r="G6270" s="128"/>
      <c r="H6270" s="129"/>
      <c r="I6270" s="22"/>
    </row>
    <row r="6271" spans="1:9" ht="15" customHeight="1" x14ac:dyDescent="0.25">
      <c r="A6271" s="133" t="s">
        <v>12</v>
      </c>
      <c r="B6271" s="134"/>
      <c r="C6271" s="134"/>
      <c r="D6271" s="134"/>
      <c r="E6271" s="134"/>
      <c r="F6271" s="134"/>
      <c r="G6271" s="134"/>
      <c r="H6271" s="135"/>
      <c r="I6271" s="22"/>
    </row>
    <row r="6272" spans="1:9" x14ac:dyDescent="0.25">
      <c r="A6272" s="29"/>
      <c r="B6272" s="29"/>
      <c r="C6272" s="29"/>
      <c r="D6272" s="29"/>
      <c r="E6272" s="29"/>
      <c r="F6272" s="29"/>
      <c r="G6272" s="29"/>
      <c r="H6272" s="29"/>
      <c r="I6272" s="22"/>
    </row>
    <row r="6273" spans="1:9" ht="15" customHeight="1" x14ac:dyDescent="0.25">
      <c r="A6273" s="127" t="s">
        <v>100</v>
      </c>
      <c r="B6273" s="128"/>
      <c r="C6273" s="128"/>
      <c r="D6273" s="128"/>
      <c r="E6273" s="128"/>
      <c r="F6273" s="128"/>
      <c r="G6273" s="128"/>
      <c r="H6273" s="129"/>
      <c r="I6273" s="22"/>
    </row>
    <row r="6274" spans="1:9" ht="15" customHeight="1" x14ac:dyDescent="0.25">
      <c r="A6274" s="133" t="s">
        <v>16</v>
      </c>
      <c r="B6274" s="134"/>
      <c r="C6274" s="134"/>
      <c r="D6274" s="134"/>
      <c r="E6274" s="134"/>
      <c r="F6274" s="134"/>
      <c r="G6274" s="134"/>
      <c r="H6274" s="135"/>
      <c r="I6274" s="22"/>
    </row>
    <row r="6275" spans="1:9" ht="27" x14ac:dyDescent="0.25">
      <c r="A6275" s="4">
        <v>4861</v>
      </c>
      <c r="B6275" s="4" t="s">
        <v>1188</v>
      </c>
      <c r="C6275" s="4" t="s">
        <v>20</v>
      </c>
      <c r="D6275" s="4" t="s">
        <v>381</v>
      </c>
      <c r="E6275" s="4" t="s">
        <v>14</v>
      </c>
      <c r="F6275" s="4">
        <v>7000000</v>
      </c>
      <c r="G6275" s="4">
        <v>7000000</v>
      </c>
      <c r="H6275" s="4">
        <v>1</v>
      </c>
      <c r="I6275" s="22"/>
    </row>
    <row r="6276" spans="1:9" ht="27" x14ac:dyDescent="0.25">
      <c r="A6276" s="4">
        <v>4861</v>
      </c>
      <c r="B6276" s="4" t="s">
        <v>6783</v>
      </c>
      <c r="C6276" s="4" t="s">
        <v>20</v>
      </c>
      <c r="D6276" s="4" t="s">
        <v>381</v>
      </c>
      <c r="E6276" s="4" t="s">
        <v>14</v>
      </c>
      <c r="F6276" s="4">
        <v>0</v>
      </c>
      <c r="G6276" s="4">
        <v>0</v>
      </c>
      <c r="H6276" s="4">
        <v>1</v>
      </c>
      <c r="I6276" s="22"/>
    </row>
    <row r="6277" spans="1:9" ht="15" customHeight="1" x14ac:dyDescent="0.25">
      <c r="A6277" s="133" t="s">
        <v>12</v>
      </c>
      <c r="B6277" s="134"/>
      <c r="C6277" s="134"/>
      <c r="D6277" s="134"/>
      <c r="E6277" s="134"/>
      <c r="F6277" s="134"/>
      <c r="G6277" s="134"/>
      <c r="H6277" s="135"/>
      <c r="I6277" s="22"/>
    </row>
    <row r="6278" spans="1:9" ht="40.5" x14ac:dyDescent="0.25">
      <c r="A6278" s="4">
        <v>4861</v>
      </c>
      <c r="B6278" s="4" t="s">
        <v>1187</v>
      </c>
      <c r="C6278" s="4" t="s">
        <v>495</v>
      </c>
      <c r="D6278" s="4" t="s">
        <v>381</v>
      </c>
      <c r="E6278" s="4" t="s">
        <v>14</v>
      </c>
      <c r="F6278" s="4">
        <v>6000000</v>
      </c>
      <c r="G6278" s="4">
        <v>6000000</v>
      </c>
      <c r="H6278" s="4">
        <v>1</v>
      </c>
      <c r="I6278" s="22"/>
    </row>
    <row r="6279" spans="1:9" ht="40.5" x14ac:dyDescent="0.25">
      <c r="A6279" s="4">
        <v>4861</v>
      </c>
      <c r="B6279" s="4" t="s">
        <v>6784</v>
      </c>
      <c r="C6279" s="4" t="s">
        <v>495</v>
      </c>
      <c r="D6279" s="4" t="s">
        <v>381</v>
      </c>
      <c r="E6279" s="4" t="s">
        <v>14</v>
      </c>
      <c r="F6279" s="4">
        <v>0</v>
      </c>
      <c r="G6279" s="4">
        <v>0</v>
      </c>
      <c r="H6279" s="4">
        <v>1</v>
      </c>
      <c r="I6279" s="22"/>
    </row>
    <row r="6280" spans="1:9" ht="15" customHeight="1" x14ac:dyDescent="0.25">
      <c r="A6280" s="127" t="s">
        <v>7021</v>
      </c>
      <c r="B6280" s="128"/>
      <c r="C6280" s="128"/>
      <c r="D6280" s="128"/>
      <c r="E6280" s="128"/>
      <c r="F6280" s="128"/>
      <c r="G6280" s="128"/>
      <c r="H6280" s="129"/>
      <c r="I6280" s="22"/>
    </row>
    <row r="6281" spans="1:9" ht="15" customHeight="1" x14ac:dyDescent="0.25">
      <c r="A6281" s="133" t="s">
        <v>12</v>
      </c>
      <c r="B6281" s="134"/>
      <c r="C6281" s="134"/>
      <c r="D6281" s="134"/>
      <c r="E6281" s="134"/>
      <c r="F6281" s="134"/>
      <c r="G6281" s="134"/>
      <c r="H6281" s="135"/>
      <c r="I6281" s="22"/>
    </row>
    <row r="6282" spans="1:9" ht="27" x14ac:dyDescent="0.25">
      <c r="A6282" s="4">
        <v>4251</v>
      </c>
      <c r="B6282" s="4" t="s">
        <v>7022</v>
      </c>
      <c r="C6282" s="4" t="s">
        <v>454</v>
      </c>
      <c r="D6282" s="4" t="s">
        <v>1212</v>
      </c>
      <c r="E6282" s="4" t="s">
        <v>14</v>
      </c>
      <c r="F6282" s="4">
        <v>0</v>
      </c>
      <c r="G6282" s="4">
        <v>0</v>
      </c>
      <c r="H6282" s="4">
        <v>1</v>
      </c>
      <c r="I6282" s="22"/>
    </row>
    <row r="6283" spans="1:9" ht="15" customHeight="1" x14ac:dyDescent="0.25">
      <c r="A6283" s="127" t="s">
        <v>101</v>
      </c>
      <c r="B6283" s="128"/>
      <c r="C6283" s="128"/>
      <c r="D6283" s="128"/>
      <c r="E6283" s="128"/>
      <c r="F6283" s="128"/>
      <c r="G6283" s="128"/>
      <c r="H6283" s="129"/>
      <c r="I6283" s="22"/>
    </row>
    <row r="6284" spans="1:9" ht="15" customHeight="1" x14ac:dyDescent="0.25">
      <c r="A6284" s="133" t="s">
        <v>16</v>
      </c>
      <c r="B6284" s="134"/>
      <c r="C6284" s="134"/>
      <c r="D6284" s="134"/>
      <c r="E6284" s="134"/>
      <c r="F6284" s="134"/>
      <c r="G6284" s="134"/>
      <c r="H6284" s="135"/>
      <c r="I6284" s="22"/>
    </row>
    <row r="6285" spans="1:9" ht="27" x14ac:dyDescent="0.25">
      <c r="A6285" s="32" t="s">
        <v>1978</v>
      </c>
      <c r="B6285" s="32" t="s">
        <v>2155</v>
      </c>
      <c r="C6285" s="32" t="s">
        <v>464</v>
      </c>
      <c r="D6285" s="32" t="s">
        <v>381</v>
      </c>
      <c r="E6285" s="32" t="s">
        <v>14</v>
      </c>
      <c r="F6285" s="32">
        <v>1959360</v>
      </c>
      <c r="G6285" s="32">
        <v>1959360</v>
      </c>
      <c r="H6285" s="32">
        <v>1</v>
      </c>
      <c r="I6285" s="22"/>
    </row>
    <row r="6286" spans="1:9" ht="40.5" x14ac:dyDescent="0.25">
      <c r="A6286" s="32" t="s">
        <v>1978</v>
      </c>
      <c r="B6286" s="32" t="s">
        <v>2156</v>
      </c>
      <c r="C6286" s="32" t="s">
        <v>24</v>
      </c>
      <c r="D6286" s="32" t="s">
        <v>381</v>
      </c>
      <c r="E6286" s="32" t="s">
        <v>14</v>
      </c>
      <c r="F6286" s="32">
        <v>24495600</v>
      </c>
      <c r="G6286" s="32">
        <v>24495600</v>
      </c>
      <c r="H6286" s="32">
        <v>1</v>
      </c>
      <c r="I6286" s="22"/>
    </row>
    <row r="6287" spans="1:9" ht="40.5" x14ac:dyDescent="0.25">
      <c r="A6287" s="32">
        <v>4251</v>
      </c>
      <c r="B6287" s="32" t="s">
        <v>1562</v>
      </c>
      <c r="C6287" s="32" t="s">
        <v>24</v>
      </c>
      <c r="D6287" s="32" t="s">
        <v>381</v>
      </c>
      <c r="E6287" s="32" t="s">
        <v>14</v>
      </c>
      <c r="F6287" s="32">
        <v>0</v>
      </c>
      <c r="G6287" s="32">
        <v>0</v>
      </c>
      <c r="H6287" s="32">
        <v>1</v>
      </c>
      <c r="I6287" s="22"/>
    </row>
    <row r="6288" spans="1:9" ht="15" customHeight="1" x14ac:dyDescent="0.25">
      <c r="A6288" s="133" t="s">
        <v>12</v>
      </c>
      <c r="B6288" s="134"/>
      <c r="C6288" s="134"/>
      <c r="D6288" s="134"/>
      <c r="E6288" s="134"/>
      <c r="F6288" s="134"/>
      <c r="G6288" s="134"/>
      <c r="H6288" s="135"/>
      <c r="I6288" s="22"/>
    </row>
    <row r="6289" spans="1:9" ht="27" x14ac:dyDescent="0.25">
      <c r="A6289" s="32">
        <v>4251</v>
      </c>
      <c r="B6289" s="32" t="s">
        <v>2157</v>
      </c>
      <c r="C6289" s="32" t="s">
        <v>454</v>
      </c>
      <c r="D6289" s="32" t="s">
        <v>1212</v>
      </c>
      <c r="E6289" s="32" t="s">
        <v>14</v>
      </c>
      <c r="F6289" s="32">
        <v>39100</v>
      </c>
      <c r="G6289" s="32">
        <v>39100</v>
      </c>
      <c r="H6289" s="32">
        <v>1</v>
      </c>
      <c r="I6289" s="22"/>
    </row>
    <row r="6290" spans="1:9" ht="27" x14ac:dyDescent="0.25">
      <c r="A6290" s="32">
        <v>4251</v>
      </c>
      <c r="B6290" s="32" t="s">
        <v>2158</v>
      </c>
      <c r="C6290" s="32" t="s">
        <v>454</v>
      </c>
      <c r="D6290" s="32" t="s">
        <v>1212</v>
      </c>
      <c r="E6290" s="32" t="s">
        <v>14</v>
      </c>
      <c r="F6290" s="32">
        <v>490000</v>
      </c>
      <c r="G6290" s="32">
        <v>490000</v>
      </c>
      <c r="H6290" s="32">
        <v>1</v>
      </c>
      <c r="I6290" s="22"/>
    </row>
    <row r="6291" spans="1:9" ht="15" customHeight="1" x14ac:dyDescent="0.25">
      <c r="A6291" s="127" t="s">
        <v>102</v>
      </c>
      <c r="B6291" s="128"/>
      <c r="C6291" s="128"/>
      <c r="D6291" s="128"/>
      <c r="E6291" s="128"/>
      <c r="F6291" s="128"/>
      <c r="G6291" s="128"/>
      <c r="H6291" s="129"/>
      <c r="I6291" s="22"/>
    </row>
    <row r="6292" spans="1:9" ht="15" customHeight="1" x14ac:dyDescent="0.25">
      <c r="A6292" s="133" t="s">
        <v>16</v>
      </c>
      <c r="B6292" s="134"/>
      <c r="C6292" s="134"/>
      <c r="D6292" s="134"/>
      <c r="E6292" s="134"/>
      <c r="F6292" s="134"/>
      <c r="G6292" s="134"/>
      <c r="H6292" s="135"/>
      <c r="I6292" s="22"/>
    </row>
    <row r="6293" spans="1:9" ht="54" x14ac:dyDescent="0.25">
      <c r="A6293" s="32">
        <v>5129</v>
      </c>
      <c r="B6293" s="32" t="s">
        <v>2493</v>
      </c>
      <c r="C6293" s="32" t="s">
        <v>1808</v>
      </c>
      <c r="D6293" s="32" t="s">
        <v>381</v>
      </c>
      <c r="E6293" s="32" t="s">
        <v>14</v>
      </c>
      <c r="F6293" s="32">
        <v>4900000</v>
      </c>
      <c r="G6293" s="32">
        <v>4900000</v>
      </c>
      <c r="H6293" s="32">
        <v>1</v>
      </c>
      <c r="I6293" s="22"/>
    </row>
    <row r="6294" spans="1:9" ht="15" customHeight="1" x14ac:dyDescent="0.25">
      <c r="A6294" s="133" t="s">
        <v>12</v>
      </c>
      <c r="B6294" s="134"/>
      <c r="C6294" s="134"/>
      <c r="D6294" s="134"/>
      <c r="E6294" s="134"/>
      <c r="F6294" s="134"/>
      <c r="G6294" s="134"/>
      <c r="H6294" s="135"/>
      <c r="I6294" s="22"/>
    </row>
    <row r="6295" spans="1:9" ht="27" x14ac:dyDescent="0.25">
      <c r="A6295" s="32">
        <v>5129</v>
      </c>
      <c r="B6295" s="32" t="s">
        <v>2494</v>
      </c>
      <c r="C6295" s="32" t="s">
        <v>454</v>
      </c>
      <c r="D6295" s="32" t="s">
        <v>1212</v>
      </c>
      <c r="E6295" s="32" t="s">
        <v>14</v>
      </c>
      <c r="F6295" s="32">
        <v>98000</v>
      </c>
      <c r="G6295" s="32">
        <v>98000</v>
      </c>
      <c r="H6295" s="32">
        <v>1</v>
      </c>
      <c r="I6295" s="22"/>
    </row>
    <row r="6296" spans="1:9" ht="27" x14ac:dyDescent="0.25">
      <c r="A6296" s="32">
        <v>5129</v>
      </c>
      <c r="B6296" s="32" t="s">
        <v>2528</v>
      </c>
      <c r="C6296" s="32" t="s">
        <v>1093</v>
      </c>
      <c r="D6296" s="32" t="s">
        <v>13</v>
      </c>
      <c r="E6296" s="32" t="s">
        <v>14</v>
      </c>
      <c r="F6296" s="32">
        <v>23170</v>
      </c>
      <c r="G6296" s="32">
        <v>23170</v>
      </c>
      <c r="H6296" s="32">
        <v>1</v>
      </c>
      <c r="I6296" s="22"/>
    </row>
    <row r="6297" spans="1:9" x14ac:dyDescent="0.25">
      <c r="A6297" s="133" t="s">
        <v>8</v>
      </c>
      <c r="B6297" s="134"/>
      <c r="C6297" s="134"/>
      <c r="D6297" s="134"/>
      <c r="E6297" s="134"/>
      <c r="F6297" s="134"/>
      <c r="G6297" s="134"/>
      <c r="H6297" s="135"/>
      <c r="I6297" s="22"/>
    </row>
    <row r="6298" spans="1:9" x14ac:dyDescent="0.25">
      <c r="A6298" s="32">
        <v>4251</v>
      </c>
      <c r="B6298" s="32" t="s">
        <v>2174</v>
      </c>
      <c r="C6298" s="32" t="s">
        <v>1843</v>
      </c>
      <c r="D6298" s="32" t="s">
        <v>9</v>
      </c>
      <c r="E6298" s="32" t="s">
        <v>10</v>
      </c>
      <c r="F6298" s="32">
        <v>35000</v>
      </c>
      <c r="G6298" s="32">
        <f>F6298*H6298</f>
        <v>210000</v>
      </c>
      <c r="H6298" s="32">
        <v>6</v>
      </c>
      <c r="I6298" s="22"/>
    </row>
    <row r="6299" spans="1:9" x14ac:dyDescent="0.25">
      <c r="A6299" s="32">
        <v>4251</v>
      </c>
      <c r="B6299" s="32" t="s">
        <v>2175</v>
      </c>
      <c r="C6299" s="32" t="s">
        <v>1844</v>
      </c>
      <c r="D6299" s="32" t="s">
        <v>9</v>
      </c>
      <c r="E6299" s="32" t="s">
        <v>10</v>
      </c>
      <c r="F6299" s="32">
        <v>1500000</v>
      </c>
      <c r="G6299" s="32">
        <f t="shared" ref="G6299:G6306" si="119">F6299*H6299</f>
        <v>3000000</v>
      </c>
      <c r="H6299" s="32">
        <v>2</v>
      </c>
      <c r="I6299" s="22"/>
    </row>
    <row r="6300" spans="1:9" x14ac:dyDescent="0.25">
      <c r="A6300" s="32">
        <v>4251</v>
      </c>
      <c r="B6300" s="32" t="s">
        <v>2176</v>
      </c>
      <c r="C6300" s="32" t="s">
        <v>1844</v>
      </c>
      <c r="D6300" s="32" t="s">
        <v>9</v>
      </c>
      <c r="E6300" s="32" t="s">
        <v>10</v>
      </c>
      <c r="F6300" s="32">
        <v>140000</v>
      </c>
      <c r="G6300" s="32">
        <f t="shared" si="119"/>
        <v>280000</v>
      </c>
      <c r="H6300" s="32">
        <v>2</v>
      </c>
      <c r="I6300" s="22"/>
    </row>
    <row r="6301" spans="1:9" x14ac:dyDescent="0.25">
      <c r="A6301" s="32">
        <v>4251</v>
      </c>
      <c r="B6301" s="32" t="s">
        <v>2177</v>
      </c>
      <c r="C6301" s="32" t="s">
        <v>1844</v>
      </c>
      <c r="D6301" s="32" t="s">
        <v>9</v>
      </c>
      <c r="E6301" s="32" t="s">
        <v>10</v>
      </c>
      <c r="F6301" s="32">
        <v>135000</v>
      </c>
      <c r="G6301" s="32">
        <f t="shared" si="119"/>
        <v>135000</v>
      </c>
      <c r="H6301" s="32">
        <v>1</v>
      </c>
      <c r="I6301" s="22"/>
    </row>
    <row r="6302" spans="1:9" x14ac:dyDescent="0.25">
      <c r="A6302" s="32">
        <v>4251</v>
      </c>
      <c r="B6302" s="32" t="s">
        <v>2178</v>
      </c>
      <c r="C6302" s="32" t="s">
        <v>1844</v>
      </c>
      <c r="D6302" s="32" t="s">
        <v>9</v>
      </c>
      <c r="E6302" s="32" t="s">
        <v>10</v>
      </c>
      <c r="F6302" s="32">
        <v>135000</v>
      </c>
      <c r="G6302" s="32">
        <f t="shared" si="119"/>
        <v>135000</v>
      </c>
      <c r="H6302" s="32">
        <v>1</v>
      </c>
      <c r="I6302" s="22"/>
    </row>
    <row r="6303" spans="1:9" x14ac:dyDescent="0.25">
      <c r="A6303" s="32">
        <v>4251</v>
      </c>
      <c r="B6303" s="32" t="s">
        <v>2179</v>
      </c>
      <c r="C6303" s="32" t="s">
        <v>1844</v>
      </c>
      <c r="D6303" s="32" t="s">
        <v>9</v>
      </c>
      <c r="E6303" s="32" t="s">
        <v>10</v>
      </c>
      <c r="F6303" s="32">
        <v>235000</v>
      </c>
      <c r="G6303" s="32">
        <f t="shared" si="119"/>
        <v>470000</v>
      </c>
      <c r="H6303" s="32">
        <v>2</v>
      </c>
      <c r="I6303" s="22"/>
    </row>
    <row r="6304" spans="1:9" x14ac:dyDescent="0.25">
      <c r="A6304" s="32">
        <v>4251</v>
      </c>
      <c r="B6304" s="32" t="s">
        <v>2180</v>
      </c>
      <c r="C6304" s="32" t="s">
        <v>1844</v>
      </c>
      <c r="D6304" s="32" t="s">
        <v>9</v>
      </c>
      <c r="E6304" s="32" t="s">
        <v>10</v>
      </c>
      <c r="F6304" s="32">
        <v>55000</v>
      </c>
      <c r="G6304" s="32">
        <f t="shared" si="119"/>
        <v>55000</v>
      </c>
      <c r="H6304" s="32">
        <v>1</v>
      </c>
      <c r="I6304" s="22"/>
    </row>
    <row r="6305" spans="1:9" x14ac:dyDescent="0.25">
      <c r="A6305" s="32">
        <v>4251</v>
      </c>
      <c r="B6305" s="32" t="s">
        <v>2181</v>
      </c>
      <c r="C6305" s="32" t="s">
        <v>1844</v>
      </c>
      <c r="D6305" s="32" t="s">
        <v>9</v>
      </c>
      <c r="E6305" s="32" t="s">
        <v>10</v>
      </c>
      <c r="F6305" s="32">
        <v>70000</v>
      </c>
      <c r="G6305" s="32">
        <f t="shared" si="119"/>
        <v>70000</v>
      </c>
      <c r="H6305" s="32">
        <v>1</v>
      </c>
      <c r="I6305" s="22"/>
    </row>
    <row r="6306" spans="1:9" ht="27.75" customHeight="1" x14ac:dyDescent="0.25">
      <c r="A6306" s="32">
        <v>5129</v>
      </c>
      <c r="B6306" s="32" t="s">
        <v>5472</v>
      </c>
      <c r="C6306" s="32" t="s">
        <v>1630</v>
      </c>
      <c r="D6306" s="32" t="s">
        <v>9</v>
      </c>
      <c r="E6306" s="32" t="s">
        <v>10</v>
      </c>
      <c r="F6306" s="32">
        <v>650000</v>
      </c>
      <c r="G6306" s="32">
        <f t="shared" si="119"/>
        <v>1300000</v>
      </c>
      <c r="H6306" s="32">
        <v>2</v>
      </c>
      <c r="I6306" s="22"/>
    </row>
    <row r="6307" spans="1:9" ht="15" customHeight="1" x14ac:dyDescent="0.25">
      <c r="A6307" s="127" t="s">
        <v>231</v>
      </c>
      <c r="B6307" s="128"/>
      <c r="C6307" s="128"/>
      <c r="D6307" s="128"/>
      <c r="E6307" s="128"/>
      <c r="F6307" s="128"/>
      <c r="G6307" s="128"/>
      <c r="H6307" s="129"/>
      <c r="I6307" s="22"/>
    </row>
    <row r="6308" spans="1:9" ht="15" customHeight="1" x14ac:dyDescent="0.25">
      <c r="A6308" s="133" t="s">
        <v>16</v>
      </c>
      <c r="B6308" s="134"/>
      <c r="C6308" s="134"/>
      <c r="D6308" s="134"/>
      <c r="E6308" s="134"/>
      <c r="F6308" s="134"/>
      <c r="G6308" s="134"/>
      <c r="H6308" s="135"/>
      <c r="I6308" s="22"/>
    </row>
    <row r="6309" spans="1:9" x14ac:dyDescent="0.25">
      <c r="A6309" s="12"/>
      <c r="B6309" s="12"/>
      <c r="C6309" s="12"/>
      <c r="D6309" s="12"/>
      <c r="E6309" s="12"/>
      <c r="F6309" s="12"/>
      <c r="G6309" s="12"/>
      <c r="H6309" s="12"/>
      <c r="I6309" s="22"/>
    </row>
    <row r="6310" spans="1:9" ht="15" customHeight="1" x14ac:dyDescent="0.25">
      <c r="A6310" s="127" t="s">
        <v>189</v>
      </c>
      <c r="B6310" s="128"/>
      <c r="C6310" s="128"/>
      <c r="D6310" s="128"/>
      <c r="E6310" s="128"/>
      <c r="F6310" s="128"/>
      <c r="G6310" s="128"/>
      <c r="H6310" s="129"/>
      <c r="I6310" s="22"/>
    </row>
    <row r="6311" spans="1:9" ht="15" customHeight="1" x14ac:dyDescent="0.25">
      <c r="A6311" s="133" t="s">
        <v>16</v>
      </c>
      <c r="B6311" s="134"/>
      <c r="C6311" s="134"/>
      <c r="D6311" s="134"/>
      <c r="E6311" s="134"/>
      <c r="F6311" s="134"/>
      <c r="G6311" s="134"/>
      <c r="H6311" s="135"/>
      <c r="I6311" s="22"/>
    </row>
    <row r="6312" spans="1:9" x14ac:dyDescent="0.25">
      <c r="A6312" s="4"/>
      <c r="B6312" s="4"/>
      <c r="C6312" s="4"/>
      <c r="D6312" s="12"/>
      <c r="E6312" s="5"/>
      <c r="F6312" s="12"/>
      <c r="G6312" s="12"/>
      <c r="H6312" s="19"/>
      <c r="I6312" s="22"/>
    </row>
    <row r="6313" spans="1:9" ht="15" customHeight="1" x14ac:dyDescent="0.25">
      <c r="A6313" s="133" t="s">
        <v>12</v>
      </c>
      <c r="B6313" s="134"/>
      <c r="C6313" s="134"/>
      <c r="D6313" s="134"/>
      <c r="E6313" s="134"/>
      <c r="F6313" s="134"/>
      <c r="G6313" s="134"/>
      <c r="H6313" s="135"/>
      <c r="I6313" s="22"/>
    </row>
    <row r="6314" spans="1:9" x14ac:dyDescent="0.25">
      <c r="A6314" s="32"/>
      <c r="B6314" s="32"/>
      <c r="C6314" s="32"/>
      <c r="D6314" s="32"/>
      <c r="E6314" s="32"/>
      <c r="F6314" s="32"/>
      <c r="G6314" s="32"/>
      <c r="H6314" s="32"/>
      <c r="I6314" s="22"/>
    </row>
    <row r="6315" spans="1:9" ht="15" customHeight="1" x14ac:dyDescent="0.25">
      <c r="A6315" s="127" t="s">
        <v>137</v>
      </c>
      <c r="B6315" s="128"/>
      <c r="C6315" s="128"/>
      <c r="D6315" s="128"/>
      <c r="E6315" s="128"/>
      <c r="F6315" s="128"/>
      <c r="G6315" s="128"/>
      <c r="H6315" s="129"/>
      <c r="I6315" s="22"/>
    </row>
    <row r="6316" spans="1:9" ht="15" customHeight="1" x14ac:dyDescent="0.25">
      <c r="A6316" s="133" t="s">
        <v>12</v>
      </c>
      <c r="B6316" s="134"/>
      <c r="C6316" s="134"/>
      <c r="D6316" s="134"/>
      <c r="E6316" s="134"/>
      <c r="F6316" s="134"/>
      <c r="G6316" s="134"/>
      <c r="H6316" s="135"/>
      <c r="I6316" s="22"/>
    </row>
    <row r="6317" spans="1:9" ht="40.5" x14ac:dyDescent="0.25">
      <c r="A6317" s="32">
        <v>4239</v>
      </c>
      <c r="B6317" s="32" t="s">
        <v>3253</v>
      </c>
      <c r="C6317" s="32" t="s">
        <v>497</v>
      </c>
      <c r="D6317" s="32" t="s">
        <v>248</v>
      </c>
      <c r="E6317" s="32" t="s">
        <v>14</v>
      </c>
      <c r="F6317" s="32">
        <v>750000</v>
      </c>
      <c r="G6317" s="32">
        <v>750000</v>
      </c>
      <c r="H6317" s="32">
        <v>1</v>
      </c>
      <c r="I6317" s="22"/>
    </row>
    <row r="6318" spans="1:9" ht="40.5" x14ac:dyDescent="0.25">
      <c r="A6318" s="32">
        <v>4239</v>
      </c>
      <c r="B6318" s="32" t="s">
        <v>3254</v>
      </c>
      <c r="C6318" s="32" t="s">
        <v>497</v>
      </c>
      <c r="D6318" s="32" t="s">
        <v>248</v>
      </c>
      <c r="E6318" s="32" t="s">
        <v>14</v>
      </c>
      <c r="F6318" s="32">
        <v>250000</v>
      </c>
      <c r="G6318" s="32">
        <v>250000</v>
      </c>
      <c r="H6318" s="32">
        <v>1</v>
      </c>
      <c r="I6318" s="22"/>
    </row>
    <row r="6319" spans="1:9" ht="40.5" x14ac:dyDescent="0.25">
      <c r="A6319" s="32">
        <v>4239</v>
      </c>
      <c r="B6319" s="32" t="s">
        <v>3255</v>
      </c>
      <c r="C6319" s="32" t="s">
        <v>497</v>
      </c>
      <c r="D6319" s="32" t="s">
        <v>248</v>
      </c>
      <c r="E6319" s="32" t="s">
        <v>14</v>
      </c>
      <c r="F6319" s="32">
        <v>500000</v>
      </c>
      <c r="G6319" s="32">
        <v>500000</v>
      </c>
      <c r="H6319" s="32">
        <v>1</v>
      </c>
      <c r="I6319" s="22"/>
    </row>
    <row r="6320" spans="1:9" ht="40.5" x14ac:dyDescent="0.25">
      <c r="A6320" s="32">
        <v>4239</v>
      </c>
      <c r="B6320" s="32" t="s">
        <v>3256</v>
      </c>
      <c r="C6320" s="32" t="s">
        <v>497</v>
      </c>
      <c r="D6320" s="32" t="s">
        <v>248</v>
      </c>
      <c r="E6320" s="32" t="s">
        <v>14</v>
      </c>
      <c r="F6320" s="32">
        <v>250000</v>
      </c>
      <c r="G6320" s="32">
        <v>250000</v>
      </c>
      <c r="H6320" s="32">
        <v>1</v>
      </c>
      <c r="I6320" s="22"/>
    </row>
    <row r="6321" spans="1:9" ht="40.5" x14ac:dyDescent="0.25">
      <c r="A6321" s="32">
        <v>4239</v>
      </c>
      <c r="B6321" s="32" t="s">
        <v>3257</v>
      </c>
      <c r="C6321" s="32" t="s">
        <v>497</v>
      </c>
      <c r="D6321" s="32" t="s">
        <v>248</v>
      </c>
      <c r="E6321" s="32" t="s">
        <v>14</v>
      </c>
      <c r="F6321" s="32">
        <v>300000</v>
      </c>
      <c r="G6321" s="32">
        <v>300000</v>
      </c>
      <c r="H6321" s="32">
        <v>1</v>
      </c>
      <c r="I6321" s="22"/>
    </row>
    <row r="6322" spans="1:9" ht="40.5" x14ac:dyDescent="0.25">
      <c r="A6322" s="32">
        <v>4239</v>
      </c>
      <c r="B6322" s="32" t="s">
        <v>3258</v>
      </c>
      <c r="C6322" s="32" t="s">
        <v>497</v>
      </c>
      <c r="D6322" s="32" t="s">
        <v>248</v>
      </c>
      <c r="E6322" s="32" t="s">
        <v>14</v>
      </c>
      <c r="F6322" s="32">
        <v>650000</v>
      </c>
      <c r="G6322" s="32">
        <v>650000</v>
      </c>
      <c r="H6322" s="32">
        <v>1</v>
      </c>
      <c r="I6322" s="22"/>
    </row>
    <row r="6323" spans="1:9" ht="40.5" x14ac:dyDescent="0.25">
      <c r="A6323" s="32">
        <v>4239</v>
      </c>
      <c r="B6323" s="32" t="s">
        <v>3259</v>
      </c>
      <c r="C6323" s="32" t="s">
        <v>497</v>
      </c>
      <c r="D6323" s="32" t="s">
        <v>248</v>
      </c>
      <c r="E6323" s="32" t="s">
        <v>14</v>
      </c>
      <c r="F6323" s="32">
        <v>800000</v>
      </c>
      <c r="G6323" s="32">
        <v>800000</v>
      </c>
      <c r="H6323" s="32">
        <v>1</v>
      </c>
      <c r="I6323" s="22"/>
    </row>
    <row r="6324" spans="1:9" ht="40.5" x14ac:dyDescent="0.25">
      <c r="A6324" s="32">
        <v>4239</v>
      </c>
      <c r="B6324" s="32" t="s">
        <v>3260</v>
      </c>
      <c r="C6324" s="32" t="s">
        <v>497</v>
      </c>
      <c r="D6324" s="32" t="s">
        <v>248</v>
      </c>
      <c r="E6324" s="32" t="s">
        <v>14</v>
      </c>
      <c r="F6324" s="32">
        <v>1000000</v>
      </c>
      <c r="G6324" s="32">
        <v>1000000</v>
      </c>
      <c r="H6324" s="32">
        <v>1</v>
      </c>
      <c r="I6324" s="22"/>
    </row>
    <row r="6325" spans="1:9" ht="40.5" x14ac:dyDescent="0.25">
      <c r="A6325" s="32">
        <v>4239</v>
      </c>
      <c r="B6325" s="32" t="s">
        <v>3261</v>
      </c>
      <c r="C6325" s="32" t="s">
        <v>497</v>
      </c>
      <c r="D6325" s="32" t="s">
        <v>248</v>
      </c>
      <c r="E6325" s="32" t="s">
        <v>14</v>
      </c>
      <c r="F6325" s="32">
        <v>650000</v>
      </c>
      <c r="G6325" s="32">
        <v>650000</v>
      </c>
      <c r="H6325" s="32">
        <v>1</v>
      </c>
      <c r="I6325" s="22"/>
    </row>
    <row r="6326" spans="1:9" ht="40.5" x14ac:dyDescent="0.25">
      <c r="A6326" s="32">
        <v>4239</v>
      </c>
      <c r="B6326" s="32" t="s">
        <v>3262</v>
      </c>
      <c r="C6326" s="32" t="s">
        <v>497</v>
      </c>
      <c r="D6326" s="32" t="s">
        <v>248</v>
      </c>
      <c r="E6326" s="32" t="s">
        <v>14</v>
      </c>
      <c r="F6326" s="32">
        <v>150000</v>
      </c>
      <c r="G6326" s="32">
        <v>150000</v>
      </c>
      <c r="H6326" s="32">
        <v>1</v>
      </c>
      <c r="I6326" s="22"/>
    </row>
    <row r="6327" spans="1:9" ht="40.5" x14ac:dyDescent="0.25">
      <c r="A6327" s="32">
        <v>4239</v>
      </c>
      <c r="B6327" s="32" t="s">
        <v>1189</v>
      </c>
      <c r="C6327" s="32" t="s">
        <v>497</v>
      </c>
      <c r="D6327" s="32" t="s">
        <v>9</v>
      </c>
      <c r="E6327" s="32" t="s">
        <v>14</v>
      </c>
      <c r="F6327" s="32">
        <v>532000</v>
      </c>
      <c r="G6327" s="32">
        <v>532000</v>
      </c>
      <c r="H6327" s="32">
        <v>1</v>
      </c>
      <c r="I6327" s="22"/>
    </row>
    <row r="6328" spans="1:9" s="3" customFormat="1" ht="40.5" x14ac:dyDescent="0.25">
      <c r="A6328" s="32">
        <v>4239</v>
      </c>
      <c r="B6328" s="32" t="s">
        <v>1190</v>
      </c>
      <c r="C6328" s="32" t="s">
        <v>497</v>
      </c>
      <c r="D6328" s="32" t="s">
        <v>9</v>
      </c>
      <c r="E6328" s="32" t="s">
        <v>14</v>
      </c>
      <c r="F6328" s="32">
        <v>539000</v>
      </c>
      <c r="G6328" s="32">
        <v>539000</v>
      </c>
      <c r="H6328" s="32">
        <v>1</v>
      </c>
      <c r="I6328" s="79"/>
    </row>
    <row r="6329" spans="1:9" s="3" customFormat="1" ht="40.5" x14ac:dyDescent="0.25">
      <c r="A6329" s="32">
        <v>4239</v>
      </c>
      <c r="B6329" s="32" t="s">
        <v>1191</v>
      </c>
      <c r="C6329" s="32" t="s">
        <v>497</v>
      </c>
      <c r="D6329" s="32" t="s">
        <v>9</v>
      </c>
      <c r="E6329" s="32" t="s">
        <v>14</v>
      </c>
      <c r="F6329" s="32">
        <v>231000</v>
      </c>
      <c r="G6329" s="32">
        <v>231000</v>
      </c>
      <c r="H6329" s="32">
        <v>1</v>
      </c>
      <c r="I6329" s="79"/>
    </row>
    <row r="6330" spans="1:9" s="3" customFormat="1" ht="40.5" x14ac:dyDescent="0.25">
      <c r="A6330" s="32">
        <v>4239</v>
      </c>
      <c r="B6330" s="32" t="s">
        <v>1192</v>
      </c>
      <c r="C6330" s="32" t="s">
        <v>497</v>
      </c>
      <c r="D6330" s="32" t="s">
        <v>9</v>
      </c>
      <c r="E6330" s="32" t="s">
        <v>14</v>
      </c>
      <c r="F6330" s="32">
        <v>500000</v>
      </c>
      <c r="G6330" s="32">
        <v>500000</v>
      </c>
      <c r="H6330" s="32">
        <v>1</v>
      </c>
      <c r="I6330" s="79"/>
    </row>
    <row r="6331" spans="1:9" s="3" customFormat="1" ht="40.5" x14ac:dyDescent="0.25">
      <c r="A6331" s="32">
        <v>4269</v>
      </c>
      <c r="B6331" s="32" t="s">
        <v>4190</v>
      </c>
      <c r="C6331" s="32" t="s">
        <v>497</v>
      </c>
      <c r="D6331" s="32" t="s">
        <v>248</v>
      </c>
      <c r="E6331" s="32" t="s">
        <v>14</v>
      </c>
      <c r="F6331" s="32">
        <v>2500000</v>
      </c>
      <c r="G6331" s="32">
        <f>+F6331*H6331</f>
        <v>2500000</v>
      </c>
      <c r="H6331" s="32" t="s">
        <v>698</v>
      </c>
      <c r="I6331" s="79"/>
    </row>
    <row r="6332" spans="1:9" s="3" customFormat="1" ht="40.5" x14ac:dyDescent="0.25">
      <c r="A6332" s="32">
        <v>4239</v>
      </c>
      <c r="B6332" s="32" t="s">
        <v>6553</v>
      </c>
      <c r="C6332" s="32" t="s">
        <v>497</v>
      </c>
      <c r="D6332" s="32" t="s">
        <v>248</v>
      </c>
      <c r="E6332" s="32" t="s">
        <v>14</v>
      </c>
      <c r="F6332" s="32">
        <v>5615800</v>
      </c>
      <c r="G6332" s="32">
        <v>5615800</v>
      </c>
      <c r="H6332" s="32">
        <v>1</v>
      </c>
      <c r="I6332" s="79"/>
    </row>
    <row r="6333" spans="1:9" s="3" customFormat="1" x14ac:dyDescent="0.25">
      <c r="A6333" s="133" t="s">
        <v>8</v>
      </c>
      <c r="B6333" s="134"/>
      <c r="C6333" s="134"/>
      <c r="D6333" s="134"/>
      <c r="E6333" s="134"/>
      <c r="F6333" s="134"/>
      <c r="G6333" s="134"/>
      <c r="H6333" s="135"/>
      <c r="I6333" s="79"/>
    </row>
    <row r="6334" spans="1:9" s="3" customFormat="1" x14ac:dyDescent="0.25">
      <c r="A6334" s="32">
        <v>4269</v>
      </c>
      <c r="B6334" s="32" t="s">
        <v>4189</v>
      </c>
      <c r="C6334" s="32" t="s">
        <v>3067</v>
      </c>
      <c r="D6334" s="32" t="s">
        <v>248</v>
      </c>
      <c r="E6334" s="32" t="s">
        <v>10</v>
      </c>
      <c r="F6334" s="32">
        <v>6250</v>
      </c>
      <c r="G6334" s="32">
        <f>+F6334*H6334</f>
        <v>1000000</v>
      </c>
      <c r="H6334" s="32">
        <v>160</v>
      </c>
      <c r="I6334" s="79"/>
    </row>
    <row r="6335" spans="1:9" s="3" customFormat="1" x14ac:dyDescent="0.25">
      <c r="A6335" s="32">
        <v>4267</v>
      </c>
      <c r="B6335" s="32" t="s">
        <v>5613</v>
      </c>
      <c r="C6335" s="32" t="s">
        <v>957</v>
      </c>
      <c r="D6335" s="32" t="s">
        <v>381</v>
      </c>
      <c r="E6335" s="32" t="s">
        <v>10</v>
      </c>
      <c r="F6335" s="32">
        <v>1710</v>
      </c>
      <c r="G6335" s="32">
        <f>+F6335*H6335</f>
        <v>547200</v>
      </c>
      <c r="H6335" s="32">
        <v>320</v>
      </c>
      <c r="I6335" s="79"/>
    </row>
    <row r="6336" spans="1:9" ht="15" customHeight="1" x14ac:dyDescent="0.25">
      <c r="A6336" s="127" t="s">
        <v>139</v>
      </c>
      <c r="B6336" s="128"/>
      <c r="C6336" s="128"/>
      <c r="D6336" s="128"/>
      <c r="E6336" s="128"/>
      <c r="F6336" s="128"/>
      <c r="G6336" s="128"/>
      <c r="H6336" s="129"/>
      <c r="I6336" s="22"/>
    </row>
    <row r="6337" spans="1:9" x14ac:dyDescent="0.25">
      <c r="A6337" s="133" t="s">
        <v>8</v>
      </c>
      <c r="B6337" s="134"/>
      <c r="C6337" s="134"/>
      <c r="D6337" s="134"/>
      <c r="E6337" s="134"/>
      <c r="F6337" s="134"/>
      <c r="G6337" s="134"/>
      <c r="H6337" s="135"/>
      <c r="I6337" s="22"/>
    </row>
    <row r="6338" spans="1:9" x14ac:dyDescent="0.25">
      <c r="A6338" s="32">
        <v>4269</v>
      </c>
      <c r="B6338" s="32" t="s">
        <v>2161</v>
      </c>
      <c r="C6338" s="32" t="s">
        <v>1845</v>
      </c>
      <c r="D6338" s="32" t="s">
        <v>9</v>
      </c>
      <c r="E6338" s="32" t="s">
        <v>10</v>
      </c>
      <c r="F6338" s="32">
        <v>1300</v>
      </c>
      <c r="G6338" s="32">
        <f>F6338*H6338</f>
        <v>104000</v>
      </c>
      <c r="H6338" s="32">
        <v>80</v>
      </c>
      <c r="I6338" s="22"/>
    </row>
    <row r="6339" spans="1:9" x14ac:dyDescent="0.25">
      <c r="A6339" s="32">
        <v>4269</v>
      </c>
      <c r="B6339" s="32" t="s">
        <v>2162</v>
      </c>
      <c r="C6339" s="32" t="s">
        <v>1845</v>
      </c>
      <c r="D6339" s="32" t="s">
        <v>9</v>
      </c>
      <c r="E6339" s="32" t="s">
        <v>10</v>
      </c>
      <c r="F6339" s="32">
        <v>700</v>
      </c>
      <c r="G6339" s="32">
        <f t="shared" ref="G6339:G6348" si="120">F6339*H6339</f>
        <v>28000</v>
      </c>
      <c r="H6339" s="32">
        <v>40</v>
      </c>
      <c r="I6339" s="22"/>
    </row>
    <row r="6340" spans="1:9" x14ac:dyDescent="0.25">
      <c r="A6340" s="32">
        <v>4269</v>
      </c>
      <c r="B6340" s="32" t="s">
        <v>2163</v>
      </c>
      <c r="C6340" s="32" t="s">
        <v>1846</v>
      </c>
      <c r="D6340" s="32" t="s">
        <v>9</v>
      </c>
      <c r="E6340" s="32" t="s">
        <v>543</v>
      </c>
      <c r="F6340" s="32">
        <v>3700</v>
      </c>
      <c r="G6340" s="32">
        <f t="shared" si="120"/>
        <v>103600</v>
      </c>
      <c r="H6340" s="32">
        <v>28</v>
      </c>
      <c r="I6340" s="22"/>
    </row>
    <row r="6341" spans="1:9" x14ac:dyDescent="0.25">
      <c r="A6341" s="32">
        <v>4269</v>
      </c>
      <c r="B6341" s="32" t="s">
        <v>2164</v>
      </c>
      <c r="C6341" s="32" t="s">
        <v>1570</v>
      </c>
      <c r="D6341" s="32" t="s">
        <v>9</v>
      </c>
      <c r="E6341" s="32" t="s">
        <v>854</v>
      </c>
      <c r="F6341" s="32">
        <v>3800</v>
      </c>
      <c r="G6341" s="32">
        <f t="shared" si="120"/>
        <v>10260000</v>
      </c>
      <c r="H6341" s="32">
        <v>2700</v>
      </c>
      <c r="I6341" s="22"/>
    </row>
    <row r="6342" spans="1:9" x14ac:dyDescent="0.25">
      <c r="A6342" s="32">
        <v>4269</v>
      </c>
      <c r="B6342" s="32" t="s">
        <v>2165</v>
      </c>
      <c r="C6342" s="32" t="s">
        <v>1570</v>
      </c>
      <c r="D6342" s="32" t="s">
        <v>9</v>
      </c>
      <c r="E6342" s="32" t="s">
        <v>854</v>
      </c>
      <c r="F6342" s="32">
        <v>3500</v>
      </c>
      <c r="G6342" s="32">
        <f t="shared" si="120"/>
        <v>3500000</v>
      </c>
      <c r="H6342" s="32">
        <v>1000</v>
      </c>
      <c r="I6342" s="22"/>
    </row>
    <row r="6343" spans="1:9" x14ac:dyDescent="0.25">
      <c r="A6343" s="32">
        <v>4269</v>
      </c>
      <c r="B6343" s="32" t="s">
        <v>2166</v>
      </c>
      <c r="C6343" s="32" t="s">
        <v>1847</v>
      </c>
      <c r="D6343" s="32" t="s">
        <v>9</v>
      </c>
      <c r="E6343" s="32" t="s">
        <v>1675</v>
      </c>
      <c r="F6343" s="32">
        <v>170000</v>
      </c>
      <c r="G6343" s="32">
        <f t="shared" si="120"/>
        <v>1105000</v>
      </c>
      <c r="H6343" s="32">
        <v>6.5</v>
      </c>
      <c r="I6343" s="22"/>
    </row>
    <row r="6344" spans="1:9" x14ac:dyDescent="0.25">
      <c r="A6344" s="32">
        <v>4269</v>
      </c>
      <c r="B6344" s="32" t="s">
        <v>2167</v>
      </c>
      <c r="C6344" s="32" t="s">
        <v>1847</v>
      </c>
      <c r="D6344" s="32" t="s">
        <v>9</v>
      </c>
      <c r="E6344" s="32" t="s">
        <v>1675</v>
      </c>
      <c r="F6344" s="32">
        <v>170000</v>
      </c>
      <c r="G6344" s="32">
        <f t="shared" si="120"/>
        <v>595000</v>
      </c>
      <c r="H6344" s="32">
        <v>3.5</v>
      </c>
      <c r="I6344" s="22"/>
    </row>
    <row r="6345" spans="1:9" x14ac:dyDescent="0.25">
      <c r="A6345" s="32">
        <v>4269</v>
      </c>
      <c r="B6345" s="32" t="s">
        <v>2168</v>
      </c>
      <c r="C6345" s="32" t="s">
        <v>1848</v>
      </c>
      <c r="D6345" s="32" t="s">
        <v>9</v>
      </c>
      <c r="E6345" s="32" t="s">
        <v>543</v>
      </c>
      <c r="F6345" s="32">
        <v>850</v>
      </c>
      <c r="G6345" s="32">
        <f t="shared" si="120"/>
        <v>153000</v>
      </c>
      <c r="H6345" s="32">
        <v>180</v>
      </c>
      <c r="I6345" s="22"/>
    </row>
    <row r="6346" spans="1:9" x14ac:dyDescent="0.25">
      <c r="A6346" s="32">
        <v>4269</v>
      </c>
      <c r="B6346" s="32" t="s">
        <v>2169</v>
      </c>
      <c r="C6346" s="32" t="s">
        <v>1849</v>
      </c>
      <c r="D6346" s="32" t="s">
        <v>9</v>
      </c>
      <c r="E6346" s="32" t="s">
        <v>543</v>
      </c>
      <c r="F6346" s="32">
        <v>850</v>
      </c>
      <c r="G6346" s="32">
        <f t="shared" si="120"/>
        <v>21250</v>
      </c>
      <c r="H6346" s="32">
        <v>25</v>
      </c>
      <c r="I6346" s="22"/>
    </row>
    <row r="6347" spans="1:9" x14ac:dyDescent="0.25">
      <c r="A6347" s="32">
        <v>4269</v>
      </c>
      <c r="B6347" s="32" t="s">
        <v>2170</v>
      </c>
      <c r="C6347" s="32" t="s">
        <v>1687</v>
      </c>
      <c r="D6347" s="32" t="s">
        <v>9</v>
      </c>
      <c r="E6347" s="32" t="s">
        <v>10</v>
      </c>
      <c r="F6347" s="32">
        <v>25</v>
      </c>
      <c r="G6347" s="32">
        <f t="shared" si="120"/>
        <v>500000</v>
      </c>
      <c r="H6347" s="32">
        <v>20000</v>
      </c>
      <c r="I6347" s="22"/>
    </row>
    <row r="6348" spans="1:9" x14ac:dyDescent="0.25">
      <c r="A6348" s="32">
        <v>4269</v>
      </c>
      <c r="B6348" s="32" t="s">
        <v>2171</v>
      </c>
      <c r="C6348" s="32" t="s">
        <v>1687</v>
      </c>
      <c r="D6348" s="32" t="s">
        <v>9</v>
      </c>
      <c r="E6348" s="32" t="s">
        <v>10</v>
      </c>
      <c r="F6348" s="32">
        <v>20</v>
      </c>
      <c r="G6348" s="32">
        <f t="shared" si="120"/>
        <v>200000</v>
      </c>
      <c r="H6348" s="32">
        <v>10000</v>
      </c>
      <c r="I6348" s="22"/>
    </row>
    <row r="6349" spans="1:9" ht="15" customHeight="1" x14ac:dyDescent="0.25">
      <c r="A6349" s="127" t="s">
        <v>209</v>
      </c>
      <c r="B6349" s="128"/>
      <c r="C6349" s="128"/>
      <c r="D6349" s="128"/>
      <c r="E6349" s="128"/>
      <c r="F6349" s="128"/>
      <c r="G6349" s="128"/>
      <c r="H6349" s="129"/>
      <c r="I6349" s="22"/>
    </row>
    <row r="6350" spans="1:9" x14ac:dyDescent="0.25">
      <c r="A6350" s="133" t="s">
        <v>8</v>
      </c>
      <c r="B6350" s="134"/>
      <c r="C6350" s="134"/>
      <c r="D6350" s="134"/>
      <c r="E6350" s="134"/>
      <c r="F6350" s="134"/>
      <c r="G6350" s="134"/>
      <c r="H6350" s="135"/>
      <c r="I6350" s="22"/>
    </row>
    <row r="6351" spans="1:9" x14ac:dyDescent="0.25">
      <c r="A6351" s="32">
        <v>4269</v>
      </c>
      <c r="B6351" s="32" t="s">
        <v>3897</v>
      </c>
      <c r="C6351" s="32" t="s">
        <v>957</v>
      </c>
      <c r="D6351" s="32" t="s">
        <v>381</v>
      </c>
      <c r="E6351" s="32" t="s">
        <v>10</v>
      </c>
      <c r="F6351" s="32">
        <v>10500</v>
      </c>
      <c r="G6351" s="32">
        <f>+F6351*H6351</f>
        <v>1575000</v>
      </c>
      <c r="H6351" s="32">
        <v>150</v>
      </c>
      <c r="I6351" s="22"/>
    </row>
    <row r="6352" spans="1:9" x14ac:dyDescent="0.25">
      <c r="A6352" s="32">
        <v>4269</v>
      </c>
      <c r="B6352" s="32" t="s">
        <v>3898</v>
      </c>
      <c r="C6352" s="32" t="s">
        <v>3067</v>
      </c>
      <c r="D6352" s="32" t="s">
        <v>248</v>
      </c>
      <c r="E6352" s="32" t="s">
        <v>10</v>
      </c>
      <c r="F6352" s="32">
        <v>15000</v>
      </c>
      <c r="G6352" s="32">
        <f t="shared" ref="G6352:G6353" si="121">+F6352*H6352</f>
        <v>1500000</v>
      </c>
      <c r="H6352" s="32">
        <v>100</v>
      </c>
      <c r="I6352" s="22"/>
    </row>
    <row r="6353" spans="1:9" x14ac:dyDescent="0.25">
      <c r="A6353" s="32">
        <v>4269</v>
      </c>
      <c r="B6353" s="32" t="s">
        <v>3899</v>
      </c>
      <c r="C6353" s="32" t="s">
        <v>959</v>
      </c>
      <c r="D6353" s="32" t="s">
        <v>381</v>
      </c>
      <c r="E6353" s="32" t="s">
        <v>14</v>
      </c>
      <c r="F6353" s="32">
        <v>675000</v>
      </c>
      <c r="G6353" s="32">
        <f t="shared" si="121"/>
        <v>675000</v>
      </c>
      <c r="H6353" s="32" t="s">
        <v>698</v>
      </c>
      <c r="I6353" s="22"/>
    </row>
    <row r="6354" spans="1:9" x14ac:dyDescent="0.25">
      <c r="A6354" s="133" t="s">
        <v>16</v>
      </c>
      <c r="B6354" s="134"/>
      <c r="C6354" s="134"/>
      <c r="D6354" s="134"/>
      <c r="E6354" s="134"/>
      <c r="F6354" s="134"/>
      <c r="G6354" s="134"/>
      <c r="H6354" s="134"/>
      <c r="I6354" s="22"/>
    </row>
    <row r="6355" spans="1:9" ht="27" x14ac:dyDescent="0.25">
      <c r="A6355" s="11">
        <v>4251</v>
      </c>
      <c r="B6355" s="11" t="s">
        <v>3920</v>
      </c>
      <c r="C6355" s="11" t="s">
        <v>20</v>
      </c>
      <c r="D6355" s="11" t="s">
        <v>381</v>
      </c>
      <c r="E6355" s="11" t="s">
        <v>14</v>
      </c>
      <c r="F6355" s="11">
        <v>2178469.2000000002</v>
      </c>
      <c r="G6355" s="11">
        <v>2178469.2000000002</v>
      </c>
      <c r="H6355" s="11">
        <v>1</v>
      </c>
      <c r="I6355" s="22"/>
    </row>
    <row r="6356" spans="1:9" ht="27" x14ac:dyDescent="0.25">
      <c r="A6356" s="11">
        <v>4251</v>
      </c>
      <c r="B6356" s="11" t="s">
        <v>6388</v>
      </c>
      <c r="C6356" s="11" t="s">
        <v>20</v>
      </c>
      <c r="D6356" s="11" t="s">
        <v>381</v>
      </c>
      <c r="E6356" s="11" t="s">
        <v>14</v>
      </c>
      <c r="F6356" s="11">
        <v>2178469.2000000002</v>
      </c>
      <c r="G6356" s="11">
        <v>2178469.2000000002</v>
      </c>
      <c r="H6356" s="11">
        <v>1</v>
      </c>
      <c r="I6356" s="22"/>
    </row>
    <row r="6357" spans="1:9" ht="15" customHeight="1" x14ac:dyDescent="0.25">
      <c r="A6357" s="127" t="s">
        <v>138</v>
      </c>
      <c r="B6357" s="128"/>
      <c r="C6357" s="128"/>
      <c r="D6357" s="128"/>
      <c r="E6357" s="128"/>
      <c r="F6357" s="128"/>
      <c r="G6357" s="128"/>
      <c r="H6357" s="129"/>
      <c r="I6357" s="22"/>
    </row>
    <row r="6358" spans="1:9" ht="15" customHeight="1" x14ac:dyDescent="0.25">
      <c r="A6358" s="133" t="s">
        <v>12</v>
      </c>
      <c r="B6358" s="134"/>
      <c r="C6358" s="134"/>
      <c r="D6358" s="134"/>
      <c r="E6358" s="134"/>
      <c r="F6358" s="134"/>
      <c r="G6358" s="134"/>
      <c r="H6358" s="135"/>
      <c r="I6358" s="22"/>
    </row>
    <row r="6359" spans="1:9" ht="40.5" x14ac:dyDescent="0.25">
      <c r="A6359" s="32">
        <v>4239</v>
      </c>
      <c r="B6359" s="32" t="s">
        <v>3263</v>
      </c>
      <c r="C6359" s="32" t="s">
        <v>434</v>
      </c>
      <c r="D6359" s="32" t="s">
        <v>9</v>
      </c>
      <c r="E6359" s="32" t="s">
        <v>14</v>
      </c>
      <c r="F6359" s="32">
        <v>400000</v>
      </c>
      <c r="G6359" s="32">
        <v>400000</v>
      </c>
      <c r="H6359" s="32">
        <v>1</v>
      </c>
      <c r="I6359" s="22"/>
    </row>
    <row r="6360" spans="1:9" ht="40.5" x14ac:dyDescent="0.25">
      <c r="A6360" s="32">
        <v>4239</v>
      </c>
      <c r="B6360" s="32" t="s">
        <v>3264</v>
      </c>
      <c r="C6360" s="32" t="s">
        <v>434</v>
      </c>
      <c r="D6360" s="32" t="s">
        <v>9</v>
      </c>
      <c r="E6360" s="32" t="s">
        <v>14</v>
      </c>
      <c r="F6360" s="32">
        <v>600000</v>
      </c>
      <c r="G6360" s="32">
        <v>600000</v>
      </c>
      <c r="H6360" s="32">
        <v>1</v>
      </c>
      <c r="I6360" s="22"/>
    </row>
    <row r="6361" spans="1:9" ht="40.5" x14ac:dyDescent="0.25">
      <c r="A6361" s="32">
        <v>4239</v>
      </c>
      <c r="B6361" s="32" t="s">
        <v>3265</v>
      </c>
      <c r="C6361" s="32" t="s">
        <v>434</v>
      </c>
      <c r="D6361" s="32" t="s">
        <v>9</v>
      </c>
      <c r="E6361" s="32" t="s">
        <v>14</v>
      </c>
      <c r="F6361" s="32">
        <v>250000</v>
      </c>
      <c r="G6361" s="32">
        <v>250000</v>
      </c>
      <c r="H6361" s="32">
        <v>1</v>
      </c>
      <c r="I6361" s="22"/>
    </row>
    <row r="6362" spans="1:9" ht="40.5" x14ac:dyDescent="0.25">
      <c r="A6362" s="32">
        <v>4239</v>
      </c>
      <c r="B6362" s="32" t="s">
        <v>3266</v>
      </c>
      <c r="C6362" s="32" t="s">
        <v>434</v>
      </c>
      <c r="D6362" s="32" t="s">
        <v>9</v>
      </c>
      <c r="E6362" s="32" t="s">
        <v>14</v>
      </c>
      <c r="F6362" s="32">
        <v>150000</v>
      </c>
      <c r="G6362" s="32">
        <v>150000</v>
      </c>
      <c r="H6362" s="32">
        <v>1</v>
      </c>
      <c r="I6362" s="22"/>
    </row>
    <row r="6363" spans="1:9" ht="40.5" x14ac:dyDescent="0.25">
      <c r="A6363" s="32">
        <v>4239</v>
      </c>
      <c r="B6363" s="32" t="s">
        <v>3267</v>
      </c>
      <c r="C6363" s="32" t="s">
        <v>434</v>
      </c>
      <c r="D6363" s="32" t="s">
        <v>9</v>
      </c>
      <c r="E6363" s="32" t="s">
        <v>14</v>
      </c>
      <c r="F6363" s="32">
        <v>350000</v>
      </c>
      <c r="G6363" s="32">
        <v>350000</v>
      </c>
      <c r="H6363" s="32">
        <v>1</v>
      </c>
      <c r="I6363" s="22"/>
    </row>
    <row r="6364" spans="1:9" ht="40.5" x14ac:dyDescent="0.25">
      <c r="A6364" s="32">
        <v>4239</v>
      </c>
      <c r="B6364" s="32" t="s">
        <v>1193</v>
      </c>
      <c r="C6364" s="32" t="s">
        <v>434</v>
      </c>
      <c r="D6364" s="32" t="s">
        <v>9</v>
      </c>
      <c r="E6364" s="32" t="s">
        <v>14</v>
      </c>
      <c r="F6364" s="32">
        <v>691000</v>
      </c>
      <c r="G6364" s="32">
        <v>691000</v>
      </c>
      <c r="H6364" s="32">
        <v>1</v>
      </c>
      <c r="I6364" s="22"/>
    </row>
    <row r="6365" spans="1:9" ht="40.5" x14ac:dyDescent="0.25">
      <c r="A6365" s="32">
        <v>4239</v>
      </c>
      <c r="B6365" s="32" t="s">
        <v>1194</v>
      </c>
      <c r="C6365" s="32" t="s">
        <v>434</v>
      </c>
      <c r="D6365" s="32" t="s">
        <v>9</v>
      </c>
      <c r="E6365" s="32" t="s">
        <v>14</v>
      </c>
      <c r="F6365" s="32">
        <v>295000</v>
      </c>
      <c r="G6365" s="32">
        <v>295000</v>
      </c>
      <c r="H6365" s="32">
        <v>1</v>
      </c>
      <c r="I6365" s="22"/>
    </row>
    <row r="6366" spans="1:9" ht="15" customHeight="1" x14ac:dyDescent="0.25">
      <c r="A6366" s="127" t="s">
        <v>4913</v>
      </c>
      <c r="B6366" s="128"/>
      <c r="C6366" s="128"/>
      <c r="D6366" s="128"/>
      <c r="E6366" s="128"/>
      <c r="F6366" s="128"/>
      <c r="G6366" s="128"/>
      <c r="H6366" s="129"/>
      <c r="I6366" s="22"/>
    </row>
    <row r="6367" spans="1:9" x14ac:dyDescent="0.25">
      <c r="A6367" s="133" t="s">
        <v>8</v>
      </c>
      <c r="B6367" s="134"/>
      <c r="C6367" s="134"/>
      <c r="D6367" s="134"/>
      <c r="E6367" s="134"/>
      <c r="F6367" s="134"/>
      <c r="G6367" s="134"/>
      <c r="H6367" s="135"/>
      <c r="I6367" s="22"/>
    </row>
    <row r="6368" spans="1:9" x14ac:dyDescent="0.25">
      <c r="A6368" s="32">
        <v>5129</v>
      </c>
      <c r="B6368" s="32" t="s">
        <v>3232</v>
      </c>
      <c r="C6368" s="32" t="s">
        <v>3233</v>
      </c>
      <c r="D6368" s="32" t="s">
        <v>9</v>
      </c>
      <c r="E6368" s="32" t="s">
        <v>10</v>
      </c>
      <c r="F6368" s="32">
        <v>200000</v>
      </c>
      <c r="G6368" s="32">
        <f>+F6368*H6368</f>
        <v>200000</v>
      </c>
      <c r="H6368" s="32">
        <v>1</v>
      </c>
      <c r="I6368" s="22"/>
    </row>
    <row r="6369" spans="1:9" ht="27" x14ac:dyDescent="0.25">
      <c r="A6369" s="32">
        <v>5129</v>
      </c>
      <c r="B6369" s="32" t="s">
        <v>3234</v>
      </c>
      <c r="C6369" s="32" t="s">
        <v>3235</v>
      </c>
      <c r="D6369" s="32" t="s">
        <v>9</v>
      </c>
      <c r="E6369" s="32" t="s">
        <v>10</v>
      </c>
      <c r="F6369" s="32">
        <v>20000</v>
      </c>
      <c r="G6369" s="32">
        <f t="shared" ref="G6369:G6380" si="122">+F6369*H6369</f>
        <v>400000</v>
      </c>
      <c r="H6369" s="32">
        <v>20</v>
      </c>
      <c r="I6369" s="22"/>
    </row>
    <row r="6370" spans="1:9" x14ac:dyDescent="0.25">
      <c r="A6370" s="32">
        <v>5129</v>
      </c>
      <c r="B6370" s="32" t="s">
        <v>3236</v>
      </c>
      <c r="C6370" s="32" t="s">
        <v>3237</v>
      </c>
      <c r="D6370" s="32" t="s">
        <v>9</v>
      </c>
      <c r="E6370" s="32" t="s">
        <v>10</v>
      </c>
      <c r="F6370" s="32">
        <v>6000</v>
      </c>
      <c r="G6370" s="32">
        <f t="shared" si="122"/>
        <v>72000</v>
      </c>
      <c r="H6370" s="32">
        <v>12</v>
      </c>
      <c r="I6370" s="22"/>
    </row>
    <row r="6371" spans="1:9" x14ac:dyDescent="0.25">
      <c r="A6371" s="32">
        <v>5129</v>
      </c>
      <c r="B6371" s="32" t="s">
        <v>3238</v>
      </c>
      <c r="C6371" s="32" t="s">
        <v>2323</v>
      </c>
      <c r="D6371" s="32" t="s">
        <v>9</v>
      </c>
      <c r="E6371" s="32" t="s">
        <v>10</v>
      </c>
      <c r="F6371" s="32">
        <v>60000</v>
      </c>
      <c r="G6371" s="32">
        <f t="shared" si="122"/>
        <v>120000</v>
      </c>
      <c r="H6371" s="32">
        <v>2</v>
      </c>
      <c r="I6371" s="22"/>
    </row>
    <row r="6372" spans="1:9" x14ac:dyDescent="0.25">
      <c r="A6372" s="32">
        <v>5129</v>
      </c>
      <c r="B6372" s="32" t="s">
        <v>3239</v>
      </c>
      <c r="C6372" s="32" t="s">
        <v>3240</v>
      </c>
      <c r="D6372" s="32" t="s">
        <v>9</v>
      </c>
      <c r="E6372" s="32" t="s">
        <v>10</v>
      </c>
      <c r="F6372" s="32">
        <v>120000</v>
      </c>
      <c r="G6372" s="32">
        <f t="shared" si="122"/>
        <v>120000</v>
      </c>
      <c r="H6372" s="32">
        <v>1</v>
      </c>
      <c r="I6372" s="22"/>
    </row>
    <row r="6373" spans="1:9" x14ac:dyDescent="0.25">
      <c r="A6373" s="32">
        <v>5129</v>
      </c>
      <c r="B6373" s="32" t="s">
        <v>3241</v>
      </c>
      <c r="C6373" s="32" t="s">
        <v>1344</v>
      </c>
      <c r="D6373" s="32" t="s">
        <v>9</v>
      </c>
      <c r="E6373" s="32" t="s">
        <v>10</v>
      </c>
      <c r="F6373" s="32">
        <v>120000</v>
      </c>
      <c r="G6373" s="32">
        <f t="shared" si="122"/>
        <v>120000</v>
      </c>
      <c r="H6373" s="32">
        <v>1</v>
      </c>
      <c r="I6373" s="22"/>
    </row>
    <row r="6374" spans="1:9" x14ac:dyDescent="0.25">
      <c r="A6374" s="32">
        <v>5129</v>
      </c>
      <c r="B6374" s="32" t="s">
        <v>3242</v>
      </c>
      <c r="C6374" s="32" t="s">
        <v>1725</v>
      </c>
      <c r="D6374" s="32" t="s">
        <v>9</v>
      </c>
      <c r="E6374" s="32" t="s">
        <v>10</v>
      </c>
      <c r="F6374" s="32">
        <v>20000</v>
      </c>
      <c r="G6374" s="32">
        <f t="shared" si="122"/>
        <v>400000</v>
      </c>
      <c r="H6374" s="32">
        <v>20</v>
      </c>
      <c r="I6374" s="22"/>
    </row>
    <row r="6375" spans="1:9" x14ac:dyDescent="0.25">
      <c r="A6375" s="32">
        <v>5129</v>
      </c>
      <c r="B6375" s="32" t="s">
        <v>3243</v>
      </c>
      <c r="C6375" s="32" t="s">
        <v>1349</v>
      </c>
      <c r="D6375" s="32" t="s">
        <v>9</v>
      </c>
      <c r="E6375" s="32" t="s">
        <v>10</v>
      </c>
      <c r="F6375" s="32">
        <v>145000</v>
      </c>
      <c r="G6375" s="32">
        <f t="shared" si="122"/>
        <v>435000</v>
      </c>
      <c r="H6375" s="32">
        <v>3</v>
      </c>
      <c r="I6375" s="22"/>
    </row>
    <row r="6376" spans="1:9" x14ac:dyDescent="0.25">
      <c r="A6376" s="32">
        <v>5129</v>
      </c>
      <c r="B6376" s="32" t="s">
        <v>3244</v>
      </c>
      <c r="C6376" s="32" t="s">
        <v>3245</v>
      </c>
      <c r="D6376" s="32" t="s">
        <v>9</v>
      </c>
      <c r="E6376" s="32" t="s">
        <v>10</v>
      </c>
      <c r="F6376" s="32">
        <v>60000</v>
      </c>
      <c r="G6376" s="32">
        <f t="shared" si="122"/>
        <v>120000</v>
      </c>
      <c r="H6376" s="32">
        <v>2</v>
      </c>
      <c r="I6376" s="22"/>
    </row>
    <row r="6377" spans="1:9" x14ac:dyDescent="0.25">
      <c r="A6377" s="32">
        <v>5129</v>
      </c>
      <c r="B6377" s="32" t="s">
        <v>3246</v>
      </c>
      <c r="C6377" s="32" t="s">
        <v>3247</v>
      </c>
      <c r="D6377" s="32" t="s">
        <v>9</v>
      </c>
      <c r="E6377" s="32" t="s">
        <v>10</v>
      </c>
      <c r="F6377" s="32">
        <v>38000</v>
      </c>
      <c r="G6377" s="32">
        <f t="shared" si="122"/>
        <v>1520000</v>
      </c>
      <c r="H6377" s="32">
        <v>40</v>
      </c>
      <c r="I6377" s="22"/>
    </row>
    <row r="6378" spans="1:9" x14ac:dyDescent="0.25">
      <c r="A6378" s="32">
        <v>5129</v>
      </c>
      <c r="B6378" s="32" t="s">
        <v>3248</v>
      </c>
      <c r="C6378" s="32" t="s">
        <v>3249</v>
      </c>
      <c r="D6378" s="32" t="s">
        <v>9</v>
      </c>
      <c r="E6378" s="32" t="s">
        <v>10</v>
      </c>
      <c r="F6378" s="32">
        <v>34500</v>
      </c>
      <c r="G6378" s="32">
        <f t="shared" si="122"/>
        <v>690000</v>
      </c>
      <c r="H6378" s="32">
        <v>20</v>
      </c>
      <c r="I6378" s="22"/>
    </row>
    <row r="6379" spans="1:9" x14ac:dyDescent="0.25">
      <c r="A6379" s="32">
        <v>5129</v>
      </c>
      <c r="B6379" s="32" t="s">
        <v>3250</v>
      </c>
      <c r="C6379" s="32" t="s">
        <v>3251</v>
      </c>
      <c r="D6379" s="32" t="s">
        <v>9</v>
      </c>
      <c r="E6379" s="32" t="s">
        <v>10</v>
      </c>
      <c r="F6379" s="32">
        <v>20000</v>
      </c>
      <c r="G6379" s="32">
        <f t="shared" si="122"/>
        <v>200000</v>
      </c>
      <c r="H6379" s="32">
        <v>10</v>
      </c>
      <c r="I6379" s="22"/>
    </row>
    <row r="6380" spans="1:9" x14ac:dyDescent="0.25">
      <c r="A6380" s="32">
        <v>5129</v>
      </c>
      <c r="B6380" s="32" t="s">
        <v>3252</v>
      </c>
      <c r="C6380" s="32" t="s">
        <v>1353</v>
      </c>
      <c r="D6380" s="32" t="s">
        <v>9</v>
      </c>
      <c r="E6380" s="32" t="s">
        <v>10</v>
      </c>
      <c r="F6380" s="32">
        <v>150000</v>
      </c>
      <c r="G6380" s="32">
        <f t="shared" si="122"/>
        <v>600000</v>
      </c>
      <c r="H6380" s="32">
        <v>4</v>
      </c>
      <c r="I6380" s="22"/>
    </row>
    <row r="6381" spans="1:9" ht="15" customHeight="1" x14ac:dyDescent="0.25">
      <c r="A6381" s="127" t="s">
        <v>103</v>
      </c>
      <c r="B6381" s="128"/>
      <c r="C6381" s="128"/>
      <c r="D6381" s="128"/>
      <c r="E6381" s="128"/>
      <c r="F6381" s="128"/>
      <c r="G6381" s="128"/>
      <c r="H6381" s="129"/>
      <c r="I6381" s="22"/>
    </row>
    <row r="6382" spans="1:9" ht="15" customHeight="1" x14ac:dyDescent="0.25">
      <c r="A6382" s="133" t="s">
        <v>12</v>
      </c>
      <c r="B6382" s="134"/>
      <c r="C6382" s="134"/>
      <c r="D6382" s="134"/>
      <c r="E6382" s="134"/>
      <c r="F6382" s="134"/>
      <c r="G6382" s="134"/>
      <c r="H6382" s="135"/>
      <c r="I6382" s="22"/>
    </row>
    <row r="6383" spans="1:9" ht="27" x14ac:dyDescent="0.25">
      <c r="A6383" s="32">
        <v>5113</v>
      </c>
      <c r="B6383" s="32" t="s">
        <v>4497</v>
      </c>
      <c r="C6383" s="32" t="s">
        <v>1093</v>
      </c>
      <c r="D6383" s="32" t="s">
        <v>13</v>
      </c>
      <c r="E6383" s="32" t="s">
        <v>14</v>
      </c>
      <c r="F6383" s="32">
        <v>203976</v>
      </c>
      <c r="G6383" s="32">
        <v>203976</v>
      </c>
      <c r="H6383" s="32">
        <v>1</v>
      </c>
      <c r="I6383" s="22"/>
    </row>
    <row r="6384" spans="1:9" ht="27" x14ac:dyDescent="0.25">
      <c r="A6384" s="32">
        <v>5113</v>
      </c>
      <c r="B6384" s="32" t="s">
        <v>4327</v>
      </c>
      <c r="C6384" s="32" t="s">
        <v>454</v>
      </c>
      <c r="D6384" s="32" t="s">
        <v>1212</v>
      </c>
      <c r="E6384" s="32" t="s">
        <v>14</v>
      </c>
      <c r="F6384" s="32">
        <v>679920</v>
      </c>
      <c r="G6384" s="32">
        <v>679920</v>
      </c>
      <c r="H6384" s="32">
        <v>1</v>
      </c>
      <c r="I6384" s="22"/>
    </row>
    <row r="6385" spans="1:9" ht="27" x14ac:dyDescent="0.25">
      <c r="A6385" s="32">
        <v>5113</v>
      </c>
      <c r="B6385" s="32" t="s">
        <v>3203</v>
      </c>
      <c r="C6385" s="32" t="s">
        <v>454</v>
      </c>
      <c r="D6385" s="32" t="s">
        <v>1212</v>
      </c>
      <c r="E6385" s="32" t="s">
        <v>14</v>
      </c>
      <c r="F6385" s="32">
        <v>61812</v>
      </c>
      <c r="G6385" s="32">
        <v>61812</v>
      </c>
      <c r="H6385" s="32">
        <v>1</v>
      </c>
      <c r="I6385" s="22"/>
    </row>
    <row r="6386" spans="1:9" ht="27" x14ac:dyDescent="0.25">
      <c r="A6386" s="32">
        <v>5113</v>
      </c>
      <c r="B6386" s="32" t="s">
        <v>3204</v>
      </c>
      <c r="C6386" s="32" t="s">
        <v>1093</v>
      </c>
      <c r="D6386" s="32" t="s">
        <v>13</v>
      </c>
      <c r="E6386" s="32" t="s">
        <v>14</v>
      </c>
      <c r="F6386" s="32">
        <v>18540</v>
      </c>
      <c r="G6386" s="32">
        <v>18540</v>
      </c>
      <c r="H6386" s="32">
        <v>1</v>
      </c>
      <c r="I6386" s="22"/>
    </row>
    <row r="6387" spans="1:9" ht="27" x14ac:dyDescent="0.25">
      <c r="A6387" s="32">
        <v>5112</v>
      </c>
      <c r="B6387" s="32" t="s">
        <v>2173</v>
      </c>
      <c r="C6387" s="32" t="s">
        <v>454</v>
      </c>
      <c r="D6387" s="32" t="s">
        <v>1212</v>
      </c>
      <c r="E6387" s="32" t="s">
        <v>14</v>
      </c>
      <c r="F6387" s="32">
        <v>77200</v>
      </c>
      <c r="G6387" s="32">
        <v>77200</v>
      </c>
      <c r="H6387" s="32">
        <v>1</v>
      </c>
      <c r="I6387" s="22"/>
    </row>
    <row r="6388" spans="1:9" ht="27" x14ac:dyDescent="0.25">
      <c r="A6388" s="32">
        <v>5113</v>
      </c>
      <c r="B6388" s="32" t="s">
        <v>1316</v>
      </c>
      <c r="C6388" s="32" t="s">
        <v>454</v>
      </c>
      <c r="D6388" s="32" t="s">
        <v>15</v>
      </c>
      <c r="E6388" s="32" t="s">
        <v>14</v>
      </c>
      <c r="F6388" s="32">
        <v>0</v>
      </c>
      <c r="G6388" s="32">
        <v>0</v>
      </c>
      <c r="H6388" s="32">
        <v>1</v>
      </c>
      <c r="I6388" s="22"/>
    </row>
    <row r="6389" spans="1:9" ht="15" customHeight="1" x14ac:dyDescent="0.25">
      <c r="A6389" s="133" t="s">
        <v>16</v>
      </c>
      <c r="B6389" s="134"/>
      <c r="C6389" s="134"/>
      <c r="D6389" s="134"/>
      <c r="E6389" s="134"/>
      <c r="F6389" s="134"/>
      <c r="G6389" s="134"/>
      <c r="H6389" s="135"/>
      <c r="I6389" s="22"/>
    </row>
    <row r="6390" spans="1:9" ht="27" x14ac:dyDescent="0.25">
      <c r="A6390" s="32">
        <v>5113</v>
      </c>
      <c r="B6390" s="32" t="s">
        <v>4326</v>
      </c>
      <c r="C6390" s="32" t="s">
        <v>20</v>
      </c>
      <c r="D6390" s="32" t="s">
        <v>381</v>
      </c>
      <c r="E6390" s="32" t="s">
        <v>14</v>
      </c>
      <c r="F6390" s="32">
        <v>34555380</v>
      </c>
      <c r="G6390" s="32">
        <v>34555380</v>
      </c>
      <c r="H6390" s="32">
        <v>1</v>
      </c>
      <c r="I6390" s="22"/>
    </row>
    <row r="6391" spans="1:9" ht="27" x14ac:dyDescent="0.25">
      <c r="A6391" s="32">
        <v>5113</v>
      </c>
      <c r="B6391" s="32" t="s">
        <v>3202</v>
      </c>
      <c r="C6391" s="32" t="s">
        <v>20</v>
      </c>
      <c r="D6391" s="32" t="s">
        <v>381</v>
      </c>
      <c r="E6391" s="32" t="s">
        <v>14</v>
      </c>
      <c r="F6391" s="32">
        <v>3090780</v>
      </c>
      <c r="G6391" s="32">
        <v>3090780</v>
      </c>
      <c r="H6391" s="32">
        <v>1</v>
      </c>
      <c r="I6391" s="22"/>
    </row>
    <row r="6392" spans="1:9" ht="27" x14ac:dyDescent="0.25">
      <c r="A6392" s="32">
        <v>5112</v>
      </c>
      <c r="B6392" s="32" t="s">
        <v>2172</v>
      </c>
      <c r="C6392" s="32" t="s">
        <v>20</v>
      </c>
      <c r="D6392" s="32" t="s">
        <v>381</v>
      </c>
      <c r="E6392" s="32" t="s">
        <v>14</v>
      </c>
      <c r="F6392" s="32">
        <v>3862280</v>
      </c>
      <c r="G6392" s="32">
        <v>3862280</v>
      </c>
      <c r="H6392" s="32">
        <v>1</v>
      </c>
      <c r="I6392" s="22"/>
    </row>
    <row r="6393" spans="1:9" ht="27" x14ac:dyDescent="0.25">
      <c r="A6393" s="32">
        <v>5113</v>
      </c>
      <c r="B6393" s="32" t="s">
        <v>1336</v>
      </c>
      <c r="C6393" s="32" t="s">
        <v>20</v>
      </c>
      <c r="D6393" s="32" t="s">
        <v>15</v>
      </c>
      <c r="E6393" s="32" t="s">
        <v>14</v>
      </c>
      <c r="F6393" s="32">
        <v>0</v>
      </c>
      <c r="G6393" s="32">
        <v>0</v>
      </c>
      <c r="H6393" s="32">
        <v>1</v>
      </c>
      <c r="I6393" s="22"/>
    </row>
    <row r="6394" spans="1:9" ht="15" customHeight="1" x14ac:dyDescent="0.25">
      <c r="A6394" s="127" t="s">
        <v>4911</v>
      </c>
      <c r="B6394" s="128"/>
      <c r="C6394" s="128"/>
      <c r="D6394" s="128"/>
      <c r="E6394" s="128"/>
      <c r="F6394" s="128"/>
      <c r="G6394" s="128"/>
      <c r="H6394" s="129"/>
      <c r="I6394" s="22"/>
    </row>
    <row r="6395" spans="1:9" x14ac:dyDescent="0.25">
      <c r="A6395" s="4"/>
      <c r="B6395" s="133" t="s">
        <v>12</v>
      </c>
      <c r="C6395" s="134"/>
      <c r="D6395" s="134"/>
      <c r="E6395" s="134"/>
      <c r="F6395" s="134"/>
      <c r="G6395" s="135"/>
      <c r="H6395" s="19"/>
      <c r="I6395" s="22"/>
    </row>
    <row r="6396" spans="1:9" x14ac:dyDescent="0.25">
      <c r="A6396" s="6">
        <v>4239</v>
      </c>
      <c r="B6396" s="6" t="s">
        <v>1186</v>
      </c>
      <c r="C6396" s="6" t="s">
        <v>27</v>
      </c>
      <c r="D6396" s="6" t="s">
        <v>13</v>
      </c>
      <c r="E6396" s="6" t="s">
        <v>14</v>
      </c>
      <c r="F6396" s="6">
        <v>350000</v>
      </c>
      <c r="G6396" s="6">
        <v>350000</v>
      </c>
      <c r="H6396" s="6">
        <v>1</v>
      </c>
      <c r="I6396" s="22"/>
    </row>
    <row r="6397" spans="1:9" ht="15" customHeight="1" x14ac:dyDescent="0.25">
      <c r="A6397" s="127" t="s">
        <v>294</v>
      </c>
      <c r="B6397" s="128"/>
      <c r="C6397" s="128"/>
      <c r="D6397" s="128"/>
      <c r="E6397" s="128"/>
      <c r="F6397" s="128"/>
      <c r="G6397" s="128"/>
      <c r="H6397" s="129"/>
      <c r="I6397" s="22"/>
    </row>
    <row r="6398" spans="1:9" ht="15" customHeight="1" x14ac:dyDescent="0.25">
      <c r="A6398" s="133" t="s">
        <v>12</v>
      </c>
      <c r="B6398" s="134"/>
      <c r="C6398" s="134"/>
      <c r="D6398" s="134"/>
      <c r="E6398" s="134"/>
      <c r="F6398" s="134"/>
      <c r="G6398" s="134"/>
      <c r="H6398" s="135"/>
      <c r="I6398" s="22"/>
    </row>
    <row r="6399" spans="1:9" x14ac:dyDescent="0.25">
      <c r="A6399" s="32"/>
      <c r="B6399" s="32"/>
      <c r="C6399" s="32"/>
      <c r="D6399" s="32"/>
      <c r="E6399" s="32"/>
      <c r="F6399" s="32"/>
      <c r="G6399" s="32"/>
      <c r="H6399" s="32"/>
      <c r="I6399" s="22"/>
    </row>
    <row r="6400" spans="1:9" ht="15" customHeight="1" x14ac:dyDescent="0.25">
      <c r="A6400" s="127" t="s">
        <v>4912</v>
      </c>
      <c r="B6400" s="128"/>
      <c r="C6400" s="128"/>
      <c r="D6400" s="128"/>
      <c r="E6400" s="128"/>
      <c r="F6400" s="128"/>
      <c r="G6400" s="128"/>
      <c r="H6400" s="129"/>
      <c r="I6400" s="22"/>
    </row>
    <row r="6401" spans="1:9" x14ac:dyDescent="0.25">
      <c r="A6401" s="133" t="s">
        <v>8</v>
      </c>
      <c r="B6401" s="134"/>
      <c r="C6401" s="134"/>
      <c r="D6401" s="134"/>
      <c r="E6401" s="134"/>
      <c r="F6401" s="134"/>
      <c r="G6401" s="134"/>
      <c r="H6401" s="135"/>
      <c r="I6401" s="22"/>
    </row>
    <row r="6402" spans="1:9" x14ac:dyDescent="0.25">
      <c r="A6402" s="32"/>
      <c r="B6402" s="32"/>
      <c r="C6402" s="32"/>
      <c r="D6402" s="32"/>
      <c r="E6402" s="32"/>
      <c r="F6402" s="32"/>
      <c r="G6402" s="32"/>
      <c r="H6402" s="32"/>
      <c r="I6402" s="22"/>
    </row>
    <row r="6403" spans="1:9" ht="15" customHeight="1" x14ac:dyDescent="0.25">
      <c r="A6403" s="133" t="s">
        <v>12</v>
      </c>
      <c r="B6403" s="134"/>
      <c r="C6403" s="134"/>
      <c r="D6403" s="134"/>
      <c r="E6403" s="134"/>
      <c r="F6403" s="134"/>
      <c r="G6403" s="134"/>
      <c r="H6403" s="135"/>
      <c r="I6403" s="22"/>
    </row>
    <row r="6404" spans="1:9" x14ac:dyDescent="0.25">
      <c r="A6404" s="32">
        <v>4239</v>
      </c>
      <c r="B6404" s="32" t="s">
        <v>1185</v>
      </c>
      <c r="C6404" s="32" t="s">
        <v>27</v>
      </c>
      <c r="D6404" s="32" t="s">
        <v>13</v>
      </c>
      <c r="E6404" s="32" t="s">
        <v>14</v>
      </c>
      <c r="F6404" s="32">
        <v>1000000</v>
      </c>
      <c r="G6404" s="32">
        <v>1000000</v>
      </c>
      <c r="H6404" s="32">
        <v>1</v>
      </c>
      <c r="I6404" s="22"/>
    </row>
    <row r="6405" spans="1:9" ht="15" customHeight="1" x14ac:dyDescent="0.25">
      <c r="A6405" s="139" t="s">
        <v>5466</v>
      </c>
      <c r="B6405" s="140"/>
      <c r="C6405" s="140"/>
      <c r="D6405" s="140"/>
      <c r="E6405" s="140"/>
      <c r="F6405" s="140"/>
      <c r="G6405" s="140"/>
      <c r="H6405" s="141"/>
      <c r="I6405" s="22"/>
    </row>
    <row r="6406" spans="1:9" ht="15" customHeight="1" x14ac:dyDescent="0.25">
      <c r="A6406" s="127" t="s">
        <v>41</v>
      </c>
      <c r="B6406" s="128"/>
      <c r="C6406" s="128"/>
      <c r="D6406" s="128"/>
      <c r="E6406" s="128"/>
      <c r="F6406" s="128"/>
      <c r="G6406" s="128"/>
      <c r="H6406" s="129"/>
      <c r="I6406" s="22"/>
    </row>
    <row r="6407" spans="1:9" x14ac:dyDescent="0.25">
      <c r="A6407" s="133" t="s">
        <v>8</v>
      </c>
      <c r="B6407" s="134"/>
      <c r="C6407" s="134"/>
      <c r="D6407" s="134"/>
      <c r="E6407" s="134"/>
      <c r="F6407" s="134"/>
      <c r="G6407" s="134"/>
      <c r="H6407" s="135"/>
      <c r="I6407" s="22"/>
    </row>
    <row r="6408" spans="1:9" x14ac:dyDescent="0.25">
      <c r="A6408" s="46">
        <v>5122</v>
      </c>
      <c r="B6408" s="46" t="s">
        <v>3834</v>
      </c>
      <c r="C6408" s="46" t="s">
        <v>3805</v>
      </c>
      <c r="D6408" s="46" t="s">
        <v>9</v>
      </c>
      <c r="E6408" s="46" t="s">
        <v>10</v>
      </c>
      <c r="F6408" s="46">
        <v>28000</v>
      </c>
      <c r="G6408" s="46">
        <f>+F6408*H6408</f>
        <v>336000</v>
      </c>
      <c r="H6408" s="46">
        <v>12</v>
      </c>
      <c r="I6408" s="22"/>
    </row>
    <row r="6409" spans="1:9" x14ac:dyDescent="0.25">
      <c r="A6409" s="46">
        <v>5122</v>
      </c>
      <c r="B6409" s="46" t="s">
        <v>3835</v>
      </c>
      <c r="C6409" s="46" t="s">
        <v>410</v>
      </c>
      <c r="D6409" s="46" t="s">
        <v>9</v>
      </c>
      <c r="E6409" s="46" t="s">
        <v>10</v>
      </c>
      <c r="F6409" s="46">
        <v>21000</v>
      </c>
      <c r="G6409" s="46">
        <f t="shared" ref="G6409:G6415" si="123">+F6409*H6409</f>
        <v>210000</v>
      </c>
      <c r="H6409" s="46">
        <v>10</v>
      </c>
      <c r="I6409" s="22"/>
    </row>
    <row r="6410" spans="1:9" ht="27" x14ac:dyDescent="0.25">
      <c r="A6410" s="46">
        <v>5122</v>
      </c>
      <c r="B6410" s="46" t="s">
        <v>3836</v>
      </c>
      <c r="C6410" s="46" t="s">
        <v>3837</v>
      </c>
      <c r="D6410" s="46" t="s">
        <v>9</v>
      </c>
      <c r="E6410" s="46" t="s">
        <v>10</v>
      </c>
      <c r="F6410" s="46">
        <v>22000</v>
      </c>
      <c r="G6410" s="46">
        <f t="shared" si="123"/>
        <v>220000</v>
      </c>
      <c r="H6410" s="46">
        <v>10</v>
      </c>
      <c r="I6410" s="22"/>
    </row>
    <row r="6411" spans="1:9" ht="40.5" x14ac:dyDescent="0.25">
      <c r="A6411" s="46">
        <v>5122</v>
      </c>
      <c r="B6411" s="46" t="s">
        <v>3838</v>
      </c>
      <c r="C6411" s="46" t="s">
        <v>3839</v>
      </c>
      <c r="D6411" s="46" t="s">
        <v>9</v>
      </c>
      <c r="E6411" s="46" t="s">
        <v>10</v>
      </c>
      <c r="F6411" s="46">
        <v>150000</v>
      </c>
      <c r="G6411" s="46">
        <f t="shared" si="123"/>
        <v>300000</v>
      </c>
      <c r="H6411" s="46">
        <v>2</v>
      </c>
      <c r="I6411" s="22"/>
    </row>
    <row r="6412" spans="1:9" ht="27" x14ac:dyDescent="0.25">
      <c r="A6412" s="46">
        <v>5122</v>
      </c>
      <c r="B6412" s="46" t="s">
        <v>3840</v>
      </c>
      <c r="C6412" s="46" t="s">
        <v>3837</v>
      </c>
      <c r="D6412" s="46" t="s">
        <v>9</v>
      </c>
      <c r="E6412" s="46" t="s">
        <v>10</v>
      </c>
      <c r="F6412" s="46">
        <v>12250</v>
      </c>
      <c r="G6412" s="46">
        <f t="shared" si="123"/>
        <v>98000</v>
      </c>
      <c r="H6412" s="46">
        <v>8</v>
      </c>
      <c r="I6412" s="22"/>
    </row>
    <row r="6413" spans="1:9" x14ac:dyDescent="0.25">
      <c r="A6413" s="46">
        <v>5122</v>
      </c>
      <c r="B6413" s="46" t="s">
        <v>3841</v>
      </c>
      <c r="C6413" s="46" t="s">
        <v>407</v>
      </c>
      <c r="D6413" s="46" t="s">
        <v>9</v>
      </c>
      <c r="E6413" s="46" t="s">
        <v>10</v>
      </c>
      <c r="F6413" s="46">
        <v>260000</v>
      </c>
      <c r="G6413" s="46">
        <f t="shared" si="123"/>
        <v>4160000</v>
      </c>
      <c r="H6413" s="46">
        <v>16</v>
      </c>
      <c r="I6413" s="22"/>
    </row>
    <row r="6414" spans="1:9" x14ac:dyDescent="0.25">
      <c r="A6414" s="46">
        <v>5122</v>
      </c>
      <c r="B6414" s="46" t="s">
        <v>3842</v>
      </c>
      <c r="C6414" s="46" t="s">
        <v>412</v>
      </c>
      <c r="D6414" s="46" t="s">
        <v>9</v>
      </c>
      <c r="E6414" s="46" t="s">
        <v>10</v>
      </c>
      <c r="F6414" s="46">
        <v>75000</v>
      </c>
      <c r="G6414" s="46">
        <f t="shared" si="123"/>
        <v>300000</v>
      </c>
      <c r="H6414" s="46">
        <v>4</v>
      </c>
      <c r="I6414" s="22"/>
    </row>
    <row r="6415" spans="1:9" ht="27" x14ac:dyDescent="0.25">
      <c r="A6415" s="46">
        <v>5122</v>
      </c>
      <c r="B6415" s="46" t="s">
        <v>3843</v>
      </c>
      <c r="C6415" s="46" t="s">
        <v>3844</v>
      </c>
      <c r="D6415" s="46" t="s">
        <v>9</v>
      </c>
      <c r="E6415" s="46" t="s">
        <v>10</v>
      </c>
      <c r="F6415" s="46">
        <v>83000</v>
      </c>
      <c r="G6415" s="46">
        <f t="shared" si="123"/>
        <v>415000</v>
      </c>
      <c r="H6415" s="46">
        <v>5</v>
      </c>
      <c r="I6415" s="22"/>
    </row>
    <row r="6416" spans="1:9" x14ac:dyDescent="0.25">
      <c r="A6416" s="46" t="s">
        <v>1280</v>
      </c>
      <c r="B6416" s="46" t="s">
        <v>1252</v>
      </c>
      <c r="C6416" s="46" t="s">
        <v>654</v>
      </c>
      <c r="D6416" s="46" t="s">
        <v>9</v>
      </c>
      <c r="E6416" s="46" t="s">
        <v>10</v>
      </c>
      <c r="F6416" s="46">
        <v>440.92</v>
      </c>
      <c r="G6416" s="46">
        <f>+F6416*H6416</f>
        <v>500003.28</v>
      </c>
      <c r="H6416" s="46">
        <v>1134</v>
      </c>
      <c r="I6416" s="22"/>
    </row>
    <row r="6417" spans="1:9" ht="27" x14ac:dyDescent="0.25">
      <c r="A6417" s="46" t="s">
        <v>700</v>
      </c>
      <c r="B6417" s="46" t="s">
        <v>1253</v>
      </c>
      <c r="C6417" s="46" t="s">
        <v>396</v>
      </c>
      <c r="D6417" s="46" t="s">
        <v>381</v>
      </c>
      <c r="E6417" s="46" t="s">
        <v>14</v>
      </c>
      <c r="F6417" s="46">
        <v>500000</v>
      </c>
      <c r="G6417" s="46">
        <v>500000</v>
      </c>
      <c r="H6417" s="46">
        <v>1</v>
      </c>
      <c r="I6417" s="22"/>
    </row>
    <row r="6418" spans="1:9" ht="27" x14ac:dyDescent="0.25">
      <c r="A6418" s="46" t="s">
        <v>700</v>
      </c>
      <c r="B6418" s="46" t="s">
        <v>1254</v>
      </c>
      <c r="C6418" s="46" t="s">
        <v>691</v>
      </c>
      <c r="D6418" s="46" t="s">
        <v>381</v>
      </c>
      <c r="E6418" s="46" t="s">
        <v>14</v>
      </c>
      <c r="F6418" s="46">
        <v>350000</v>
      </c>
      <c r="G6418" s="46">
        <v>350000</v>
      </c>
      <c r="H6418" s="46">
        <v>1</v>
      </c>
      <c r="I6418" s="22"/>
    </row>
    <row r="6419" spans="1:9" ht="40.5" x14ac:dyDescent="0.25">
      <c r="A6419" s="46" t="s">
        <v>700</v>
      </c>
      <c r="B6419" s="46" t="s">
        <v>1255</v>
      </c>
      <c r="C6419" s="46" t="s">
        <v>522</v>
      </c>
      <c r="D6419" s="46" t="s">
        <v>381</v>
      </c>
      <c r="E6419" s="46" t="s">
        <v>14</v>
      </c>
      <c r="F6419" s="46">
        <v>1250000</v>
      </c>
      <c r="G6419" s="46">
        <v>1250000</v>
      </c>
      <c r="H6419" s="46">
        <v>1</v>
      </c>
      <c r="I6419" s="22"/>
    </row>
    <row r="6420" spans="1:9" ht="40.5" x14ac:dyDescent="0.25">
      <c r="A6420" s="46" t="s">
        <v>702</v>
      </c>
      <c r="B6420" s="46" t="s">
        <v>1256</v>
      </c>
      <c r="C6420" s="46" t="s">
        <v>403</v>
      </c>
      <c r="D6420" s="46" t="s">
        <v>9</v>
      </c>
      <c r="E6420" s="46" t="s">
        <v>14</v>
      </c>
      <c r="F6420" s="46">
        <v>206520</v>
      </c>
      <c r="G6420" s="46">
        <v>206520</v>
      </c>
      <c r="H6420" s="46">
        <v>1</v>
      </c>
      <c r="I6420" s="22"/>
    </row>
    <row r="6421" spans="1:9" ht="40.5" x14ac:dyDescent="0.25">
      <c r="A6421" s="46" t="s">
        <v>700</v>
      </c>
      <c r="B6421" s="46" t="s">
        <v>1257</v>
      </c>
      <c r="C6421" s="46" t="s">
        <v>474</v>
      </c>
      <c r="D6421" s="46" t="s">
        <v>381</v>
      </c>
      <c r="E6421" s="46" t="s">
        <v>14</v>
      </c>
      <c r="F6421" s="46">
        <v>400000</v>
      </c>
      <c r="G6421" s="46">
        <v>400000</v>
      </c>
      <c r="H6421" s="46">
        <v>1</v>
      </c>
      <c r="I6421" s="22"/>
    </row>
    <row r="6422" spans="1:9" ht="27" x14ac:dyDescent="0.25">
      <c r="A6422" s="46" t="s">
        <v>1281</v>
      </c>
      <c r="B6422" s="46" t="s">
        <v>1258</v>
      </c>
      <c r="C6422" s="46" t="s">
        <v>532</v>
      </c>
      <c r="D6422" s="46" t="s">
        <v>9</v>
      </c>
      <c r="E6422" s="46" t="s">
        <v>14</v>
      </c>
      <c r="F6422" s="46">
        <v>0</v>
      </c>
      <c r="G6422" s="46">
        <v>0</v>
      </c>
      <c r="H6422" s="46">
        <v>1</v>
      </c>
      <c r="I6422" s="22"/>
    </row>
    <row r="6423" spans="1:9" x14ac:dyDescent="0.25">
      <c r="A6423" s="46" t="s">
        <v>1282</v>
      </c>
      <c r="B6423" s="46" t="s">
        <v>1259</v>
      </c>
      <c r="C6423" s="46" t="s">
        <v>541</v>
      </c>
      <c r="D6423" s="46" t="s">
        <v>9</v>
      </c>
      <c r="E6423" s="46" t="s">
        <v>11</v>
      </c>
      <c r="F6423" s="46">
        <v>119.88</v>
      </c>
      <c r="G6423" s="46">
        <f>+F6423*H6423</f>
        <v>1198800</v>
      </c>
      <c r="H6423" s="46">
        <v>10000</v>
      </c>
      <c r="I6423" s="22"/>
    </row>
    <row r="6424" spans="1:9" ht="27" x14ac:dyDescent="0.25">
      <c r="A6424" s="46" t="s">
        <v>700</v>
      </c>
      <c r="B6424" s="46" t="s">
        <v>1260</v>
      </c>
      <c r="C6424" s="46" t="s">
        <v>1261</v>
      </c>
      <c r="D6424" s="46" t="s">
        <v>381</v>
      </c>
      <c r="E6424" s="46" t="s">
        <v>14</v>
      </c>
      <c r="F6424" s="46">
        <v>220000</v>
      </c>
      <c r="G6424" s="46">
        <v>220000</v>
      </c>
      <c r="H6424" s="46">
        <v>1</v>
      </c>
      <c r="I6424" s="22"/>
    </row>
    <row r="6425" spans="1:9" ht="27" x14ac:dyDescent="0.25">
      <c r="A6425" s="46" t="s">
        <v>1281</v>
      </c>
      <c r="B6425" s="46" t="s">
        <v>1262</v>
      </c>
      <c r="C6425" s="46" t="s">
        <v>532</v>
      </c>
      <c r="D6425" s="46" t="s">
        <v>9</v>
      </c>
      <c r="E6425" s="46" t="s">
        <v>14</v>
      </c>
      <c r="F6425" s="46">
        <v>139800</v>
      </c>
      <c r="G6425" s="46">
        <v>139800</v>
      </c>
      <c r="H6425" s="46">
        <v>1</v>
      </c>
      <c r="I6425" s="22"/>
    </row>
    <row r="6426" spans="1:9" ht="40.5" x14ac:dyDescent="0.25">
      <c r="A6426" s="46" t="s">
        <v>700</v>
      </c>
      <c r="B6426" s="46" t="s">
        <v>1263</v>
      </c>
      <c r="C6426" s="46" t="s">
        <v>522</v>
      </c>
      <c r="D6426" s="46" t="s">
        <v>381</v>
      </c>
      <c r="E6426" s="46" t="s">
        <v>14</v>
      </c>
      <c r="F6426" s="46">
        <v>779000</v>
      </c>
      <c r="G6426" s="46">
        <v>779000</v>
      </c>
      <c r="H6426" s="46">
        <v>1</v>
      </c>
      <c r="I6426" s="22"/>
    </row>
    <row r="6427" spans="1:9" ht="40.5" x14ac:dyDescent="0.25">
      <c r="A6427" s="46" t="s">
        <v>700</v>
      </c>
      <c r="B6427" s="46" t="s">
        <v>1264</v>
      </c>
      <c r="C6427" s="46" t="s">
        <v>522</v>
      </c>
      <c r="D6427" s="46" t="s">
        <v>381</v>
      </c>
      <c r="E6427" s="46" t="s">
        <v>14</v>
      </c>
      <c r="F6427" s="46">
        <v>150900</v>
      </c>
      <c r="G6427" s="46">
        <v>150900</v>
      </c>
      <c r="H6427" s="46">
        <v>1</v>
      </c>
      <c r="I6427" s="22"/>
    </row>
    <row r="6428" spans="1:9" ht="27" x14ac:dyDescent="0.25">
      <c r="A6428" s="46" t="s">
        <v>700</v>
      </c>
      <c r="B6428" s="46" t="s">
        <v>1265</v>
      </c>
      <c r="C6428" s="46" t="s">
        <v>396</v>
      </c>
      <c r="D6428" s="46" t="s">
        <v>381</v>
      </c>
      <c r="E6428" s="82" t="s">
        <v>14</v>
      </c>
      <c r="F6428" s="46">
        <v>500000</v>
      </c>
      <c r="G6428" s="46">
        <v>500000</v>
      </c>
      <c r="H6428" s="46">
        <v>1</v>
      </c>
      <c r="I6428" s="22"/>
    </row>
    <row r="6429" spans="1:9" x14ac:dyDescent="0.25">
      <c r="A6429" s="46" t="s">
        <v>1280</v>
      </c>
      <c r="B6429" s="46" t="s">
        <v>1266</v>
      </c>
      <c r="C6429" s="46" t="s">
        <v>651</v>
      </c>
      <c r="D6429" s="46" t="s">
        <v>9</v>
      </c>
      <c r="E6429" s="82" t="s">
        <v>10</v>
      </c>
      <c r="F6429" s="46">
        <v>0</v>
      </c>
      <c r="G6429" s="46">
        <v>0</v>
      </c>
      <c r="H6429" s="46">
        <v>1</v>
      </c>
      <c r="I6429" s="22"/>
    </row>
    <row r="6430" spans="1:9" ht="27" x14ac:dyDescent="0.25">
      <c r="A6430" s="46" t="s">
        <v>1281</v>
      </c>
      <c r="B6430" s="46" t="s">
        <v>1267</v>
      </c>
      <c r="C6430" s="46" t="s">
        <v>532</v>
      </c>
      <c r="D6430" s="46" t="s">
        <v>9</v>
      </c>
      <c r="E6430" s="82" t="s">
        <v>14</v>
      </c>
      <c r="F6430" s="46">
        <v>98400</v>
      </c>
      <c r="G6430" s="46">
        <v>98400</v>
      </c>
      <c r="H6430" s="46">
        <v>1</v>
      </c>
      <c r="I6430" s="22"/>
    </row>
    <row r="6431" spans="1:9" ht="27" x14ac:dyDescent="0.25">
      <c r="A6431" s="46" t="s">
        <v>1281</v>
      </c>
      <c r="B6431" s="46" t="s">
        <v>1268</v>
      </c>
      <c r="C6431" s="46" t="s">
        <v>532</v>
      </c>
      <c r="D6431" s="46" t="s">
        <v>9</v>
      </c>
      <c r="E6431" s="82" t="s">
        <v>14</v>
      </c>
      <c r="F6431" s="46">
        <v>0</v>
      </c>
      <c r="G6431" s="46">
        <v>0</v>
      </c>
      <c r="H6431" s="46">
        <v>1</v>
      </c>
      <c r="I6431" s="22"/>
    </row>
    <row r="6432" spans="1:9" ht="27" x14ac:dyDescent="0.25">
      <c r="A6432" s="46" t="s">
        <v>700</v>
      </c>
      <c r="B6432" s="46" t="s">
        <v>1269</v>
      </c>
      <c r="C6432" s="46" t="s">
        <v>396</v>
      </c>
      <c r="D6432" s="46" t="s">
        <v>381</v>
      </c>
      <c r="E6432" s="82" t="s">
        <v>14</v>
      </c>
      <c r="F6432" s="46">
        <v>500000</v>
      </c>
      <c r="G6432" s="46">
        <v>500000</v>
      </c>
      <c r="H6432" s="46">
        <v>1</v>
      </c>
      <c r="I6432" s="22"/>
    </row>
    <row r="6433" spans="1:9" ht="27" x14ac:dyDescent="0.25">
      <c r="A6433" s="46" t="s">
        <v>700</v>
      </c>
      <c r="B6433" s="46" t="s">
        <v>1270</v>
      </c>
      <c r="C6433" s="46" t="s">
        <v>396</v>
      </c>
      <c r="D6433" s="46" t="s">
        <v>381</v>
      </c>
      <c r="E6433" s="82" t="s">
        <v>14</v>
      </c>
      <c r="F6433" s="46">
        <v>1200000</v>
      </c>
      <c r="G6433" s="46">
        <v>1200000</v>
      </c>
      <c r="H6433" s="46">
        <v>1</v>
      </c>
      <c r="I6433" s="22"/>
    </row>
    <row r="6434" spans="1:9" ht="27" x14ac:dyDescent="0.25">
      <c r="A6434" s="46" t="s">
        <v>700</v>
      </c>
      <c r="B6434" s="46" t="s">
        <v>1271</v>
      </c>
      <c r="C6434" s="46" t="s">
        <v>396</v>
      </c>
      <c r="D6434" s="46" t="s">
        <v>381</v>
      </c>
      <c r="E6434" s="82" t="s">
        <v>14</v>
      </c>
      <c r="F6434" s="46">
        <v>1000000</v>
      </c>
      <c r="G6434" s="46">
        <v>1000000</v>
      </c>
      <c r="H6434" s="46">
        <v>1</v>
      </c>
      <c r="I6434" s="22"/>
    </row>
    <row r="6435" spans="1:9" x14ac:dyDescent="0.25">
      <c r="A6435" s="46" t="s">
        <v>1280</v>
      </c>
      <c r="B6435" s="46" t="s">
        <v>1272</v>
      </c>
      <c r="C6435" s="46" t="s">
        <v>654</v>
      </c>
      <c r="D6435" s="46" t="s">
        <v>9</v>
      </c>
      <c r="E6435" s="82" t="s">
        <v>10</v>
      </c>
      <c r="F6435" s="46">
        <v>0</v>
      </c>
      <c r="G6435" s="46">
        <v>0</v>
      </c>
      <c r="H6435" s="46">
        <v>1</v>
      </c>
      <c r="I6435" s="22"/>
    </row>
    <row r="6436" spans="1:9" x14ac:dyDescent="0.25">
      <c r="A6436" s="46" t="s">
        <v>1280</v>
      </c>
      <c r="B6436" s="46" t="s">
        <v>1273</v>
      </c>
      <c r="C6436" s="46" t="s">
        <v>651</v>
      </c>
      <c r="D6436" s="46" t="s">
        <v>9</v>
      </c>
      <c r="E6436" s="82" t="s">
        <v>10</v>
      </c>
      <c r="F6436" s="46">
        <v>0</v>
      </c>
      <c r="G6436" s="46">
        <v>0</v>
      </c>
      <c r="H6436" s="46">
        <v>1</v>
      </c>
      <c r="I6436" s="22"/>
    </row>
    <row r="6437" spans="1:9" ht="27" x14ac:dyDescent="0.25">
      <c r="A6437" s="46" t="s">
        <v>702</v>
      </c>
      <c r="B6437" s="46" t="s">
        <v>1274</v>
      </c>
      <c r="C6437" s="46" t="s">
        <v>510</v>
      </c>
      <c r="D6437" s="46" t="s">
        <v>1279</v>
      </c>
      <c r="E6437" s="82" t="s">
        <v>14</v>
      </c>
      <c r="F6437" s="46">
        <v>5500000</v>
      </c>
      <c r="G6437" s="46">
        <v>5500000</v>
      </c>
      <c r="H6437" s="46">
        <v>1</v>
      </c>
      <c r="I6437" s="22"/>
    </row>
    <row r="6438" spans="1:9" ht="27" x14ac:dyDescent="0.25">
      <c r="A6438" s="46" t="s">
        <v>702</v>
      </c>
      <c r="B6438" s="46" t="s">
        <v>1275</v>
      </c>
      <c r="C6438" s="46" t="s">
        <v>491</v>
      </c>
      <c r="D6438" s="46" t="s">
        <v>9</v>
      </c>
      <c r="E6438" s="82" t="s">
        <v>14</v>
      </c>
      <c r="F6438" s="46">
        <v>2188800</v>
      </c>
      <c r="G6438" s="46">
        <v>2188800</v>
      </c>
      <c r="H6438" s="46">
        <v>1</v>
      </c>
      <c r="I6438" s="22"/>
    </row>
    <row r="6439" spans="1:9" ht="40.5" x14ac:dyDescent="0.25">
      <c r="A6439" s="46" t="s">
        <v>701</v>
      </c>
      <c r="B6439" s="46" t="s">
        <v>1276</v>
      </c>
      <c r="C6439" s="46" t="s">
        <v>399</v>
      </c>
      <c r="D6439" s="46" t="s">
        <v>1279</v>
      </c>
      <c r="E6439" s="82" t="s">
        <v>14</v>
      </c>
      <c r="F6439" s="46">
        <v>0</v>
      </c>
      <c r="G6439" s="46">
        <v>0</v>
      </c>
      <c r="H6439" s="46">
        <v>1</v>
      </c>
      <c r="I6439" s="22"/>
    </row>
    <row r="6440" spans="1:9" ht="27" x14ac:dyDescent="0.25">
      <c r="A6440" s="46" t="s">
        <v>1281</v>
      </c>
      <c r="B6440" s="46" t="s">
        <v>1277</v>
      </c>
      <c r="C6440" s="46" t="s">
        <v>532</v>
      </c>
      <c r="D6440" s="46" t="s">
        <v>9</v>
      </c>
      <c r="E6440" s="82" t="s">
        <v>14</v>
      </c>
      <c r="F6440" s="46">
        <v>0</v>
      </c>
      <c r="G6440" s="46">
        <v>0</v>
      </c>
      <c r="H6440" s="46">
        <v>1</v>
      </c>
      <c r="I6440" s="22"/>
    </row>
    <row r="6441" spans="1:9" ht="27" x14ac:dyDescent="0.25">
      <c r="A6441" s="46" t="s">
        <v>460</v>
      </c>
      <c r="B6441" s="46" t="s">
        <v>1278</v>
      </c>
      <c r="C6441" s="46" t="s">
        <v>516</v>
      </c>
      <c r="D6441" s="46" t="s">
        <v>381</v>
      </c>
      <c r="E6441" s="82" t="s">
        <v>14</v>
      </c>
      <c r="F6441" s="46">
        <v>250000</v>
      </c>
      <c r="G6441" s="46">
        <v>250000</v>
      </c>
      <c r="H6441" s="46">
        <v>1</v>
      </c>
      <c r="I6441" s="22"/>
    </row>
    <row r="6442" spans="1:9" x14ac:dyDescent="0.25">
      <c r="A6442" s="46">
        <v>4269</v>
      </c>
      <c r="B6442" s="46" t="s">
        <v>1141</v>
      </c>
      <c r="C6442" s="46" t="s">
        <v>654</v>
      </c>
      <c r="D6442" s="46" t="s">
        <v>9</v>
      </c>
      <c r="E6442" s="46" t="s">
        <v>10</v>
      </c>
      <c r="F6442" s="46">
        <v>5357.15</v>
      </c>
      <c r="G6442" s="46">
        <v>300000</v>
      </c>
      <c r="H6442" s="46">
        <v>56</v>
      </c>
      <c r="I6442" s="22"/>
    </row>
    <row r="6443" spans="1:9" x14ac:dyDescent="0.25">
      <c r="A6443" s="46">
        <v>4269</v>
      </c>
      <c r="B6443" s="46" t="s">
        <v>1142</v>
      </c>
      <c r="C6443" s="46" t="s">
        <v>651</v>
      </c>
      <c r="D6443" s="46" t="s">
        <v>9</v>
      </c>
      <c r="E6443" s="46" t="s">
        <v>10</v>
      </c>
      <c r="F6443" s="46">
        <v>0</v>
      </c>
      <c r="G6443" s="46">
        <v>0</v>
      </c>
      <c r="H6443" s="46">
        <v>1134</v>
      </c>
      <c r="I6443" s="22"/>
    </row>
    <row r="6444" spans="1:9" x14ac:dyDescent="0.25">
      <c r="A6444" s="46">
        <v>4269</v>
      </c>
      <c r="B6444" s="46" t="s">
        <v>1143</v>
      </c>
      <c r="C6444" s="46" t="s">
        <v>651</v>
      </c>
      <c r="D6444" s="46" t="s">
        <v>9</v>
      </c>
      <c r="E6444" s="46" t="s">
        <v>10</v>
      </c>
      <c r="F6444" s="46">
        <v>150</v>
      </c>
      <c r="G6444" s="46">
        <f>+H6444*F6444</f>
        <v>41250</v>
      </c>
      <c r="H6444" s="46">
        <v>275</v>
      </c>
      <c r="I6444" s="22"/>
    </row>
    <row r="6445" spans="1:9" x14ac:dyDescent="0.25">
      <c r="A6445" s="46">
        <v>4269</v>
      </c>
      <c r="B6445" s="46" t="s">
        <v>1144</v>
      </c>
      <c r="C6445" s="46" t="s">
        <v>654</v>
      </c>
      <c r="D6445" s="46" t="s">
        <v>9</v>
      </c>
      <c r="E6445" s="46" t="s">
        <v>10</v>
      </c>
      <c r="F6445" s="46">
        <v>24700</v>
      </c>
      <c r="G6445" s="46">
        <f>+F6445*H6445</f>
        <v>296400</v>
      </c>
      <c r="H6445" s="46">
        <v>12</v>
      </c>
      <c r="I6445" s="22"/>
    </row>
    <row r="6446" spans="1:9" x14ac:dyDescent="0.25">
      <c r="A6446" s="46">
        <v>4264</v>
      </c>
      <c r="B6446" s="46" t="s">
        <v>1140</v>
      </c>
      <c r="C6446" s="46" t="s">
        <v>229</v>
      </c>
      <c r="D6446" s="46" t="s">
        <v>9</v>
      </c>
      <c r="E6446" s="46" t="s">
        <v>14</v>
      </c>
      <c r="F6446" s="46">
        <v>490</v>
      </c>
      <c r="G6446" s="46">
        <f>F6446*H6446</f>
        <v>8820000</v>
      </c>
      <c r="H6446" s="46">
        <v>18000</v>
      </c>
      <c r="I6446" s="22"/>
    </row>
    <row r="6447" spans="1:9" ht="27" x14ac:dyDescent="0.25">
      <c r="A6447" s="46">
        <v>4213</v>
      </c>
      <c r="B6447" s="46" t="s">
        <v>1283</v>
      </c>
      <c r="C6447" s="46" t="s">
        <v>516</v>
      </c>
      <c r="D6447" s="46" t="s">
        <v>381</v>
      </c>
      <c r="E6447" s="46" t="s">
        <v>14</v>
      </c>
      <c r="F6447" s="46">
        <v>3447000</v>
      </c>
      <c r="G6447" s="46">
        <v>3447000</v>
      </c>
      <c r="H6447" s="46">
        <v>1</v>
      </c>
      <c r="I6447" s="22"/>
    </row>
    <row r="6448" spans="1:9" ht="27" x14ac:dyDescent="0.25">
      <c r="A6448" s="46">
        <v>4252</v>
      </c>
      <c r="B6448" s="46" t="s">
        <v>1307</v>
      </c>
      <c r="C6448" s="46" t="s">
        <v>396</v>
      </c>
      <c r="D6448" s="46" t="s">
        <v>381</v>
      </c>
      <c r="E6448" s="46" t="s">
        <v>14</v>
      </c>
      <c r="F6448" s="46">
        <v>0</v>
      </c>
      <c r="G6448" s="46">
        <v>0</v>
      </c>
      <c r="H6448" s="46">
        <v>1</v>
      </c>
      <c r="I6448" s="22"/>
    </row>
    <row r="6449" spans="1:9" ht="27" x14ac:dyDescent="0.25">
      <c r="A6449" s="46">
        <v>4252</v>
      </c>
      <c r="B6449" s="46" t="s">
        <v>3884</v>
      </c>
      <c r="C6449" s="46" t="s">
        <v>396</v>
      </c>
      <c r="D6449" s="46" t="s">
        <v>381</v>
      </c>
      <c r="E6449" s="46" t="s">
        <v>14</v>
      </c>
      <c r="F6449" s="46">
        <v>500000</v>
      </c>
      <c r="G6449" s="46">
        <v>500000</v>
      </c>
      <c r="H6449" s="46">
        <v>1</v>
      </c>
      <c r="I6449" s="22"/>
    </row>
    <row r="6450" spans="1:9" ht="40.5" x14ac:dyDescent="0.25">
      <c r="A6450" s="46">
        <v>4241</v>
      </c>
      <c r="B6450" s="46" t="s">
        <v>2068</v>
      </c>
      <c r="C6450" s="46" t="s">
        <v>399</v>
      </c>
      <c r="D6450" s="46" t="s">
        <v>13</v>
      </c>
      <c r="E6450" s="46" t="s">
        <v>14</v>
      </c>
      <c r="F6450" s="46">
        <v>40000</v>
      </c>
      <c r="G6450" s="46">
        <v>40000</v>
      </c>
      <c r="H6450" s="46">
        <v>1</v>
      </c>
      <c r="I6450" s="22"/>
    </row>
    <row r="6451" spans="1:9" x14ac:dyDescent="0.25">
      <c r="A6451" s="46">
        <v>4264</v>
      </c>
      <c r="B6451" s="46" t="s">
        <v>4940</v>
      </c>
      <c r="C6451" s="46" t="s">
        <v>229</v>
      </c>
      <c r="D6451" s="46" t="s">
        <v>9</v>
      </c>
      <c r="E6451" s="46" t="s">
        <v>11</v>
      </c>
      <c r="F6451" s="46">
        <v>480</v>
      </c>
      <c r="G6451" s="46">
        <f>H6451*F6451</f>
        <v>8640000</v>
      </c>
      <c r="H6451" s="46">
        <v>18000</v>
      </c>
      <c r="I6451" s="22"/>
    </row>
    <row r="6452" spans="1:9" x14ac:dyDescent="0.25">
      <c r="A6452" s="46">
        <v>4264</v>
      </c>
      <c r="B6452" s="46" t="s">
        <v>4868</v>
      </c>
      <c r="C6452" s="46" t="s">
        <v>229</v>
      </c>
      <c r="D6452" s="46" t="s">
        <v>9</v>
      </c>
      <c r="E6452" s="46" t="s">
        <v>11</v>
      </c>
      <c r="F6452" s="46">
        <v>480</v>
      </c>
      <c r="G6452" s="46">
        <f>F6452*H6452</f>
        <v>5760000</v>
      </c>
      <c r="H6452" s="46">
        <v>12000</v>
      </c>
      <c r="I6452" s="22"/>
    </row>
    <row r="6453" spans="1:9" ht="24" customHeight="1" x14ac:dyDescent="0.25">
      <c r="A6453" s="46">
        <v>5122</v>
      </c>
      <c r="B6453" s="46" t="s">
        <v>4986</v>
      </c>
      <c r="C6453" s="46" t="s">
        <v>412</v>
      </c>
      <c r="D6453" s="46" t="s">
        <v>9</v>
      </c>
      <c r="E6453" s="46" t="s">
        <v>10</v>
      </c>
      <c r="F6453" s="46">
        <v>75000</v>
      </c>
      <c r="G6453" s="46">
        <f t="shared" ref="G6453:G6466" si="124">F6453*H6453</f>
        <v>300000</v>
      </c>
      <c r="H6453" s="46">
        <v>4</v>
      </c>
      <c r="I6453" s="22"/>
    </row>
    <row r="6454" spans="1:9" ht="24" customHeight="1" x14ac:dyDescent="0.25">
      <c r="A6454" s="46">
        <v>5122</v>
      </c>
      <c r="B6454" s="46" t="s">
        <v>4987</v>
      </c>
      <c r="C6454" s="46" t="s">
        <v>3948</v>
      </c>
      <c r="D6454" s="46" t="s">
        <v>9</v>
      </c>
      <c r="E6454" s="46" t="s">
        <v>10</v>
      </c>
      <c r="F6454" s="46">
        <v>6000</v>
      </c>
      <c r="G6454" s="46">
        <f t="shared" si="124"/>
        <v>36000</v>
      </c>
      <c r="H6454" s="46">
        <v>6</v>
      </c>
      <c r="I6454" s="22"/>
    </row>
    <row r="6455" spans="1:9" ht="24" customHeight="1" x14ac:dyDescent="0.25">
      <c r="A6455" s="46">
        <v>5122</v>
      </c>
      <c r="B6455" s="46" t="s">
        <v>4988</v>
      </c>
      <c r="C6455" s="46" t="s">
        <v>410</v>
      </c>
      <c r="D6455" s="46" t="s">
        <v>9</v>
      </c>
      <c r="E6455" s="46" t="s">
        <v>10</v>
      </c>
      <c r="F6455" s="46">
        <v>150000</v>
      </c>
      <c r="G6455" s="46">
        <f t="shared" si="124"/>
        <v>150000</v>
      </c>
      <c r="H6455" s="46">
        <v>1</v>
      </c>
      <c r="I6455" s="22"/>
    </row>
    <row r="6456" spans="1:9" ht="24" customHeight="1" x14ac:dyDescent="0.25">
      <c r="A6456" s="46">
        <v>5122</v>
      </c>
      <c r="B6456" s="46" t="s">
        <v>4989</v>
      </c>
      <c r="C6456" s="46" t="s">
        <v>3837</v>
      </c>
      <c r="D6456" s="46" t="s">
        <v>9</v>
      </c>
      <c r="E6456" s="46" t="s">
        <v>10</v>
      </c>
      <c r="F6456" s="46">
        <v>22000</v>
      </c>
      <c r="G6456" s="46">
        <f t="shared" si="124"/>
        <v>220000</v>
      </c>
      <c r="H6456" s="46">
        <v>10</v>
      </c>
      <c r="I6456" s="22"/>
    </row>
    <row r="6457" spans="1:9" ht="24" customHeight="1" x14ac:dyDescent="0.25">
      <c r="A6457" s="46">
        <v>5122</v>
      </c>
      <c r="B6457" s="46" t="s">
        <v>4990</v>
      </c>
      <c r="C6457" s="46" t="s">
        <v>2111</v>
      </c>
      <c r="D6457" s="46" t="s">
        <v>9</v>
      </c>
      <c r="E6457" s="46" t="s">
        <v>10</v>
      </c>
      <c r="F6457" s="46">
        <v>409000</v>
      </c>
      <c r="G6457" s="46">
        <f t="shared" si="124"/>
        <v>409000</v>
      </c>
      <c r="H6457" s="46">
        <v>1</v>
      </c>
      <c r="I6457" s="22"/>
    </row>
    <row r="6458" spans="1:9" ht="24" customHeight="1" x14ac:dyDescent="0.25">
      <c r="A6458" s="46">
        <v>5122</v>
      </c>
      <c r="B6458" s="46" t="s">
        <v>4991</v>
      </c>
      <c r="C6458" s="46" t="s">
        <v>3805</v>
      </c>
      <c r="D6458" s="46" t="s">
        <v>9</v>
      </c>
      <c r="E6458" s="46" t="s">
        <v>10</v>
      </c>
      <c r="F6458" s="46">
        <v>28000</v>
      </c>
      <c r="G6458" s="46">
        <f t="shared" si="124"/>
        <v>336000</v>
      </c>
      <c r="H6458" s="46">
        <v>12</v>
      </c>
      <c r="I6458" s="22"/>
    </row>
    <row r="6459" spans="1:9" ht="24" customHeight="1" x14ac:dyDescent="0.25">
      <c r="A6459" s="46">
        <v>5122</v>
      </c>
      <c r="B6459" s="46" t="s">
        <v>4992</v>
      </c>
      <c r="C6459" s="46" t="s">
        <v>3844</v>
      </c>
      <c r="D6459" s="46" t="s">
        <v>9</v>
      </c>
      <c r="E6459" s="46" t="s">
        <v>10</v>
      </c>
      <c r="F6459" s="46">
        <v>83000</v>
      </c>
      <c r="G6459" s="46">
        <f t="shared" si="124"/>
        <v>415000</v>
      </c>
      <c r="H6459" s="46">
        <v>5</v>
      </c>
      <c r="I6459" s="22"/>
    </row>
    <row r="6460" spans="1:9" ht="24" customHeight="1" x14ac:dyDescent="0.25">
      <c r="A6460" s="46">
        <v>5122</v>
      </c>
      <c r="B6460" s="46" t="s">
        <v>4993</v>
      </c>
      <c r="C6460" s="46" t="s">
        <v>410</v>
      </c>
      <c r="D6460" s="46" t="s">
        <v>9</v>
      </c>
      <c r="E6460" s="46" t="s">
        <v>10</v>
      </c>
      <c r="F6460" s="46">
        <v>21000</v>
      </c>
      <c r="G6460" s="46">
        <f t="shared" si="124"/>
        <v>231000</v>
      </c>
      <c r="H6460" s="46">
        <v>11</v>
      </c>
      <c r="I6460" s="22"/>
    </row>
    <row r="6461" spans="1:9" ht="24" customHeight="1" x14ac:dyDescent="0.25">
      <c r="A6461" s="46">
        <v>5122</v>
      </c>
      <c r="B6461" s="46" t="s">
        <v>4994</v>
      </c>
      <c r="C6461" s="46" t="s">
        <v>407</v>
      </c>
      <c r="D6461" s="46" t="s">
        <v>9</v>
      </c>
      <c r="E6461" s="46" t="s">
        <v>10</v>
      </c>
      <c r="F6461" s="46">
        <v>260000</v>
      </c>
      <c r="G6461" s="46">
        <f t="shared" si="124"/>
        <v>3900000</v>
      </c>
      <c r="H6461" s="46">
        <v>15</v>
      </c>
      <c r="I6461" s="22"/>
    </row>
    <row r="6462" spans="1:9" ht="24" customHeight="1" x14ac:dyDescent="0.25">
      <c r="A6462" s="46">
        <v>5122</v>
      </c>
      <c r="B6462" s="46" t="s">
        <v>4995</v>
      </c>
      <c r="C6462" s="46" t="s">
        <v>3837</v>
      </c>
      <c r="D6462" s="46" t="s">
        <v>9</v>
      </c>
      <c r="E6462" s="46" t="s">
        <v>10</v>
      </c>
      <c r="F6462" s="46">
        <v>12250</v>
      </c>
      <c r="G6462" s="46">
        <f t="shared" si="124"/>
        <v>98000</v>
      </c>
      <c r="H6462" s="46">
        <v>8</v>
      </c>
      <c r="I6462" s="22"/>
    </row>
    <row r="6463" spans="1:9" ht="24" customHeight="1" x14ac:dyDescent="0.25">
      <c r="A6463" s="46">
        <v>5122</v>
      </c>
      <c r="B6463" s="46" t="s">
        <v>4996</v>
      </c>
      <c r="C6463" s="46" t="s">
        <v>4997</v>
      </c>
      <c r="D6463" s="46" t="s">
        <v>9</v>
      </c>
      <c r="E6463" s="46" t="s">
        <v>10</v>
      </c>
      <c r="F6463" s="46">
        <v>35000</v>
      </c>
      <c r="G6463" s="46">
        <f t="shared" si="124"/>
        <v>35000</v>
      </c>
      <c r="H6463" s="46">
        <v>1</v>
      </c>
      <c r="I6463" s="22"/>
    </row>
    <row r="6464" spans="1:9" ht="24" customHeight="1" x14ac:dyDescent="0.25">
      <c r="A6464" s="46">
        <v>5122</v>
      </c>
      <c r="B6464" s="46" t="s">
        <v>4998</v>
      </c>
      <c r="C6464" s="46" t="s">
        <v>418</v>
      </c>
      <c r="D6464" s="46" t="s">
        <v>9</v>
      </c>
      <c r="E6464" s="46" t="s">
        <v>10</v>
      </c>
      <c r="F6464" s="46">
        <v>10000</v>
      </c>
      <c r="G6464" s="46">
        <f t="shared" si="124"/>
        <v>310000</v>
      </c>
      <c r="H6464" s="46">
        <v>31</v>
      </c>
      <c r="I6464" s="22"/>
    </row>
    <row r="6465" spans="1:9" ht="24" customHeight="1" x14ac:dyDescent="0.25">
      <c r="A6465" s="46">
        <v>5122</v>
      </c>
      <c r="B6465" s="46" t="s">
        <v>4999</v>
      </c>
      <c r="C6465" s="46" t="s">
        <v>3839</v>
      </c>
      <c r="D6465" s="46" t="s">
        <v>9</v>
      </c>
      <c r="E6465" s="46" t="s">
        <v>10</v>
      </c>
      <c r="F6465" s="46">
        <v>150000</v>
      </c>
      <c r="G6465" s="46">
        <f t="shared" si="124"/>
        <v>450000</v>
      </c>
      <c r="H6465" s="46">
        <v>3</v>
      </c>
      <c r="I6465" s="22"/>
    </row>
    <row r="6466" spans="1:9" ht="24" customHeight="1" x14ac:dyDescent="0.25">
      <c r="A6466" s="46">
        <v>5122</v>
      </c>
      <c r="B6466" s="46" t="s">
        <v>5000</v>
      </c>
      <c r="C6466" s="46" t="s">
        <v>410</v>
      </c>
      <c r="D6466" s="46" t="s">
        <v>9</v>
      </c>
      <c r="E6466" s="46" t="s">
        <v>10</v>
      </c>
      <c r="F6466" s="46">
        <v>25000</v>
      </c>
      <c r="G6466" s="46">
        <f t="shared" si="124"/>
        <v>75000</v>
      </c>
      <c r="H6466" s="46">
        <v>3</v>
      </c>
      <c r="I6466" s="22"/>
    </row>
    <row r="6467" spans="1:9" ht="24" customHeight="1" x14ac:dyDescent="0.25">
      <c r="A6467" s="46">
        <v>4267</v>
      </c>
      <c r="B6467" s="46" t="s">
        <v>5622</v>
      </c>
      <c r="C6467" s="46" t="s">
        <v>1506</v>
      </c>
      <c r="D6467" s="46" t="s">
        <v>9</v>
      </c>
      <c r="E6467" s="46" t="s">
        <v>10</v>
      </c>
      <c r="F6467" s="46">
        <v>160</v>
      </c>
      <c r="G6467" s="46">
        <f>H6467*F6467</f>
        <v>72000</v>
      </c>
      <c r="H6467" s="46">
        <v>450</v>
      </c>
      <c r="I6467" s="22"/>
    </row>
    <row r="6468" spans="1:9" ht="24" customHeight="1" x14ac:dyDescent="0.25">
      <c r="A6468" s="46">
        <v>4267</v>
      </c>
      <c r="B6468" s="46" t="s">
        <v>5623</v>
      </c>
      <c r="C6468" s="46" t="s">
        <v>1520</v>
      </c>
      <c r="D6468" s="46" t="s">
        <v>9</v>
      </c>
      <c r="E6468" s="46" t="s">
        <v>543</v>
      </c>
      <c r="F6468" s="46">
        <v>1800</v>
      </c>
      <c r="G6468" s="46">
        <f t="shared" ref="G6468:G6531" si="125">H6468*F6468</f>
        <v>54000</v>
      </c>
      <c r="H6468" s="46">
        <v>30</v>
      </c>
      <c r="I6468" s="22"/>
    </row>
    <row r="6469" spans="1:9" ht="24" customHeight="1" x14ac:dyDescent="0.25">
      <c r="A6469" s="46">
        <v>4267</v>
      </c>
      <c r="B6469" s="46" t="s">
        <v>5624</v>
      </c>
      <c r="C6469" s="46" t="s">
        <v>1524</v>
      </c>
      <c r="D6469" s="46" t="s">
        <v>9</v>
      </c>
      <c r="E6469" s="46" t="s">
        <v>10</v>
      </c>
      <c r="F6469" s="46">
        <v>230</v>
      </c>
      <c r="G6469" s="46">
        <f t="shared" si="125"/>
        <v>18400</v>
      </c>
      <c r="H6469" s="46">
        <v>80</v>
      </c>
      <c r="I6469" s="22"/>
    </row>
    <row r="6470" spans="1:9" ht="24" customHeight="1" x14ac:dyDescent="0.25">
      <c r="A6470" s="46">
        <v>4267</v>
      </c>
      <c r="B6470" s="46" t="s">
        <v>5625</v>
      </c>
      <c r="C6470" s="46" t="s">
        <v>852</v>
      </c>
      <c r="D6470" s="46" t="s">
        <v>9</v>
      </c>
      <c r="E6470" s="46" t="s">
        <v>10</v>
      </c>
      <c r="F6470" s="46">
        <v>2500</v>
      </c>
      <c r="G6470" s="46">
        <f t="shared" si="125"/>
        <v>27500</v>
      </c>
      <c r="H6470" s="46">
        <v>11</v>
      </c>
      <c r="I6470" s="22"/>
    </row>
    <row r="6471" spans="1:9" ht="24" customHeight="1" x14ac:dyDescent="0.25">
      <c r="A6471" s="46">
        <v>4267</v>
      </c>
      <c r="B6471" s="46" t="s">
        <v>5626</v>
      </c>
      <c r="C6471" s="46" t="s">
        <v>1493</v>
      </c>
      <c r="D6471" s="46" t="s">
        <v>9</v>
      </c>
      <c r="E6471" s="46" t="s">
        <v>543</v>
      </c>
      <c r="F6471" s="46">
        <v>1500</v>
      </c>
      <c r="G6471" s="46">
        <f t="shared" si="125"/>
        <v>6000</v>
      </c>
      <c r="H6471" s="46">
        <v>4</v>
      </c>
      <c r="I6471" s="22"/>
    </row>
    <row r="6472" spans="1:9" ht="24" customHeight="1" x14ac:dyDescent="0.25">
      <c r="A6472" s="46">
        <v>4267</v>
      </c>
      <c r="B6472" s="46" t="s">
        <v>5627</v>
      </c>
      <c r="C6472" s="46" t="s">
        <v>5628</v>
      </c>
      <c r="D6472" s="46" t="s">
        <v>9</v>
      </c>
      <c r="E6472" s="46" t="s">
        <v>10</v>
      </c>
      <c r="F6472" s="46">
        <v>3000</v>
      </c>
      <c r="G6472" s="46">
        <f t="shared" si="125"/>
        <v>3000</v>
      </c>
      <c r="H6472" s="46">
        <v>1</v>
      </c>
      <c r="I6472" s="22"/>
    </row>
    <row r="6473" spans="1:9" ht="24" customHeight="1" x14ac:dyDescent="0.25">
      <c r="A6473" s="46">
        <v>4267</v>
      </c>
      <c r="B6473" s="46" t="s">
        <v>5629</v>
      </c>
      <c r="C6473" s="46" t="s">
        <v>5630</v>
      </c>
      <c r="D6473" s="46" t="s">
        <v>9</v>
      </c>
      <c r="E6473" s="46" t="s">
        <v>855</v>
      </c>
      <c r="F6473" s="46">
        <v>400</v>
      </c>
      <c r="G6473" s="46">
        <f t="shared" si="125"/>
        <v>80000</v>
      </c>
      <c r="H6473" s="46">
        <v>200</v>
      </c>
      <c r="I6473" s="22"/>
    </row>
    <row r="6474" spans="1:9" ht="24" customHeight="1" x14ac:dyDescent="0.25">
      <c r="A6474" s="46">
        <v>4267</v>
      </c>
      <c r="B6474" s="46" t="s">
        <v>5631</v>
      </c>
      <c r="C6474" s="46" t="s">
        <v>3786</v>
      </c>
      <c r="D6474" s="46" t="s">
        <v>9</v>
      </c>
      <c r="E6474" s="46" t="s">
        <v>10</v>
      </c>
      <c r="F6474" s="46">
        <v>25000</v>
      </c>
      <c r="G6474" s="46">
        <f t="shared" si="125"/>
        <v>75000</v>
      </c>
      <c r="H6474" s="46">
        <v>3</v>
      </c>
      <c r="I6474" s="22"/>
    </row>
    <row r="6475" spans="1:9" ht="24" customHeight="1" x14ac:dyDescent="0.25">
      <c r="A6475" s="46">
        <v>4267</v>
      </c>
      <c r="B6475" s="46" t="s">
        <v>5632</v>
      </c>
      <c r="C6475" s="46" t="s">
        <v>1519</v>
      </c>
      <c r="D6475" s="46" t="s">
        <v>9</v>
      </c>
      <c r="E6475" s="46" t="s">
        <v>11</v>
      </c>
      <c r="F6475" s="46">
        <v>750</v>
      </c>
      <c r="G6475" s="46">
        <f t="shared" si="125"/>
        <v>38250</v>
      </c>
      <c r="H6475" s="46">
        <v>51</v>
      </c>
      <c r="I6475" s="22"/>
    </row>
    <row r="6476" spans="1:9" ht="24" customHeight="1" x14ac:dyDescent="0.25">
      <c r="A6476" s="46">
        <v>4267</v>
      </c>
      <c r="B6476" s="46" t="s">
        <v>5633</v>
      </c>
      <c r="C6476" s="46" t="s">
        <v>4624</v>
      </c>
      <c r="D6476" s="46" t="s">
        <v>9</v>
      </c>
      <c r="E6476" s="46" t="s">
        <v>10</v>
      </c>
      <c r="F6476" s="46">
        <v>300</v>
      </c>
      <c r="G6476" s="46">
        <f t="shared" si="125"/>
        <v>7500</v>
      </c>
      <c r="H6476" s="46">
        <v>25</v>
      </c>
      <c r="I6476" s="22"/>
    </row>
    <row r="6477" spans="1:9" ht="24" customHeight="1" x14ac:dyDescent="0.25">
      <c r="A6477" s="46">
        <v>4267</v>
      </c>
      <c r="B6477" s="46" t="s">
        <v>5634</v>
      </c>
      <c r="C6477" s="46" t="s">
        <v>1534</v>
      </c>
      <c r="D6477" s="46" t="s">
        <v>9</v>
      </c>
      <c r="E6477" s="46" t="s">
        <v>10</v>
      </c>
      <c r="F6477" s="46">
        <v>3500</v>
      </c>
      <c r="G6477" s="46">
        <f t="shared" si="125"/>
        <v>10500</v>
      </c>
      <c r="H6477" s="46">
        <v>3</v>
      </c>
      <c r="I6477" s="22"/>
    </row>
    <row r="6478" spans="1:9" ht="24" customHeight="1" x14ac:dyDescent="0.25">
      <c r="A6478" s="46">
        <v>4267</v>
      </c>
      <c r="B6478" s="46" t="s">
        <v>5635</v>
      </c>
      <c r="C6478" s="46" t="s">
        <v>1520</v>
      </c>
      <c r="D6478" s="46" t="s">
        <v>9</v>
      </c>
      <c r="E6478" s="46" t="s">
        <v>543</v>
      </c>
      <c r="F6478" s="46">
        <v>1000</v>
      </c>
      <c r="G6478" s="46">
        <f t="shared" si="125"/>
        <v>25000</v>
      </c>
      <c r="H6478" s="46">
        <v>25</v>
      </c>
      <c r="I6478" s="22"/>
    </row>
    <row r="6479" spans="1:9" ht="24" customHeight="1" x14ac:dyDescent="0.25">
      <c r="A6479" s="46">
        <v>4267</v>
      </c>
      <c r="B6479" s="46" t="s">
        <v>5636</v>
      </c>
      <c r="C6479" s="46" t="s">
        <v>3711</v>
      </c>
      <c r="D6479" s="46" t="s">
        <v>9</v>
      </c>
      <c r="E6479" s="46" t="s">
        <v>10</v>
      </c>
      <c r="F6479" s="46">
        <v>1200</v>
      </c>
      <c r="G6479" s="46">
        <f t="shared" si="125"/>
        <v>6000</v>
      </c>
      <c r="H6479" s="46">
        <v>5</v>
      </c>
      <c r="I6479" s="22"/>
    </row>
    <row r="6480" spans="1:9" ht="24" customHeight="1" x14ac:dyDescent="0.25">
      <c r="A6480" s="46">
        <v>4267</v>
      </c>
      <c r="B6480" s="46" t="s">
        <v>5637</v>
      </c>
      <c r="C6480" s="46" t="s">
        <v>1525</v>
      </c>
      <c r="D6480" s="46" t="s">
        <v>9</v>
      </c>
      <c r="E6480" s="46" t="s">
        <v>10</v>
      </c>
      <c r="F6480" s="46">
        <v>260</v>
      </c>
      <c r="G6480" s="46">
        <f t="shared" si="125"/>
        <v>20800</v>
      </c>
      <c r="H6480" s="46">
        <v>80</v>
      </c>
      <c r="I6480" s="22"/>
    </row>
    <row r="6481" spans="1:9" ht="24" customHeight="1" x14ac:dyDescent="0.25">
      <c r="A6481" s="46">
        <v>4267</v>
      </c>
      <c r="B6481" s="46" t="s">
        <v>5638</v>
      </c>
      <c r="C6481" s="46" t="s">
        <v>1501</v>
      </c>
      <c r="D6481" s="46" t="s">
        <v>9</v>
      </c>
      <c r="E6481" s="46" t="s">
        <v>10</v>
      </c>
      <c r="F6481" s="46">
        <v>500</v>
      </c>
      <c r="G6481" s="46">
        <f t="shared" si="125"/>
        <v>2500</v>
      </c>
      <c r="H6481" s="46">
        <v>5</v>
      </c>
      <c r="I6481" s="22"/>
    </row>
    <row r="6482" spans="1:9" ht="24" customHeight="1" x14ac:dyDescent="0.25">
      <c r="A6482" s="46">
        <v>4267</v>
      </c>
      <c r="B6482" s="46" t="s">
        <v>5639</v>
      </c>
      <c r="C6482" s="46" t="s">
        <v>2569</v>
      </c>
      <c r="D6482" s="46" t="s">
        <v>9</v>
      </c>
      <c r="E6482" s="46" t="s">
        <v>10</v>
      </c>
      <c r="F6482" s="46">
        <v>600</v>
      </c>
      <c r="G6482" s="46">
        <f t="shared" si="125"/>
        <v>12000</v>
      </c>
      <c r="H6482" s="46">
        <v>20</v>
      </c>
      <c r="I6482" s="22"/>
    </row>
    <row r="6483" spans="1:9" ht="24" customHeight="1" x14ac:dyDescent="0.25">
      <c r="A6483" s="46">
        <v>4267</v>
      </c>
      <c r="B6483" s="46" t="s">
        <v>5640</v>
      </c>
      <c r="C6483" s="46" t="s">
        <v>5641</v>
      </c>
      <c r="D6483" s="46" t="s">
        <v>9</v>
      </c>
      <c r="E6483" s="46" t="s">
        <v>10</v>
      </c>
      <c r="F6483" s="46">
        <v>1100</v>
      </c>
      <c r="G6483" s="46">
        <f t="shared" si="125"/>
        <v>2200</v>
      </c>
      <c r="H6483" s="46">
        <v>2</v>
      </c>
      <c r="I6483" s="22"/>
    </row>
    <row r="6484" spans="1:9" ht="24" customHeight="1" x14ac:dyDescent="0.25">
      <c r="A6484" s="46">
        <v>4267</v>
      </c>
      <c r="B6484" s="46" t="s">
        <v>5642</v>
      </c>
      <c r="C6484" s="46" t="s">
        <v>1629</v>
      </c>
      <c r="D6484" s="46" t="s">
        <v>9</v>
      </c>
      <c r="E6484" s="46" t="s">
        <v>10</v>
      </c>
      <c r="F6484" s="46">
        <v>3500</v>
      </c>
      <c r="G6484" s="46">
        <f t="shared" si="125"/>
        <v>35000</v>
      </c>
      <c r="H6484" s="46">
        <v>10</v>
      </c>
      <c r="I6484" s="22"/>
    </row>
    <row r="6485" spans="1:9" ht="24" customHeight="1" x14ac:dyDescent="0.25">
      <c r="A6485" s="46">
        <v>4267</v>
      </c>
      <c r="B6485" s="46" t="s">
        <v>5643</v>
      </c>
      <c r="C6485" s="46" t="s">
        <v>1520</v>
      </c>
      <c r="D6485" s="46" t="s">
        <v>9</v>
      </c>
      <c r="E6485" s="46" t="s">
        <v>543</v>
      </c>
      <c r="F6485" s="46">
        <v>150</v>
      </c>
      <c r="G6485" s="46">
        <f t="shared" si="125"/>
        <v>30000</v>
      </c>
      <c r="H6485" s="46">
        <v>200</v>
      </c>
      <c r="I6485" s="22"/>
    </row>
    <row r="6486" spans="1:9" ht="24" customHeight="1" x14ac:dyDescent="0.25">
      <c r="A6486" s="46">
        <v>4267</v>
      </c>
      <c r="B6486" s="46" t="s">
        <v>5644</v>
      </c>
      <c r="C6486" s="46" t="s">
        <v>35</v>
      </c>
      <c r="D6486" s="46" t="s">
        <v>9</v>
      </c>
      <c r="E6486" s="46" t="s">
        <v>10</v>
      </c>
      <c r="F6486" s="46">
        <v>470</v>
      </c>
      <c r="G6486" s="46">
        <f t="shared" si="125"/>
        <v>47000</v>
      </c>
      <c r="H6486" s="46">
        <v>100</v>
      </c>
      <c r="I6486" s="22"/>
    </row>
    <row r="6487" spans="1:9" ht="24" customHeight="1" x14ac:dyDescent="0.25">
      <c r="A6487" s="46">
        <v>4267</v>
      </c>
      <c r="B6487" s="46" t="s">
        <v>5645</v>
      </c>
      <c r="C6487" s="46" t="s">
        <v>1502</v>
      </c>
      <c r="D6487" s="46" t="s">
        <v>9</v>
      </c>
      <c r="E6487" s="46" t="s">
        <v>10</v>
      </c>
      <c r="F6487" s="46">
        <v>1500</v>
      </c>
      <c r="G6487" s="46">
        <f t="shared" si="125"/>
        <v>22500</v>
      </c>
      <c r="H6487" s="46">
        <v>15</v>
      </c>
      <c r="I6487" s="22"/>
    </row>
    <row r="6488" spans="1:9" ht="24" customHeight="1" x14ac:dyDescent="0.25">
      <c r="A6488" s="46">
        <v>4267</v>
      </c>
      <c r="B6488" s="46" t="s">
        <v>5646</v>
      </c>
      <c r="C6488" s="46" t="s">
        <v>2640</v>
      </c>
      <c r="D6488" s="46" t="s">
        <v>9</v>
      </c>
      <c r="E6488" s="46" t="s">
        <v>10</v>
      </c>
      <c r="F6488" s="46">
        <v>900</v>
      </c>
      <c r="G6488" s="46">
        <f t="shared" si="125"/>
        <v>27900</v>
      </c>
      <c r="H6488" s="46">
        <v>31</v>
      </c>
      <c r="I6488" s="22"/>
    </row>
    <row r="6489" spans="1:9" ht="24" customHeight="1" x14ac:dyDescent="0.25">
      <c r="A6489" s="46">
        <v>4267</v>
      </c>
      <c r="B6489" s="46" t="s">
        <v>5647</v>
      </c>
      <c r="C6489" s="46" t="s">
        <v>5648</v>
      </c>
      <c r="D6489" s="46" t="s">
        <v>9</v>
      </c>
      <c r="E6489" s="46" t="s">
        <v>543</v>
      </c>
      <c r="F6489" s="46">
        <v>700</v>
      </c>
      <c r="G6489" s="46">
        <f t="shared" si="125"/>
        <v>95900</v>
      </c>
      <c r="H6489" s="46">
        <v>137</v>
      </c>
      <c r="I6489" s="22"/>
    </row>
    <row r="6490" spans="1:9" ht="24" customHeight="1" x14ac:dyDescent="0.25">
      <c r="A6490" s="46">
        <v>4267</v>
      </c>
      <c r="B6490" s="46" t="s">
        <v>5649</v>
      </c>
      <c r="C6490" s="46" t="s">
        <v>814</v>
      </c>
      <c r="D6490" s="46" t="s">
        <v>9</v>
      </c>
      <c r="E6490" s="46" t="s">
        <v>10</v>
      </c>
      <c r="F6490" s="46">
        <v>150</v>
      </c>
      <c r="G6490" s="46">
        <f t="shared" si="125"/>
        <v>6000</v>
      </c>
      <c r="H6490" s="46">
        <v>40</v>
      </c>
      <c r="I6490" s="22"/>
    </row>
    <row r="6491" spans="1:9" ht="24" customHeight="1" x14ac:dyDescent="0.25">
      <c r="A6491" s="46">
        <v>4267</v>
      </c>
      <c r="B6491" s="46" t="s">
        <v>5650</v>
      </c>
      <c r="C6491" s="46" t="s">
        <v>1517</v>
      </c>
      <c r="D6491" s="46" t="s">
        <v>9</v>
      </c>
      <c r="E6491" s="46" t="s">
        <v>10</v>
      </c>
      <c r="F6491" s="46">
        <v>1000</v>
      </c>
      <c r="G6491" s="46">
        <f t="shared" si="125"/>
        <v>10000</v>
      </c>
      <c r="H6491" s="46">
        <v>10</v>
      </c>
      <c r="I6491" s="22"/>
    </row>
    <row r="6492" spans="1:9" ht="24" customHeight="1" x14ac:dyDescent="0.25">
      <c r="A6492" s="46">
        <v>4267</v>
      </c>
      <c r="B6492" s="46" t="s">
        <v>5651</v>
      </c>
      <c r="C6492" s="46" t="s">
        <v>1694</v>
      </c>
      <c r="D6492" s="46" t="s">
        <v>9</v>
      </c>
      <c r="E6492" s="46" t="s">
        <v>853</v>
      </c>
      <c r="F6492" s="46">
        <v>250</v>
      </c>
      <c r="G6492" s="46">
        <f t="shared" si="125"/>
        <v>15000</v>
      </c>
      <c r="H6492" s="46">
        <v>60</v>
      </c>
      <c r="I6492" s="22"/>
    </row>
    <row r="6493" spans="1:9" ht="24" customHeight="1" x14ac:dyDescent="0.25">
      <c r="A6493" s="46">
        <v>4267</v>
      </c>
      <c r="B6493" s="46" t="s">
        <v>5652</v>
      </c>
      <c r="C6493" s="46" t="s">
        <v>2353</v>
      </c>
      <c r="D6493" s="46" t="s">
        <v>9</v>
      </c>
      <c r="E6493" s="46" t="s">
        <v>10</v>
      </c>
      <c r="F6493" s="46">
        <v>3500</v>
      </c>
      <c r="G6493" s="46">
        <f t="shared" si="125"/>
        <v>14000</v>
      </c>
      <c r="H6493" s="46">
        <v>4</v>
      </c>
      <c r="I6493" s="22"/>
    </row>
    <row r="6494" spans="1:9" ht="24" customHeight="1" x14ac:dyDescent="0.25">
      <c r="A6494" s="46">
        <v>4267</v>
      </c>
      <c r="B6494" s="46" t="s">
        <v>5653</v>
      </c>
      <c r="C6494" s="46" t="s">
        <v>1523</v>
      </c>
      <c r="D6494" s="46" t="s">
        <v>9</v>
      </c>
      <c r="E6494" s="46" t="s">
        <v>11</v>
      </c>
      <c r="F6494" s="46">
        <v>920</v>
      </c>
      <c r="G6494" s="46">
        <f t="shared" si="125"/>
        <v>13800</v>
      </c>
      <c r="H6494" s="46">
        <v>15</v>
      </c>
      <c r="I6494" s="22"/>
    </row>
    <row r="6495" spans="1:9" ht="24" customHeight="1" x14ac:dyDescent="0.25">
      <c r="A6495" s="46">
        <v>4267</v>
      </c>
      <c r="B6495" s="46" t="s">
        <v>5654</v>
      </c>
      <c r="C6495" s="46" t="s">
        <v>1519</v>
      </c>
      <c r="D6495" s="46" t="s">
        <v>9</v>
      </c>
      <c r="E6495" s="46" t="s">
        <v>11</v>
      </c>
      <c r="F6495" s="46">
        <v>550</v>
      </c>
      <c r="G6495" s="46">
        <f t="shared" si="125"/>
        <v>27500</v>
      </c>
      <c r="H6495" s="46">
        <v>50</v>
      </c>
      <c r="I6495" s="22"/>
    </row>
    <row r="6496" spans="1:9" ht="24" customHeight="1" x14ac:dyDescent="0.25">
      <c r="A6496" s="46">
        <v>4267</v>
      </c>
      <c r="B6496" s="46" t="s">
        <v>5655</v>
      </c>
      <c r="C6496" s="46" t="s">
        <v>2339</v>
      </c>
      <c r="D6496" s="46" t="s">
        <v>9</v>
      </c>
      <c r="E6496" s="46" t="s">
        <v>10</v>
      </c>
      <c r="F6496" s="46">
        <v>10000</v>
      </c>
      <c r="G6496" s="46">
        <f t="shared" si="125"/>
        <v>50000</v>
      </c>
      <c r="H6496" s="46">
        <v>5</v>
      </c>
      <c r="I6496" s="22"/>
    </row>
    <row r="6497" spans="1:9" ht="24" customHeight="1" x14ac:dyDescent="0.25">
      <c r="A6497" s="46">
        <v>4267</v>
      </c>
      <c r="B6497" s="46" t="s">
        <v>5656</v>
      </c>
      <c r="C6497" s="46" t="s">
        <v>5657</v>
      </c>
      <c r="D6497" s="46" t="s">
        <v>9</v>
      </c>
      <c r="E6497" s="46" t="s">
        <v>10</v>
      </c>
      <c r="F6497" s="46">
        <v>2000</v>
      </c>
      <c r="G6497" s="46">
        <f t="shared" si="125"/>
        <v>2000</v>
      </c>
      <c r="H6497" s="46">
        <v>1</v>
      </c>
      <c r="I6497" s="22"/>
    </row>
    <row r="6498" spans="1:9" ht="24" customHeight="1" x14ac:dyDescent="0.25">
      <c r="A6498" s="46">
        <v>4267</v>
      </c>
      <c r="B6498" s="46" t="s">
        <v>5658</v>
      </c>
      <c r="C6498" s="46" t="s">
        <v>1507</v>
      </c>
      <c r="D6498" s="46" t="s">
        <v>9</v>
      </c>
      <c r="E6498" s="46" t="s">
        <v>10</v>
      </c>
      <c r="F6498" s="46">
        <v>1500</v>
      </c>
      <c r="G6498" s="46">
        <f t="shared" si="125"/>
        <v>4500</v>
      </c>
      <c r="H6498" s="46">
        <v>3</v>
      </c>
      <c r="I6498" s="22"/>
    </row>
    <row r="6499" spans="1:9" ht="24" customHeight="1" x14ac:dyDescent="0.25">
      <c r="A6499" s="46">
        <v>4267</v>
      </c>
      <c r="B6499" s="46" t="s">
        <v>5659</v>
      </c>
      <c r="C6499" s="46" t="s">
        <v>1526</v>
      </c>
      <c r="D6499" s="46" t="s">
        <v>9</v>
      </c>
      <c r="E6499" s="46" t="s">
        <v>10</v>
      </c>
      <c r="F6499" s="46">
        <v>850</v>
      </c>
      <c r="G6499" s="46">
        <f t="shared" si="125"/>
        <v>8500</v>
      </c>
      <c r="H6499" s="46">
        <v>10</v>
      </c>
      <c r="I6499" s="22"/>
    </row>
    <row r="6500" spans="1:9" ht="24" customHeight="1" x14ac:dyDescent="0.25">
      <c r="A6500" s="46">
        <v>4261</v>
      </c>
      <c r="B6500" s="46" t="s">
        <v>5663</v>
      </c>
      <c r="C6500" s="46" t="s">
        <v>410</v>
      </c>
      <c r="D6500" s="46" t="s">
        <v>9</v>
      </c>
      <c r="E6500" s="46" t="s">
        <v>10</v>
      </c>
      <c r="F6500" s="46">
        <v>35000</v>
      </c>
      <c r="G6500" s="46">
        <f t="shared" si="125"/>
        <v>70000</v>
      </c>
      <c r="H6500" s="46">
        <v>2</v>
      </c>
      <c r="I6500" s="22"/>
    </row>
    <row r="6501" spans="1:9" ht="24" customHeight="1" x14ac:dyDescent="0.25">
      <c r="A6501" s="46">
        <v>4261</v>
      </c>
      <c r="B6501" s="46" t="s">
        <v>5664</v>
      </c>
      <c r="C6501" s="46" t="s">
        <v>1471</v>
      </c>
      <c r="D6501" s="46" t="s">
        <v>9</v>
      </c>
      <c r="E6501" s="46" t="s">
        <v>10</v>
      </c>
      <c r="F6501" s="46">
        <v>12000</v>
      </c>
      <c r="G6501" s="46">
        <f t="shared" si="125"/>
        <v>240000</v>
      </c>
      <c r="H6501" s="46">
        <v>20</v>
      </c>
      <c r="I6501" s="22"/>
    </row>
    <row r="6502" spans="1:9" ht="24" customHeight="1" x14ac:dyDescent="0.25">
      <c r="A6502" s="46">
        <v>4261</v>
      </c>
      <c r="B6502" s="46" t="s">
        <v>5665</v>
      </c>
      <c r="C6502" s="46" t="s">
        <v>1471</v>
      </c>
      <c r="D6502" s="46" t="s">
        <v>9</v>
      </c>
      <c r="E6502" s="46" t="s">
        <v>10</v>
      </c>
      <c r="F6502" s="46">
        <v>7000</v>
      </c>
      <c r="G6502" s="46">
        <f t="shared" si="125"/>
        <v>105000</v>
      </c>
      <c r="H6502" s="46">
        <v>15</v>
      </c>
      <c r="I6502" s="22"/>
    </row>
    <row r="6503" spans="1:9" ht="24" customHeight="1" x14ac:dyDescent="0.25">
      <c r="A6503" s="46">
        <v>4261</v>
      </c>
      <c r="B6503" s="46" t="s">
        <v>5666</v>
      </c>
      <c r="C6503" s="46" t="s">
        <v>3309</v>
      </c>
      <c r="D6503" s="46" t="s">
        <v>9</v>
      </c>
      <c r="E6503" s="46" t="s">
        <v>10</v>
      </c>
      <c r="F6503" s="46">
        <v>22000</v>
      </c>
      <c r="G6503" s="46">
        <f t="shared" si="125"/>
        <v>220000</v>
      </c>
      <c r="H6503" s="46">
        <v>10</v>
      </c>
      <c r="I6503" s="22"/>
    </row>
    <row r="6504" spans="1:9" ht="24" customHeight="1" x14ac:dyDescent="0.25">
      <c r="A6504" s="46">
        <v>4261</v>
      </c>
      <c r="B6504" s="46" t="s">
        <v>5667</v>
      </c>
      <c r="C6504" s="46" t="s">
        <v>1471</v>
      </c>
      <c r="D6504" s="46" t="s">
        <v>9</v>
      </c>
      <c r="E6504" s="46" t="s">
        <v>10</v>
      </c>
      <c r="F6504" s="46">
        <v>6000</v>
      </c>
      <c r="G6504" s="46">
        <f t="shared" si="125"/>
        <v>96000</v>
      </c>
      <c r="H6504" s="46">
        <v>16</v>
      </c>
      <c r="I6504" s="22"/>
    </row>
    <row r="6505" spans="1:9" ht="24" customHeight="1" x14ac:dyDescent="0.25">
      <c r="A6505" s="46">
        <v>4261</v>
      </c>
      <c r="B6505" s="46" t="s">
        <v>5668</v>
      </c>
      <c r="C6505" s="46" t="s">
        <v>1473</v>
      </c>
      <c r="D6505" s="46" t="s">
        <v>9</v>
      </c>
      <c r="E6505" s="46" t="s">
        <v>10</v>
      </c>
      <c r="F6505" s="46">
        <v>7500</v>
      </c>
      <c r="G6505" s="46">
        <f t="shared" si="125"/>
        <v>187500</v>
      </c>
      <c r="H6505" s="46">
        <v>25</v>
      </c>
      <c r="I6505" s="22"/>
    </row>
    <row r="6506" spans="1:9" ht="24" customHeight="1" x14ac:dyDescent="0.25">
      <c r="A6506" s="46">
        <v>4261</v>
      </c>
      <c r="B6506" s="46" t="s">
        <v>5669</v>
      </c>
      <c r="C6506" s="46" t="s">
        <v>1471</v>
      </c>
      <c r="D6506" s="46" t="s">
        <v>9</v>
      </c>
      <c r="E6506" s="46" t="s">
        <v>10</v>
      </c>
      <c r="F6506" s="46">
        <v>4000</v>
      </c>
      <c r="G6506" s="46">
        <f t="shared" si="125"/>
        <v>140000</v>
      </c>
      <c r="H6506" s="46">
        <v>35</v>
      </c>
      <c r="I6506" s="22"/>
    </row>
    <row r="6507" spans="1:9" ht="24" customHeight="1" x14ac:dyDescent="0.25">
      <c r="A6507" s="46">
        <v>4261</v>
      </c>
      <c r="B6507" s="46" t="s">
        <v>5670</v>
      </c>
      <c r="C6507" s="46" t="s">
        <v>1471</v>
      </c>
      <c r="D6507" s="46" t="s">
        <v>9</v>
      </c>
      <c r="E6507" s="46" t="s">
        <v>10</v>
      </c>
      <c r="F6507" s="46">
        <v>4000</v>
      </c>
      <c r="G6507" s="46">
        <f t="shared" si="125"/>
        <v>80000</v>
      </c>
      <c r="H6507" s="46">
        <v>20</v>
      </c>
      <c r="I6507" s="22"/>
    </row>
    <row r="6508" spans="1:9" ht="24" customHeight="1" x14ac:dyDescent="0.25">
      <c r="A6508" s="46">
        <v>4261</v>
      </c>
      <c r="B6508" s="46" t="s">
        <v>5671</v>
      </c>
      <c r="C6508" s="46" t="s">
        <v>2291</v>
      </c>
      <c r="D6508" s="46" t="s">
        <v>9</v>
      </c>
      <c r="E6508" s="46" t="s">
        <v>10</v>
      </c>
      <c r="F6508" s="46">
        <v>12000</v>
      </c>
      <c r="G6508" s="46">
        <f t="shared" si="125"/>
        <v>300000</v>
      </c>
      <c r="H6508" s="46">
        <v>25</v>
      </c>
      <c r="I6508" s="22"/>
    </row>
    <row r="6509" spans="1:9" ht="24" customHeight="1" x14ac:dyDescent="0.25">
      <c r="A6509" s="46">
        <v>4261</v>
      </c>
      <c r="B6509" s="46" t="s">
        <v>5889</v>
      </c>
      <c r="C6509" s="46" t="s">
        <v>613</v>
      </c>
      <c r="D6509" s="46" t="s">
        <v>9</v>
      </c>
      <c r="E6509" s="46" t="s">
        <v>543</v>
      </c>
      <c r="F6509" s="46">
        <v>600</v>
      </c>
      <c r="G6509" s="46">
        <f t="shared" si="125"/>
        <v>1441200</v>
      </c>
      <c r="H6509" s="46">
        <v>2402</v>
      </c>
      <c r="I6509" s="22"/>
    </row>
    <row r="6510" spans="1:9" ht="24" customHeight="1" x14ac:dyDescent="0.25">
      <c r="A6510" s="46">
        <v>4261</v>
      </c>
      <c r="B6510" s="46" t="s">
        <v>5890</v>
      </c>
      <c r="C6510" s="46" t="s">
        <v>2469</v>
      </c>
      <c r="D6510" s="46" t="s">
        <v>9</v>
      </c>
      <c r="E6510" s="46" t="s">
        <v>10</v>
      </c>
      <c r="F6510" s="46">
        <v>8000</v>
      </c>
      <c r="G6510" s="46">
        <f t="shared" si="125"/>
        <v>16000</v>
      </c>
      <c r="H6510" s="46">
        <v>2</v>
      </c>
      <c r="I6510" s="22"/>
    </row>
    <row r="6511" spans="1:9" ht="24" customHeight="1" x14ac:dyDescent="0.25">
      <c r="A6511" s="46">
        <v>4261</v>
      </c>
      <c r="B6511" s="46" t="s">
        <v>5891</v>
      </c>
      <c r="C6511" s="46" t="s">
        <v>607</v>
      </c>
      <c r="D6511" s="46" t="s">
        <v>9</v>
      </c>
      <c r="E6511" s="46" t="s">
        <v>10</v>
      </c>
      <c r="F6511" s="46">
        <v>40</v>
      </c>
      <c r="G6511" s="46">
        <f t="shared" si="125"/>
        <v>2000</v>
      </c>
      <c r="H6511" s="46">
        <v>50</v>
      </c>
      <c r="I6511" s="22"/>
    </row>
    <row r="6512" spans="1:9" ht="24" customHeight="1" x14ac:dyDescent="0.25">
      <c r="A6512" s="46">
        <v>4261</v>
      </c>
      <c r="B6512" s="46" t="s">
        <v>5892</v>
      </c>
      <c r="C6512" s="46" t="s">
        <v>2511</v>
      </c>
      <c r="D6512" s="46" t="s">
        <v>9</v>
      </c>
      <c r="E6512" s="46" t="s">
        <v>542</v>
      </c>
      <c r="F6512" s="46">
        <v>130</v>
      </c>
      <c r="G6512" s="46">
        <f t="shared" si="125"/>
        <v>260</v>
      </c>
      <c r="H6512" s="46">
        <v>2</v>
      </c>
      <c r="I6512" s="22"/>
    </row>
    <row r="6513" spans="1:9" ht="24" customHeight="1" x14ac:dyDescent="0.25">
      <c r="A6513" s="46">
        <v>4261</v>
      </c>
      <c r="B6513" s="46" t="s">
        <v>5893</v>
      </c>
      <c r="C6513" s="46" t="s">
        <v>4362</v>
      </c>
      <c r="D6513" s="46" t="s">
        <v>9</v>
      </c>
      <c r="E6513" s="46" t="s">
        <v>10</v>
      </c>
      <c r="F6513" s="46">
        <v>15000</v>
      </c>
      <c r="G6513" s="46">
        <f t="shared" si="125"/>
        <v>30000</v>
      </c>
      <c r="H6513" s="46">
        <v>2</v>
      </c>
      <c r="I6513" s="22"/>
    </row>
    <row r="6514" spans="1:9" ht="24" customHeight="1" x14ac:dyDescent="0.25">
      <c r="A6514" s="46">
        <v>4261</v>
      </c>
      <c r="B6514" s="46" t="s">
        <v>5894</v>
      </c>
      <c r="C6514" s="46" t="s">
        <v>561</v>
      </c>
      <c r="D6514" s="46" t="s">
        <v>9</v>
      </c>
      <c r="E6514" s="46" t="s">
        <v>10</v>
      </c>
      <c r="F6514" s="46">
        <v>1200</v>
      </c>
      <c r="G6514" s="46">
        <f t="shared" si="125"/>
        <v>24000</v>
      </c>
      <c r="H6514" s="46">
        <v>20</v>
      </c>
      <c r="I6514" s="22"/>
    </row>
    <row r="6515" spans="1:9" ht="24" customHeight="1" x14ac:dyDescent="0.25">
      <c r="A6515" s="46">
        <v>4261</v>
      </c>
      <c r="B6515" s="46" t="s">
        <v>5895</v>
      </c>
      <c r="C6515" s="46" t="s">
        <v>577</v>
      </c>
      <c r="D6515" s="46" t="s">
        <v>9</v>
      </c>
      <c r="E6515" s="46" t="s">
        <v>10</v>
      </c>
      <c r="F6515" s="46">
        <v>4500</v>
      </c>
      <c r="G6515" s="46">
        <f t="shared" si="125"/>
        <v>54000</v>
      </c>
      <c r="H6515" s="46">
        <v>12</v>
      </c>
      <c r="I6515" s="22"/>
    </row>
    <row r="6516" spans="1:9" ht="24" customHeight="1" x14ac:dyDescent="0.25">
      <c r="A6516" s="46">
        <v>4261</v>
      </c>
      <c r="B6516" s="46" t="s">
        <v>5896</v>
      </c>
      <c r="C6516" s="46" t="s">
        <v>551</v>
      </c>
      <c r="D6516" s="46" t="s">
        <v>9</v>
      </c>
      <c r="E6516" s="46" t="s">
        <v>10</v>
      </c>
      <c r="F6516" s="46">
        <v>60</v>
      </c>
      <c r="G6516" s="46">
        <f t="shared" si="125"/>
        <v>9600</v>
      </c>
      <c r="H6516" s="46">
        <v>160</v>
      </c>
      <c r="I6516" s="22"/>
    </row>
    <row r="6517" spans="1:9" ht="24" customHeight="1" x14ac:dyDescent="0.25">
      <c r="A6517" s="46">
        <v>4261</v>
      </c>
      <c r="B6517" s="46" t="s">
        <v>5897</v>
      </c>
      <c r="C6517" s="46" t="s">
        <v>545</v>
      </c>
      <c r="D6517" s="46" t="s">
        <v>9</v>
      </c>
      <c r="E6517" s="46" t="s">
        <v>542</v>
      </c>
      <c r="F6517" s="46">
        <v>85</v>
      </c>
      <c r="G6517" s="46">
        <f t="shared" si="125"/>
        <v>11900</v>
      </c>
      <c r="H6517" s="46">
        <v>140</v>
      </c>
      <c r="I6517" s="22"/>
    </row>
    <row r="6518" spans="1:9" ht="24" customHeight="1" x14ac:dyDescent="0.25">
      <c r="A6518" s="46">
        <v>4261</v>
      </c>
      <c r="B6518" s="46" t="s">
        <v>5898</v>
      </c>
      <c r="C6518" s="46" t="s">
        <v>611</v>
      </c>
      <c r="D6518" s="46" t="s">
        <v>9</v>
      </c>
      <c r="E6518" s="46" t="s">
        <v>10</v>
      </c>
      <c r="F6518" s="46">
        <v>360</v>
      </c>
      <c r="G6518" s="46">
        <f t="shared" si="125"/>
        <v>90000</v>
      </c>
      <c r="H6518" s="46">
        <v>250</v>
      </c>
      <c r="I6518" s="22"/>
    </row>
    <row r="6519" spans="1:9" ht="24" customHeight="1" x14ac:dyDescent="0.25">
      <c r="A6519" s="46">
        <v>4261</v>
      </c>
      <c r="B6519" s="46" t="s">
        <v>5899</v>
      </c>
      <c r="C6519" s="46" t="s">
        <v>778</v>
      </c>
      <c r="D6519" s="46" t="s">
        <v>9</v>
      </c>
      <c r="E6519" s="46" t="s">
        <v>10</v>
      </c>
      <c r="F6519" s="46">
        <v>2000</v>
      </c>
      <c r="G6519" s="46">
        <f t="shared" si="125"/>
        <v>20000</v>
      </c>
      <c r="H6519" s="46">
        <v>10</v>
      </c>
      <c r="I6519" s="22"/>
    </row>
    <row r="6520" spans="1:9" ht="24" customHeight="1" x14ac:dyDescent="0.25">
      <c r="A6520" s="46">
        <v>4261</v>
      </c>
      <c r="B6520" s="46" t="s">
        <v>5900</v>
      </c>
      <c r="C6520" s="46" t="s">
        <v>549</v>
      </c>
      <c r="D6520" s="46" t="s">
        <v>9</v>
      </c>
      <c r="E6520" s="46" t="s">
        <v>10</v>
      </c>
      <c r="F6520" s="46">
        <v>200</v>
      </c>
      <c r="G6520" s="46">
        <f t="shared" si="125"/>
        <v>12000</v>
      </c>
      <c r="H6520" s="46">
        <v>60</v>
      </c>
      <c r="I6520" s="22"/>
    </row>
    <row r="6521" spans="1:9" ht="24" customHeight="1" x14ac:dyDescent="0.25">
      <c r="A6521" s="46">
        <v>4261</v>
      </c>
      <c r="B6521" s="46" t="s">
        <v>5901</v>
      </c>
      <c r="C6521" s="46" t="s">
        <v>1394</v>
      </c>
      <c r="D6521" s="46" t="s">
        <v>9</v>
      </c>
      <c r="E6521" s="46" t="s">
        <v>10</v>
      </c>
      <c r="F6521" s="46">
        <v>20000</v>
      </c>
      <c r="G6521" s="46">
        <f t="shared" si="125"/>
        <v>20000</v>
      </c>
      <c r="H6521" s="46">
        <v>1</v>
      </c>
      <c r="I6521" s="22"/>
    </row>
    <row r="6522" spans="1:9" ht="24" customHeight="1" x14ac:dyDescent="0.25">
      <c r="A6522" s="46">
        <v>4261</v>
      </c>
      <c r="B6522" s="46" t="s">
        <v>5902</v>
      </c>
      <c r="C6522" s="46" t="s">
        <v>636</v>
      </c>
      <c r="D6522" s="46" t="s">
        <v>9</v>
      </c>
      <c r="E6522" s="46" t="s">
        <v>10</v>
      </c>
      <c r="F6522" s="46">
        <v>100</v>
      </c>
      <c r="G6522" s="46">
        <f t="shared" si="125"/>
        <v>2500</v>
      </c>
      <c r="H6522" s="46">
        <v>25</v>
      </c>
      <c r="I6522" s="22"/>
    </row>
    <row r="6523" spans="1:9" ht="24" customHeight="1" x14ac:dyDescent="0.25">
      <c r="A6523" s="46">
        <v>4261</v>
      </c>
      <c r="B6523" s="46" t="s">
        <v>5903</v>
      </c>
      <c r="C6523" s="46" t="s">
        <v>598</v>
      </c>
      <c r="D6523" s="46" t="s">
        <v>9</v>
      </c>
      <c r="E6523" s="46" t="s">
        <v>10</v>
      </c>
      <c r="F6523" s="46">
        <v>5000</v>
      </c>
      <c r="G6523" s="46">
        <f t="shared" si="125"/>
        <v>100000</v>
      </c>
      <c r="H6523" s="46">
        <v>20</v>
      </c>
      <c r="I6523" s="22"/>
    </row>
    <row r="6524" spans="1:9" ht="24" customHeight="1" x14ac:dyDescent="0.25">
      <c r="A6524" s="46">
        <v>4261</v>
      </c>
      <c r="B6524" s="46" t="s">
        <v>5904</v>
      </c>
      <c r="C6524" s="46" t="s">
        <v>611</v>
      </c>
      <c r="D6524" s="46" t="s">
        <v>9</v>
      </c>
      <c r="E6524" s="46" t="s">
        <v>10</v>
      </c>
      <c r="F6524" s="46">
        <v>200</v>
      </c>
      <c r="G6524" s="46">
        <f t="shared" si="125"/>
        <v>50000</v>
      </c>
      <c r="H6524" s="46">
        <v>250</v>
      </c>
      <c r="I6524" s="22"/>
    </row>
    <row r="6525" spans="1:9" ht="24" customHeight="1" x14ac:dyDescent="0.25">
      <c r="A6525" s="46">
        <v>4261</v>
      </c>
      <c r="B6525" s="46" t="s">
        <v>5905</v>
      </c>
      <c r="C6525" s="46" t="s">
        <v>1407</v>
      </c>
      <c r="D6525" s="46" t="s">
        <v>9</v>
      </c>
      <c r="E6525" s="46" t="s">
        <v>10</v>
      </c>
      <c r="F6525" s="46">
        <v>200</v>
      </c>
      <c r="G6525" s="46">
        <f t="shared" si="125"/>
        <v>10000</v>
      </c>
      <c r="H6525" s="46">
        <v>50</v>
      </c>
      <c r="I6525" s="22"/>
    </row>
    <row r="6526" spans="1:9" ht="24" customHeight="1" x14ac:dyDescent="0.25">
      <c r="A6526" s="46">
        <v>4261</v>
      </c>
      <c r="B6526" s="46" t="s">
        <v>5906</v>
      </c>
      <c r="C6526" s="46" t="s">
        <v>3279</v>
      </c>
      <c r="D6526" s="46" t="s">
        <v>9</v>
      </c>
      <c r="E6526" s="46" t="s">
        <v>10</v>
      </c>
      <c r="F6526" s="46">
        <v>200</v>
      </c>
      <c r="G6526" s="46">
        <f t="shared" si="125"/>
        <v>20000</v>
      </c>
      <c r="H6526" s="46">
        <v>100</v>
      </c>
      <c r="I6526" s="22"/>
    </row>
    <row r="6527" spans="1:9" ht="24" customHeight="1" x14ac:dyDescent="0.25">
      <c r="A6527" s="46">
        <v>4261</v>
      </c>
      <c r="B6527" s="46" t="s">
        <v>5907</v>
      </c>
      <c r="C6527" s="46" t="s">
        <v>547</v>
      </c>
      <c r="D6527" s="46" t="s">
        <v>9</v>
      </c>
      <c r="E6527" s="46" t="s">
        <v>542</v>
      </c>
      <c r="F6527" s="46">
        <v>200</v>
      </c>
      <c r="G6527" s="46">
        <f t="shared" si="125"/>
        <v>40000</v>
      </c>
      <c r="H6527" s="46">
        <v>200</v>
      </c>
      <c r="I6527" s="22"/>
    </row>
    <row r="6528" spans="1:9" ht="24" customHeight="1" x14ac:dyDescent="0.25">
      <c r="A6528" s="46">
        <v>4261</v>
      </c>
      <c r="B6528" s="46" t="s">
        <v>5908</v>
      </c>
      <c r="C6528" s="46" t="s">
        <v>638</v>
      </c>
      <c r="D6528" s="46" t="s">
        <v>9</v>
      </c>
      <c r="E6528" s="46" t="s">
        <v>10</v>
      </c>
      <c r="F6528" s="46">
        <v>70</v>
      </c>
      <c r="G6528" s="46">
        <f t="shared" si="125"/>
        <v>1400</v>
      </c>
      <c r="H6528" s="46">
        <v>20</v>
      </c>
      <c r="I6528" s="22"/>
    </row>
    <row r="6529" spans="1:9" ht="24" customHeight="1" x14ac:dyDescent="0.25">
      <c r="A6529" s="46">
        <v>4261</v>
      </c>
      <c r="B6529" s="46" t="s">
        <v>5909</v>
      </c>
      <c r="C6529" s="46" t="s">
        <v>2469</v>
      </c>
      <c r="D6529" s="46" t="s">
        <v>9</v>
      </c>
      <c r="E6529" s="46" t="s">
        <v>10</v>
      </c>
      <c r="F6529" s="46">
        <v>7000</v>
      </c>
      <c r="G6529" s="46">
        <f t="shared" si="125"/>
        <v>28000</v>
      </c>
      <c r="H6529" s="46">
        <v>4</v>
      </c>
      <c r="I6529" s="22"/>
    </row>
    <row r="6530" spans="1:9" ht="24" customHeight="1" x14ac:dyDescent="0.25">
      <c r="A6530" s="46">
        <v>4261</v>
      </c>
      <c r="B6530" s="46" t="s">
        <v>5910</v>
      </c>
      <c r="C6530" s="46" t="s">
        <v>5911</v>
      </c>
      <c r="D6530" s="46" t="s">
        <v>9</v>
      </c>
      <c r="E6530" s="46" t="s">
        <v>10</v>
      </c>
      <c r="F6530" s="46">
        <v>150</v>
      </c>
      <c r="G6530" s="46">
        <f t="shared" si="125"/>
        <v>6000</v>
      </c>
      <c r="H6530" s="46">
        <v>40</v>
      </c>
      <c r="I6530" s="22"/>
    </row>
    <row r="6531" spans="1:9" ht="24" customHeight="1" x14ac:dyDescent="0.25">
      <c r="A6531" s="46">
        <v>4261</v>
      </c>
      <c r="B6531" s="46" t="s">
        <v>5912</v>
      </c>
      <c r="C6531" s="46" t="s">
        <v>2278</v>
      </c>
      <c r="D6531" s="46" t="s">
        <v>9</v>
      </c>
      <c r="E6531" s="46" t="s">
        <v>10</v>
      </c>
      <c r="F6531" s="46">
        <v>250</v>
      </c>
      <c r="G6531" s="46">
        <f t="shared" si="125"/>
        <v>12500</v>
      </c>
      <c r="H6531" s="46">
        <v>50</v>
      </c>
      <c r="I6531" s="22"/>
    </row>
    <row r="6532" spans="1:9" ht="24" customHeight="1" x14ac:dyDescent="0.25">
      <c r="A6532" s="46">
        <v>4261</v>
      </c>
      <c r="B6532" s="46" t="s">
        <v>5913</v>
      </c>
      <c r="C6532" s="46" t="s">
        <v>1409</v>
      </c>
      <c r="D6532" s="46" t="s">
        <v>9</v>
      </c>
      <c r="E6532" s="46" t="s">
        <v>10</v>
      </c>
      <c r="F6532" s="46">
        <v>1280</v>
      </c>
      <c r="G6532" s="46">
        <f t="shared" ref="G6532:G6547" si="126">H6532*F6532</f>
        <v>64000</v>
      </c>
      <c r="H6532" s="46">
        <v>50</v>
      </c>
      <c r="I6532" s="22"/>
    </row>
    <row r="6533" spans="1:9" ht="24" customHeight="1" x14ac:dyDescent="0.25">
      <c r="A6533" s="46">
        <v>4261</v>
      </c>
      <c r="B6533" s="46" t="s">
        <v>5914</v>
      </c>
      <c r="C6533" s="46" t="s">
        <v>617</v>
      </c>
      <c r="D6533" s="46" t="s">
        <v>9</v>
      </c>
      <c r="E6533" s="46" t="s">
        <v>542</v>
      </c>
      <c r="F6533" s="46">
        <v>220</v>
      </c>
      <c r="G6533" s="46">
        <f t="shared" si="126"/>
        <v>28600</v>
      </c>
      <c r="H6533" s="46">
        <v>130</v>
      </c>
      <c r="I6533" s="22"/>
    </row>
    <row r="6534" spans="1:9" ht="24" customHeight="1" x14ac:dyDescent="0.25">
      <c r="A6534" s="46">
        <v>4261</v>
      </c>
      <c r="B6534" s="46" t="s">
        <v>5915</v>
      </c>
      <c r="C6534" s="46" t="s">
        <v>575</v>
      </c>
      <c r="D6534" s="46" t="s">
        <v>9</v>
      </c>
      <c r="E6534" s="46" t="s">
        <v>10</v>
      </c>
      <c r="F6534" s="46">
        <v>5000</v>
      </c>
      <c r="G6534" s="46">
        <f t="shared" si="126"/>
        <v>50000</v>
      </c>
      <c r="H6534" s="46">
        <v>10</v>
      </c>
      <c r="I6534" s="22"/>
    </row>
    <row r="6535" spans="1:9" ht="24" customHeight="1" x14ac:dyDescent="0.25">
      <c r="A6535" s="46">
        <v>4261</v>
      </c>
      <c r="B6535" s="46" t="s">
        <v>5916</v>
      </c>
      <c r="C6535" s="46" t="s">
        <v>592</v>
      </c>
      <c r="D6535" s="46" t="s">
        <v>9</v>
      </c>
      <c r="E6535" s="46" t="s">
        <v>10</v>
      </c>
      <c r="F6535" s="46">
        <v>1800</v>
      </c>
      <c r="G6535" s="46">
        <f t="shared" si="126"/>
        <v>18000</v>
      </c>
      <c r="H6535" s="46">
        <v>10</v>
      </c>
      <c r="I6535" s="22"/>
    </row>
    <row r="6536" spans="1:9" ht="24" customHeight="1" x14ac:dyDescent="0.25">
      <c r="A6536" s="46">
        <v>4261</v>
      </c>
      <c r="B6536" s="46" t="s">
        <v>5917</v>
      </c>
      <c r="C6536" s="46" t="s">
        <v>589</v>
      </c>
      <c r="D6536" s="46" t="s">
        <v>9</v>
      </c>
      <c r="E6536" s="46" t="s">
        <v>10</v>
      </c>
      <c r="F6536" s="46">
        <v>8</v>
      </c>
      <c r="G6536" s="46">
        <f t="shared" si="126"/>
        <v>40560</v>
      </c>
      <c r="H6536" s="46">
        <v>5070</v>
      </c>
      <c r="I6536" s="22"/>
    </row>
    <row r="6537" spans="1:9" ht="24" customHeight="1" x14ac:dyDescent="0.25">
      <c r="A6537" s="46">
        <v>4261</v>
      </c>
      <c r="B6537" s="46" t="s">
        <v>5918</v>
      </c>
      <c r="C6537" s="46" t="s">
        <v>621</v>
      </c>
      <c r="D6537" s="46" t="s">
        <v>9</v>
      </c>
      <c r="E6537" s="46" t="s">
        <v>10</v>
      </c>
      <c r="F6537" s="46">
        <v>400</v>
      </c>
      <c r="G6537" s="46">
        <f t="shared" si="126"/>
        <v>20000</v>
      </c>
      <c r="H6537" s="46">
        <v>50</v>
      </c>
      <c r="I6537" s="22"/>
    </row>
    <row r="6538" spans="1:9" ht="24" customHeight="1" x14ac:dyDescent="0.25">
      <c r="A6538" s="46">
        <v>4261</v>
      </c>
      <c r="B6538" s="46" t="s">
        <v>5919</v>
      </c>
      <c r="C6538" s="46" t="s">
        <v>561</v>
      </c>
      <c r="D6538" s="46" t="s">
        <v>9</v>
      </c>
      <c r="E6538" s="46" t="s">
        <v>10</v>
      </c>
      <c r="F6538" s="46">
        <v>1000</v>
      </c>
      <c r="G6538" s="46">
        <f t="shared" si="126"/>
        <v>10000</v>
      </c>
      <c r="H6538" s="46">
        <v>10</v>
      </c>
      <c r="I6538" s="22"/>
    </row>
    <row r="6539" spans="1:9" ht="24" customHeight="1" x14ac:dyDescent="0.25">
      <c r="A6539" s="46">
        <v>4261</v>
      </c>
      <c r="B6539" s="46" t="s">
        <v>5920</v>
      </c>
      <c r="C6539" s="46" t="s">
        <v>623</v>
      </c>
      <c r="D6539" s="46" t="s">
        <v>9</v>
      </c>
      <c r="E6539" s="46" t="s">
        <v>10</v>
      </c>
      <c r="F6539" s="46">
        <v>250</v>
      </c>
      <c r="G6539" s="46">
        <f t="shared" si="126"/>
        <v>7500</v>
      </c>
      <c r="H6539" s="46">
        <v>30</v>
      </c>
      <c r="I6539" s="22"/>
    </row>
    <row r="6540" spans="1:9" ht="24" customHeight="1" x14ac:dyDescent="0.25">
      <c r="A6540" s="46">
        <v>4261</v>
      </c>
      <c r="B6540" s="46" t="s">
        <v>5921</v>
      </c>
      <c r="C6540" s="46" t="s">
        <v>1384</v>
      </c>
      <c r="D6540" s="46" t="s">
        <v>9</v>
      </c>
      <c r="E6540" s="46" t="s">
        <v>542</v>
      </c>
      <c r="F6540" s="46">
        <v>200</v>
      </c>
      <c r="G6540" s="46">
        <f t="shared" si="126"/>
        <v>40000</v>
      </c>
      <c r="H6540" s="46">
        <v>200</v>
      </c>
      <c r="I6540" s="22"/>
    </row>
    <row r="6541" spans="1:9" ht="24" customHeight="1" x14ac:dyDescent="0.25">
      <c r="A6541" s="46">
        <v>4261</v>
      </c>
      <c r="B6541" s="46" t="s">
        <v>5922</v>
      </c>
      <c r="C6541" s="46" t="s">
        <v>4124</v>
      </c>
      <c r="D6541" s="46" t="s">
        <v>9</v>
      </c>
      <c r="E6541" s="46" t="s">
        <v>10</v>
      </c>
      <c r="F6541" s="46">
        <v>60</v>
      </c>
      <c r="G6541" s="46">
        <f t="shared" si="126"/>
        <v>3000</v>
      </c>
      <c r="H6541" s="46">
        <v>50</v>
      </c>
      <c r="I6541" s="22"/>
    </row>
    <row r="6542" spans="1:9" ht="24" customHeight="1" x14ac:dyDescent="0.25">
      <c r="A6542" s="46">
        <v>4261</v>
      </c>
      <c r="B6542" s="46" t="s">
        <v>5923</v>
      </c>
      <c r="C6542" s="46" t="s">
        <v>5924</v>
      </c>
      <c r="D6542" s="46" t="s">
        <v>9</v>
      </c>
      <c r="E6542" s="46" t="s">
        <v>10</v>
      </c>
      <c r="F6542" s="46">
        <v>4000</v>
      </c>
      <c r="G6542" s="46">
        <f t="shared" si="126"/>
        <v>40000</v>
      </c>
      <c r="H6542" s="46">
        <v>10</v>
      </c>
      <c r="I6542" s="22"/>
    </row>
    <row r="6543" spans="1:9" ht="24" customHeight="1" x14ac:dyDescent="0.25">
      <c r="A6543" s="46">
        <v>4261</v>
      </c>
      <c r="B6543" s="46" t="s">
        <v>5925</v>
      </c>
      <c r="C6543" s="46" t="s">
        <v>577</v>
      </c>
      <c r="D6543" s="46" t="s">
        <v>9</v>
      </c>
      <c r="E6543" s="46" t="s">
        <v>10</v>
      </c>
      <c r="F6543" s="46">
        <v>90</v>
      </c>
      <c r="G6543" s="46">
        <f t="shared" si="126"/>
        <v>12600</v>
      </c>
      <c r="H6543" s="46">
        <v>140</v>
      </c>
      <c r="I6543" s="22"/>
    </row>
    <row r="6544" spans="1:9" ht="24" customHeight="1" x14ac:dyDescent="0.25">
      <c r="A6544" s="46">
        <v>4261</v>
      </c>
      <c r="B6544" s="46" t="s">
        <v>5926</v>
      </c>
      <c r="C6544" s="46" t="s">
        <v>1416</v>
      </c>
      <c r="D6544" s="46" t="s">
        <v>9</v>
      </c>
      <c r="E6544" s="46" t="s">
        <v>542</v>
      </c>
      <c r="F6544" s="46">
        <v>90</v>
      </c>
      <c r="G6544" s="46">
        <f t="shared" si="126"/>
        <v>3600</v>
      </c>
      <c r="H6544" s="46">
        <v>40</v>
      </c>
      <c r="I6544" s="22"/>
    </row>
    <row r="6545" spans="1:9" ht="24" customHeight="1" x14ac:dyDescent="0.25">
      <c r="A6545" s="46">
        <v>4261</v>
      </c>
      <c r="B6545" s="46" t="s">
        <v>5927</v>
      </c>
      <c r="C6545" s="46" t="s">
        <v>2278</v>
      </c>
      <c r="D6545" s="46" t="s">
        <v>9</v>
      </c>
      <c r="E6545" s="46" t="s">
        <v>10</v>
      </c>
      <c r="F6545" s="46">
        <v>600</v>
      </c>
      <c r="G6545" s="46">
        <f t="shared" si="126"/>
        <v>48000</v>
      </c>
      <c r="H6545" s="46">
        <v>80</v>
      </c>
      <c r="I6545" s="22"/>
    </row>
    <row r="6546" spans="1:9" ht="24" customHeight="1" x14ac:dyDescent="0.25">
      <c r="A6546" s="46">
        <v>4261</v>
      </c>
      <c r="B6546" s="46" t="s">
        <v>5928</v>
      </c>
      <c r="C6546" s="46" t="s">
        <v>633</v>
      </c>
      <c r="D6546" s="46" t="s">
        <v>9</v>
      </c>
      <c r="E6546" s="46" t="s">
        <v>10</v>
      </c>
      <c r="F6546" s="46">
        <v>95</v>
      </c>
      <c r="G6546" s="46">
        <f t="shared" si="126"/>
        <v>95000</v>
      </c>
      <c r="H6546" s="46">
        <v>1000</v>
      </c>
      <c r="I6546" s="22"/>
    </row>
    <row r="6547" spans="1:9" ht="24" customHeight="1" x14ac:dyDescent="0.25">
      <c r="A6547" s="46">
        <v>4261</v>
      </c>
      <c r="B6547" s="46" t="s">
        <v>5929</v>
      </c>
      <c r="C6547" s="46" t="s">
        <v>565</v>
      </c>
      <c r="D6547" s="46" t="s">
        <v>9</v>
      </c>
      <c r="E6547" s="46" t="s">
        <v>10</v>
      </c>
      <c r="F6547" s="46">
        <v>640.29999999999995</v>
      </c>
      <c r="G6547" s="46">
        <f t="shared" si="126"/>
        <v>102448</v>
      </c>
      <c r="H6547" s="46">
        <v>160</v>
      </c>
      <c r="I6547" s="22"/>
    </row>
    <row r="6548" spans="1:9" ht="24" customHeight="1" x14ac:dyDescent="0.25">
      <c r="A6548" s="46">
        <v>4215</v>
      </c>
      <c r="B6548" s="46" t="s">
        <v>6051</v>
      </c>
      <c r="C6548" s="46" t="s">
        <v>1320</v>
      </c>
      <c r="D6548" s="46" t="s">
        <v>381</v>
      </c>
      <c r="E6548" s="46" t="s">
        <v>14</v>
      </c>
      <c r="F6548" s="46">
        <v>109000</v>
      </c>
      <c r="G6548" s="46">
        <v>109000</v>
      </c>
      <c r="H6548" s="46">
        <v>1</v>
      </c>
      <c r="I6548" s="22"/>
    </row>
    <row r="6549" spans="1:9" ht="24" customHeight="1" x14ac:dyDescent="0.25">
      <c r="A6549" s="46">
        <v>4215</v>
      </c>
      <c r="B6549" s="46" t="s">
        <v>6052</v>
      </c>
      <c r="C6549" s="46" t="s">
        <v>1320</v>
      </c>
      <c r="D6549" s="46" t="s">
        <v>381</v>
      </c>
      <c r="E6549" s="46" t="s">
        <v>14</v>
      </c>
      <c r="F6549" s="46">
        <v>106000</v>
      </c>
      <c r="G6549" s="46">
        <v>106000</v>
      </c>
      <c r="H6549" s="46">
        <v>1</v>
      </c>
      <c r="I6549" s="22"/>
    </row>
    <row r="6550" spans="1:9" ht="24" customHeight="1" x14ac:dyDescent="0.25">
      <c r="A6550" s="46">
        <v>4215</v>
      </c>
      <c r="B6550" s="46" t="s">
        <v>6053</v>
      </c>
      <c r="C6550" s="46" t="s">
        <v>1320</v>
      </c>
      <c r="D6550" s="46" t="s">
        <v>381</v>
      </c>
      <c r="E6550" s="46" t="s">
        <v>14</v>
      </c>
      <c r="F6550" s="46">
        <v>106000</v>
      </c>
      <c r="G6550" s="46">
        <v>106000</v>
      </c>
      <c r="H6550" s="46">
        <v>1</v>
      </c>
      <c r="I6550" s="22"/>
    </row>
    <row r="6551" spans="1:9" ht="24" customHeight="1" x14ac:dyDescent="0.25">
      <c r="A6551" s="46">
        <v>4215</v>
      </c>
      <c r="B6551" s="46" t="s">
        <v>6054</v>
      </c>
      <c r="C6551" s="46" t="s">
        <v>1320</v>
      </c>
      <c r="D6551" s="46" t="s">
        <v>381</v>
      </c>
      <c r="E6551" s="46" t="s">
        <v>14</v>
      </c>
      <c r="F6551" s="46">
        <v>109000</v>
      </c>
      <c r="G6551" s="46">
        <v>109000</v>
      </c>
      <c r="H6551" s="46">
        <v>1</v>
      </c>
      <c r="I6551" s="22"/>
    </row>
    <row r="6552" spans="1:9" ht="24" customHeight="1" x14ac:dyDescent="0.25">
      <c r="A6552" s="46">
        <v>4215</v>
      </c>
      <c r="B6552" s="46" t="s">
        <v>6055</v>
      </c>
      <c r="C6552" s="46" t="s">
        <v>1320</v>
      </c>
      <c r="D6552" s="46" t="s">
        <v>381</v>
      </c>
      <c r="E6552" s="46" t="s">
        <v>14</v>
      </c>
      <c r="F6552" s="46">
        <v>127000</v>
      </c>
      <c r="G6552" s="46">
        <v>127000</v>
      </c>
      <c r="H6552" s="46">
        <v>1</v>
      </c>
      <c r="I6552" s="22"/>
    </row>
    <row r="6553" spans="1:9" ht="24" customHeight="1" x14ac:dyDescent="0.25">
      <c r="A6553" s="46">
        <v>4261</v>
      </c>
      <c r="B6553" s="46" t="s">
        <v>6936</v>
      </c>
      <c r="C6553" s="46" t="s">
        <v>551</v>
      </c>
      <c r="D6553" s="46" t="s">
        <v>9</v>
      </c>
      <c r="E6553" s="46" t="s">
        <v>10</v>
      </c>
      <c r="F6553" s="46">
        <v>60</v>
      </c>
      <c r="G6553" s="46">
        <f>H6553*F6553</f>
        <v>9600</v>
      </c>
      <c r="H6553" s="46">
        <v>160</v>
      </c>
      <c r="I6553" s="22"/>
    </row>
    <row r="6554" spans="1:9" ht="24" customHeight="1" x14ac:dyDescent="0.25">
      <c r="A6554" s="46">
        <v>4261</v>
      </c>
      <c r="B6554" s="46" t="s">
        <v>6937</v>
      </c>
      <c r="C6554" s="46" t="s">
        <v>575</v>
      </c>
      <c r="D6554" s="46" t="s">
        <v>9</v>
      </c>
      <c r="E6554" s="46" t="s">
        <v>10</v>
      </c>
      <c r="F6554" s="46">
        <v>5000</v>
      </c>
      <c r="G6554" s="46">
        <f t="shared" ref="G6554:G6560" si="127">H6554*F6554</f>
        <v>50000</v>
      </c>
      <c r="H6554" s="46">
        <v>10</v>
      </c>
      <c r="I6554" s="22"/>
    </row>
    <row r="6555" spans="1:9" ht="24" customHeight="1" x14ac:dyDescent="0.25">
      <c r="A6555" s="46">
        <v>4261</v>
      </c>
      <c r="B6555" s="46" t="s">
        <v>6938</v>
      </c>
      <c r="C6555" s="46" t="s">
        <v>613</v>
      </c>
      <c r="D6555" s="46" t="s">
        <v>9</v>
      </c>
      <c r="E6555" s="46" t="s">
        <v>923</v>
      </c>
      <c r="F6555" s="46">
        <v>600</v>
      </c>
      <c r="G6555" s="46">
        <f t="shared" si="127"/>
        <v>1441200</v>
      </c>
      <c r="H6555" s="46">
        <v>2402</v>
      </c>
      <c r="I6555" s="22"/>
    </row>
    <row r="6556" spans="1:9" ht="24" customHeight="1" x14ac:dyDescent="0.25">
      <c r="A6556" s="46">
        <v>4261</v>
      </c>
      <c r="B6556" s="46" t="s">
        <v>6939</v>
      </c>
      <c r="C6556" s="46" t="s">
        <v>778</v>
      </c>
      <c r="D6556" s="46" t="s">
        <v>9</v>
      </c>
      <c r="E6556" s="46" t="s">
        <v>10</v>
      </c>
      <c r="F6556" s="46">
        <v>2000</v>
      </c>
      <c r="G6556" s="46">
        <f t="shared" si="127"/>
        <v>20000</v>
      </c>
      <c r="H6556" s="46">
        <v>10</v>
      </c>
      <c r="I6556" s="22"/>
    </row>
    <row r="6557" spans="1:9" ht="24" customHeight="1" x14ac:dyDescent="0.25">
      <c r="A6557" s="46">
        <v>4261</v>
      </c>
      <c r="B6557" s="46" t="s">
        <v>6940</v>
      </c>
      <c r="C6557" s="46" t="s">
        <v>2278</v>
      </c>
      <c r="D6557" s="46" t="s">
        <v>9</v>
      </c>
      <c r="E6557" s="46" t="s">
        <v>10</v>
      </c>
      <c r="F6557" s="46">
        <v>250</v>
      </c>
      <c r="G6557" s="46">
        <f t="shared" si="127"/>
        <v>12500</v>
      </c>
      <c r="H6557" s="46">
        <v>50</v>
      </c>
      <c r="I6557" s="22"/>
    </row>
    <row r="6558" spans="1:9" ht="24" customHeight="1" x14ac:dyDescent="0.25">
      <c r="A6558" s="46">
        <v>4261</v>
      </c>
      <c r="B6558" s="46" t="s">
        <v>6941</v>
      </c>
      <c r="C6558" s="46" t="s">
        <v>4362</v>
      </c>
      <c r="D6558" s="46" t="s">
        <v>9</v>
      </c>
      <c r="E6558" s="46" t="s">
        <v>10</v>
      </c>
      <c r="F6558" s="46">
        <v>15000</v>
      </c>
      <c r="G6558" s="46">
        <f t="shared" si="127"/>
        <v>30000</v>
      </c>
      <c r="H6558" s="46">
        <v>2</v>
      </c>
      <c r="I6558" s="22"/>
    </row>
    <row r="6559" spans="1:9" ht="24" customHeight="1" x14ac:dyDescent="0.25">
      <c r="A6559" s="46">
        <v>4261</v>
      </c>
      <c r="B6559" s="46" t="s">
        <v>6942</v>
      </c>
      <c r="C6559" s="46" t="s">
        <v>1407</v>
      </c>
      <c r="D6559" s="46" t="s">
        <v>9</v>
      </c>
      <c r="E6559" s="46" t="s">
        <v>10</v>
      </c>
      <c r="F6559" s="46">
        <v>200</v>
      </c>
      <c r="G6559" s="46">
        <f t="shared" si="127"/>
        <v>10000</v>
      </c>
      <c r="H6559" s="46">
        <v>50</v>
      </c>
      <c r="I6559" s="22"/>
    </row>
    <row r="6560" spans="1:9" ht="24" customHeight="1" x14ac:dyDescent="0.25">
      <c r="A6560" s="46">
        <v>4261</v>
      </c>
      <c r="B6560" s="46" t="s">
        <v>6943</v>
      </c>
      <c r="C6560" s="46" t="s">
        <v>2469</v>
      </c>
      <c r="D6560" s="46" t="s">
        <v>9</v>
      </c>
      <c r="E6560" s="46" t="s">
        <v>10</v>
      </c>
      <c r="F6560" s="46">
        <v>7000</v>
      </c>
      <c r="G6560" s="46">
        <f t="shared" si="127"/>
        <v>28000</v>
      </c>
      <c r="H6560" s="46">
        <v>4</v>
      </c>
      <c r="I6560" s="22"/>
    </row>
    <row r="6561" spans="1:9" ht="15" customHeight="1" x14ac:dyDescent="0.25">
      <c r="A6561" s="127" t="s">
        <v>3150</v>
      </c>
      <c r="B6561" s="128"/>
      <c r="C6561" s="128"/>
      <c r="D6561" s="128"/>
      <c r="E6561" s="128"/>
      <c r="F6561" s="128"/>
      <c r="G6561" s="128"/>
      <c r="H6561" s="129"/>
      <c r="I6561" s="22"/>
    </row>
    <row r="6562" spans="1:9" ht="15" customHeight="1" x14ac:dyDescent="0.25">
      <c r="A6562" s="133" t="s">
        <v>12</v>
      </c>
      <c r="B6562" s="134"/>
      <c r="C6562" s="134"/>
      <c r="D6562" s="134"/>
      <c r="E6562" s="134"/>
      <c r="F6562" s="134"/>
      <c r="G6562" s="134"/>
      <c r="H6562" s="135"/>
      <c r="I6562" s="22"/>
    </row>
    <row r="6563" spans="1:9" ht="27" x14ac:dyDescent="0.25">
      <c r="A6563" s="32">
        <v>4251</v>
      </c>
      <c r="B6563" s="32" t="s">
        <v>3151</v>
      </c>
      <c r="C6563" s="32" t="s">
        <v>454</v>
      </c>
      <c r="D6563" s="32" t="s">
        <v>1212</v>
      </c>
      <c r="E6563" s="32" t="s">
        <v>14</v>
      </c>
      <c r="F6563" s="32">
        <v>186270</v>
      </c>
      <c r="G6563" s="32">
        <v>186270</v>
      </c>
      <c r="H6563" s="32">
        <v>1</v>
      </c>
      <c r="I6563" s="22"/>
    </row>
    <row r="6564" spans="1:9" ht="15" customHeight="1" x14ac:dyDescent="0.25">
      <c r="A6564" s="133" t="s">
        <v>16</v>
      </c>
      <c r="B6564" s="134"/>
      <c r="C6564" s="134"/>
      <c r="D6564" s="134"/>
      <c r="E6564" s="134"/>
      <c r="F6564" s="134"/>
      <c r="G6564" s="134"/>
      <c r="H6564" s="135"/>
      <c r="I6564" s="22"/>
    </row>
    <row r="6565" spans="1:9" ht="27" x14ac:dyDescent="0.25">
      <c r="A6565" s="32">
        <v>4251</v>
      </c>
      <c r="B6565" s="32" t="s">
        <v>3152</v>
      </c>
      <c r="C6565" s="32" t="s">
        <v>3153</v>
      </c>
      <c r="D6565" s="32" t="s">
        <v>381</v>
      </c>
      <c r="E6565" s="32" t="s">
        <v>14</v>
      </c>
      <c r="F6565" s="32">
        <v>9313680</v>
      </c>
      <c r="G6565" s="32">
        <v>9313680</v>
      </c>
      <c r="H6565" s="32">
        <v>1</v>
      </c>
      <c r="I6565" s="22"/>
    </row>
    <row r="6566" spans="1:9" ht="40.5" x14ac:dyDescent="0.25">
      <c r="A6566" s="32">
        <v>4215</v>
      </c>
      <c r="B6566" s="32" t="s">
        <v>6351</v>
      </c>
      <c r="C6566" s="32" t="s">
        <v>1320</v>
      </c>
      <c r="D6566" s="32" t="s">
        <v>13</v>
      </c>
      <c r="E6566" s="32" t="s">
        <v>14</v>
      </c>
      <c r="F6566" s="32">
        <v>109000</v>
      </c>
      <c r="G6566" s="32">
        <v>109000</v>
      </c>
      <c r="H6566" s="32">
        <v>1</v>
      </c>
      <c r="I6566" s="22"/>
    </row>
    <row r="6567" spans="1:9" ht="40.5" x14ac:dyDescent="0.25">
      <c r="A6567" s="32">
        <v>4215</v>
      </c>
      <c r="B6567" s="32" t="s">
        <v>6352</v>
      </c>
      <c r="C6567" s="32" t="s">
        <v>1320</v>
      </c>
      <c r="D6567" s="32" t="s">
        <v>13</v>
      </c>
      <c r="E6567" s="32" t="s">
        <v>14</v>
      </c>
      <c r="F6567" s="32">
        <v>109000</v>
      </c>
      <c r="G6567" s="32">
        <v>109000</v>
      </c>
      <c r="H6567" s="32">
        <v>1</v>
      </c>
      <c r="I6567" s="22"/>
    </row>
    <row r="6568" spans="1:9" ht="40.5" x14ac:dyDescent="0.25">
      <c r="A6568" s="32">
        <v>4215</v>
      </c>
      <c r="B6568" s="32" t="s">
        <v>6353</v>
      </c>
      <c r="C6568" s="32" t="s">
        <v>1320</v>
      </c>
      <c r="D6568" s="32" t="s">
        <v>13</v>
      </c>
      <c r="E6568" s="32" t="s">
        <v>14</v>
      </c>
      <c r="F6568" s="32">
        <v>106000</v>
      </c>
      <c r="G6568" s="32">
        <v>106000</v>
      </c>
      <c r="H6568" s="32">
        <v>1</v>
      </c>
      <c r="I6568" s="22"/>
    </row>
    <row r="6569" spans="1:9" ht="40.5" x14ac:dyDescent="0.25">
      <c r="A6569" s="32">
        <v>4215</v>
      </c>
      <c r="B6569" s="32" t="s">
        <v>6354</v>
      </c>
      <c r="C6569" s="32" t="s">
        <v>1320</v>
      </c>
      <c r="D6569" s="32" t="s">
        <v>13</v>
      </c>
      <c r="E6569" s="32" t="s">
        <v>14</v>
      </c>
      <c r="F6569" s="32">
        <v>106000</v>
      </c>
      <c r="G6569" s="32">
        <v>106000</v>
      </c>
      <c r="H6569" s="32">
        <v>1</v>
      </c>
      <c r="I6569" s="22"/>
    </row>
    <row r="6570" spans="1:9" ht="40.5" x14ac:dyDescent="0.25">
      <c r="A6570" s="32">
        <v>4215</v>
      </c>
      <c r="B6570" s="32" t="s">
        <v>6355</v>
      </c>
      <c r="C6570" s="32" t="s">
        <v>1320</v>
      </c>
      <c r="D6570" s="32" t="s">
        <v>13</v>
      </c>
      <c r="E6570" s="32" t="s">
        <v>14</v>
      </c>
      <c r="F6570" s="32">
        <v>127000</v>
      </c>
      <c r="G6570" s="32">
        <v>127000</v>
      </c>
      <c r="H6570" s="32">
        <v>1</v>
      </c>
      <c r="I6570" s="22"/>
    </row>
    <row r="6571" spans="1:9" ht="15" customHeight="1" x14ac:dyDescent="0.25">
      <c r="A6571" s="127" t="s">
        <v>5809</v>
      </c>
      <c r="B6571" s="128"/>
      <c r="C6571" s="128"/>
      <c r="D6571" s="128"/>
      <c r="E6571" s="128"/>
      <c r="F6571" s="128"/>
      <c r="G6571" s="128"/>
      <c r="H6571" s="129"/>
      <c r="I6571" s="22"/>
    </row>
    <row r="6572" spans="1:9" ht="15" customHeight="1" x14ac:dyDescent="0.25">
      <c r="A6572" s="133" t="s">
        <v>12</v>
      </c>
      <c r="B6572" s="134"/>
      <c r="C6572" s="134"/>
      <c r="D6572" s="134"/>
      <c r="E6572" s="134"/>
      <c r="F6572" s="134"/>
      <c r="G6572" s="134"/>
      <c r="H6572" s="135"/>
      <c r="I6572" s="22"/>
    </row>
    <row r="6573" spans="1:9" ht="40.5" x14ac:dyDescent="0.25">
      <c r="A6573" s="46">
        <v>4239</v>
      </c>
      <c r="B6573" s="46" t="s">
        <v>2872</v>
      </c>
      <c r="C6573" s="46" t="s">
        <v>434</v>
      </c>
      <c r="D6573" s="46" t="s">
        <v>9</v>
      </c>
      <c r="E6573" s="46" t="s">
        <v>14</v>
      </c>
      <c r="F6573" s="46">
        <v>478400</v>
      </c>
      <c r="G6573" s="46">
        <v>478400</v>
      </c>
      <c r="H6573" s="46">
        <v>1</v>
      </c>
      <c r="I6573" s="22"/>
    </row>
    <row r="6574" spans="1:9" ht="40.5" x14ac:dyDescent="0.25">
      <c r="A6574" s="46">
        <v>4239</v>
      </c>
      <c r="B6574" s="46" t="s">
        <v>2873</v>
      </c>
      <c r="C6574" s="46" t="s">
        <v>434</v>
      </c>
      <c r="D6574" s="46" t="s">
        <v>9</v>
      </c>
      <c r="E6574" s="46" t="s">
        <v>14</v>
      </c>
      <c r="F6574" s="46">
        <v>434000</v>
      </c>
      <c r="G6574" s="46">
        <v>434000</v>
      </c>
      <c r="H6574" s="46">
        <v>1</v>
      </c>
      <c r="I6574" s="22"/>
    </row>
    <row r="6575" spans="1:9" ht="40.5" x14ac:dyDescent="0.25">
      <c r="A6575" s="46">
        <v>4239</v>
      </c>
      <c r="B6575" s="46" t="s">
        <v>1303</v>
      </c>
      <c r="C6575" s="46" t="s">
        <v>434</v>
      </c>
      <c r="D6575" s="46" t="s">
        <v>9</v>
      </c>
      <c r="E6575" s="46" t="s">
        <v>14</v>
      </c>
      <c r="F6575" s="46">
        <v>636000</v>
      </c>
      <c r="G6575" s="46">
        <v>636000</v>
      </c>
      <c r="H6575" s="46">
        <v>1</v>
      </c>
      <c r="I6575" s="22"/>
    </row>
    <row r="6576" spans="1:9" ht="40.5" x14ac:dyDescent="0.25">
      <c r="A6576" s="46">
        <v>4239</v>
      </c>
      <c r="B6576" s="46" t="s">
        <v>1304</v>
      </c>
      <c r="C6576" s="46" t="s">
        <v>434</v>
      </c>
      <c r="D6576" s="46" t="s">
        <v>9</v>
      </c>
      <c r="E6576" s="46" t="s">
        <v>14</v>
      </c>
      <c r="F6576" s="46">
        <v>898000</v>
      </c>
      <c r="G6576" s="46">
        <v>898000</v>
      </c>
      <c r="H6576" s="46">
        <v>1</v>
      </c>
      <c r="I6576" s="22"/>
    </row>
    <row r="6577" spans="1:9" ht="40.5" x14ac:dyDescent="0.25">
      <c r="A6577" s="46">
        <v>4239</v>
      </c>
      <c r="B6577" s="46" t="s">
        <v>1305</v>
      </c>
      <c r="C6577" s="46" t="s">
        <v>434</v>
      </c>
      <c r="D6577" s="46" t="s">
        <v>9</v>
      </c>
      <c r="E6577" s="46" t="s">
        <v>14</v>
      </c>
      <c r="F6577" s="46">
        <v>1073000</v>
      </c>
      <c r="G6577" s="46">
        <v>1073000</v>
      </c>
      <c r="H6577" s="46">
        <v>1</v>
      </c>
      <c r="I6577" s="22"/>
    </row>
    <row r="6578" spans="1:9" ht="40.5" x14ac:dyDescent="0.25">
      <c r="A6578" s="46">
        <v>4239</v>
      </c>
      <c r="B6578" s="46" t="s">
        <v>1306</v>
      </c>
      <c r="C6578" s="46" t="s">
        <v>434</v>
      </c>
      <c r="D6578" s="46" t="s">
        <v>9</v>
      </c>
      <c r="E6578" s="46" t="s">
        <v>14</v>
      </c>
      <c r="F6578" s="46">
        <v>247600</v>
      </c>
      <c r="G6578" s="46">
        <v>247600</v>
      </c>
      <c r="H6578" s="46">
        <v>1</v>
      </c>
      <c r="I6578" s="22"/>
    </row>
    <row r="6579" spans="1:9" ht="40.5" x14ac:dyDescent="0.25">
      <c r="A6579" s="46">
        <v>4239</v>
      </c>
      <c r="B6579" s="46" t="s">
        <v>5810</v>
      </c>
      <c r="C6579" s="46" t="s">
        <v>434</v>
      </c>
      <c r="D6579" s="46" t="s">
        <v>9</v>
      </c>
      <c r="E6579" s="46" t="s">
        <v>14</v>
      </c>
      <c r="F6579" s="46">
        <v>1126000</v>
      </c>
      <c r="G6579" s="46">
        <v>1126000</v>
      </c>
      <c r="H6579" s="46">
        <v>1</v>
      </c>
      <c r="I6579" s="22"/>
    </row>
    <row r="6580" spans="1:9" ht="40.5" x14ac:dyDescent="0.25">
      <c r="A6580" s="46">
        <v>4239</v>
      </c>
      <c r="B6580" s="46" t="s">
        <v>5811</v>
      </c>
      <c r="C6580" s="46" t="s">
        <v>434</v>
      </c>
      <c r="D6580" s="46" t="s">
        <v>9</v>
      </c>
      <c r="E6580" s="46" t="s">
        <v>14</v>
      </c>
      <c r="F6580" s="46">
        <v>362600</v>
      </c>
      <c r="G6580" s="46">
        <v>362600</v>
      </c>
      <c r="H6580" s="46">
        <v>1</v>
      </c>
      <c r="I6580" s="22"/>
    </row>
    <row r="6581" spans="1:9" ht="15" customHeight="1" x14ac:dyDescent="0.25">
      <c r="A6581" s="127" t="s">
        <v>4557</v>
      </c>
      <c r="B6581" s="128"/>
      <c r="C6581" s="128"/>
      <c r="D6581" s="128"/>
      <c r="E6581" s="128"/>
      <c r="F6581" s="128"/>
      <c r="G6581" s="128"/>
      <c r="H6581" s="129"/>
      <c r="I6581" s="22"/>
    </row>
    <row r="6582" spans="1:9" ht="15" customHeight="1" x14ac:dyDescent="0.25">
      <c r="A6582" s="133" t="s">
        <v>8</v>
      </c>
      <c r="B6582" s="134"/>
      <c r="C6582" s="134"/>
      <c r="D6582" s="134"/>
      <c r="E6582" s="134"/>
      <c r="F6582" s="134"/>
      <c r="G6582" s="134"/>
      <c r="H6582" s="135"/>
      <c r="I6582" s="22"/>
    </row>
    <row r="6583" spans="1:9" x14ac:dyDescent="0.25">
      <c r="A6583" s="46">
        <v>4267</v>
      </c>
      <c r="B6583" s="46" t="s">
        <v>4558</v>
      </c>
      <c r="C6583" s="46" t="s">
        <v>959</v>
      </c>
      <c r="D6583" s="46" t="s">
        <v>381</v>
      </c>
      <c r="E6583" s="46" t="s">
        <v>14</v>
      </c>
      <c r="F6583" s="46">
        <v>600000</v>
      </c>
      <c r="G6583" s="46">
        <f>+F6583*H6583</f>
        <v>600000</v>
      </c>
      <c r="H6583" s="46" t="s">
        <v>698</v>
      </c>
      <c r="I6583" s="22"/>
    </row>
    <row r="6584" spans="1:9" x14ac:dyDescent="0.25">
      <c r="A6584" s="46">
        <v>4267</v>
      </c>
      <c r="B6584" s="46" t="s">
        <v>4559</v>
      </c>
      <c r="C6584" s="46" t="s">
        <v>957</v>
      </c>
      <c r="D6584" s="46" t="s">
        <v>381</v>
      </c>
      <c r="E6584" s="46" t="s">
        <v>14</v>
      </c>
      <c r="F6584" s="46">
        <v>9000</v>
      </c>
      <c r="G6584" s="46">
        <f>+F6584*H6584</f>
        <v>2997000</v>
      </c>
      <c r="H6584" s="46">
        <v>333</v>
      </c>
      <c r="I6584" s="22"/>
    </row>
    <row r="6585" spans="1:9" x14ac:dyDescent="0.25">
      <c r="A6585" s="46">
        <v>5129</v>
      </c>
      <c r="B6585" s="46" t="s">
        <v>5541</v>
      </c>
      <c r="C6585" s="46" t="s">
        <v>3784</v>
      </c>
      <c r="D6585" s="46" t="s">
        <v>9</v>
      </c>
      <c r="E6585" s="46" t="s">
        <v>10</v>
      </c>
      <c r="F6585" s="46">
        <v>130000</v>
      </c>
      <c r="G6585" s="46">
        <f t="shared" ref="G6585:G6601" si="128">+F6585*H6585</f>
        <v>260000</v>
      </c>
      <c r="H6585" s="46">
        <v>2</v>
      </c>
      <c r="I6585" s="22"/>
    </row>
    <row r="6586" spans="1:9" x14ac:dyDescent="0.25">
      <c r="A6586" s="46">
        <v>5129</v>
      </c>
      <c r="B6586" s="46" t="s">
        <v>5542</v>
      </c>
      <c r="C6586" s="46" t="s">
        <v>1342</v>
      </c>
      <c r="D6586" s="46" t="s">
        <v>9</v>
      </c>
      <c r="E6586" s="46" t="s">
        <v>10</v>
      </c>
      <c r="F6586" s="46">
        <v>170000</v>
      </c>
      <c r="G6586" s="46">
        <f t="shared" si="128"/>
        <v>680000</v>
      </c>
      <c r="H6586" s="46">
        <v>4</v>
      </c>
      <c r="I6586" s="22"/>
    </row>
    <row r="6587" spans="1:9" x14ac:dyDescent="0.25">
      <c r="A6587" s="46">
        <v>5129</v>
      </c>
      <c r="B6587" s="46" t="s">
        <v>5543</v>
      </c>
      <c r="C6587" s="46" t="s">
        <v>3425</v>
      </c>
      <c r="D6587" s="46" t="s">
        <v>9</v>
      </c>
      <c r="E6587" s="46" t="s">
        <v>10</v>
      </c>
      <c r="F6587" s="46">
        <v>180000</v>
      </c>
      <c r="G6587" s="46">
        <f t="shared" si="128"/>
        <v>180000</v>
      </c>
      <c r="H6587" s="46">
        <v>1</v>
      </c>
      <c r="I6587" s="22"/>
    </row>
    <row r="6588" spans="1:9" x14ac:dyDescent="0.25">
      <c r="A6588" s="46">
        <v>5129</v>
      </c>
      <c r="B6588" s="46" t="s">
        <v>5544</v>
      </c>
      <c r="C6588" s="46" t="s">
        <v>1353</v>
      </c>
      <c r="D6588" s="46" t="s">
        <v>9</v>
      </c>
      <c r="E6588" s="46" t="s">
        <v>10</v>
      </c>
      <c r="F6588" s="46">
        <v>150000</v>
      </c>
      <c r="G6588" s="46">
        <f t="shared" si="128"/>
        <v>1200000</v>
      </c>
      <c r="H6588" s="46">
        <v>8</v>
      </c>
      <c r="I6588" s="22"/>
    </row>
    <row r="6589" spans="1:9" x14ac:dyDescent="0.25">
      <c r="A6589" s="46">
        <v>5129</v>
      </c>
      <c r="B6589" s="46" t="s">
        <v>5545</v>
      </c>
      <c r="C6589" s="46" t="s">
        <v>3233</v>
      </c>
      <c r="D6589" s="46" t="s">
        <v>9</v>
      </c>
      <c r="E6589" s="46" t="s">
        <v>10</v>
      </c>
      <c r="F6589" s="46">
        <v>150000</v>
      </c>
      <c r="G6589" s="46">
        <f t="shared" si="128"/>
        <v>1800000</v>
      </c>
      <c r="H6589" s="46">
        <v>12</v>
      </c>
      <c r="I6589" s="22"/>
    </row>
    <row r="6590" spans="1:9" x14ac:dyDescent="0.25">
      <c r="A6590" s="46">
        <v>5129</v>
      </c>
      <c r="B6590" s="46" t="s">
        <v>5546</v>
      </c>
      <c r="C6590" s="46" t="s">
        <v>1344</v>
      </c>
      <c r="D6590" s="46" t="s">
        <v>9</v>
      </c>
      <c r="E6590" s="46" t="s">
        <v>10</v>
      </c>
      <c r="F6590" s="46">
        <v>136000</v>
      </c>
      <c r="G6590" s="46">
        <f t="shared" si="128"/>
        <v>272000</v>
      </c>
      <c r="H6590" s="46">
        <v>2</v>
      </c>
      <c r="I6590" s="22"/>
    </row>
    <row r="6591" spans="1:9" x14ac:dyDescent="0.25">
      <c r="A6591" s="46">
        <v>5129</v>
      </c>
      <c r="B6591" s="46" t="s">
        <v>5547</v>
      </c>
      <c r="C6591" s="46" t="s">
        <v>1349</v>
      </c>
      <c r="D6591" s="46" t="s">
        <v>9</v>
      </c>
      <c r="E6591" s="46" t="s">
        <v>10</v>
      </c>
      <c r="F6591" s="46">
        <v>195000</v>
      </c>
      <c r="G6591" s="46">
        <f t="shared" si="128"/>
        <v>1755000</v>
      </c>
      <c r="H6591" s="46">
        <v>9</v>
      </c>
      <c r="I6591" s="22"/>
    </row>
    <row r="6592" spans="1:9" x14ac:dyDescent="0.25">
      <c r="A6592" s="46">
        <v>5129</v>
      </c>
      <c r="B6592" s="46" t="s">
        <v>5548</v>
      </c>
      <c r="C6592" s="46" t="s">
        <v>5549</v>
      </c>
      <c r="D6592" s="46" t="s">
        <v>9</v>
      </c>
      <c r="E6592" s="46" t="s">
        <v>10</v>
      </c>
      <c r="F6592" s="46">
        <v>196000</v>
      </c>
      <c r="G6592" s="46">
        <f t="shared" si="128"/>
        <v>392000</v>
      </c>
      <c r="H6592" s="46">
        <v>2</v>
      </c>
      <c r="I6592" s="22"/>
    </row>
    <row r="6593" spans="1:9" x14ac:dyDescent="0.25">
      <c r="A6593" s="46">
        <v>5129</v>
      </c>
      <c r="B6593" s="46" t="s">
        <v>5550</v>
      </c>
      <c r="C6593" s="46" t="s">
        <v>1342</v>
      </c>
      <c r="D6593" s="46" t="s">
        <v>9</v>
      </c>
      <c r="E6593" s="46" t="s">
        <v>10</v>
      </c>
      <c r="F6593" s="46">
        <v>100000</v>
      </c>
      <c r="G6593" s="46">
        <f t="shared" si="128"/>
        <v>200000</v>
      </c>
      <c r="H6593" s="46">
        <v>2</v>
      </c>
      <c r="I6593" s="22"/>
    </row>
    <row r="6594" spans="1:9" x14ac:dyDescent="0.25">
      <c r="A6594" s="46">
        <v>5129</v>
      </c>
      <c r="B6594" s="46" t="s">
        <v>5959</v>
      </c>
      <c r="C6594" s="46" t="s">
        <v>5960</v>
      </c>
      <c r="D6594" s="46" t="s">
        <v>9</v>
      </c>
      <c r="E6594" s="46" t="s">
        <v>1482</v>
      </c>
      <c r="F6594" s="46">
        <v>196000</v>
      </c>
      <c r="G6594" s="46">
        <f t="shared" si="128"/>
        <v>392000</v>
      </c>
      <c r="H6594" s="46">
        <v>2</v>
      </c>
      <c r="I6594" s="22"/>
    </row>
    <row r="6595" spans="1:9" x14ac:dyDescent="0.25">
      <c r="A6595" s="46">
        <v>5129</v>
      </c>
      <c r="B6595" s="46" t="s">
        <v>7032</v>
      </c>
      <c r="C6595" s="46" t="s">
        <v>1344</v>
      </c>
      <c r="D6595" s="46" t="s">
        <v>9</v>
      </c>
      <c r="E6595" s="46" t="s">
        <v>10</v>
      </c>
      <c r="F6595" s="46">
        <v>136000</v>
      </c>
      <c r="G6595" s="46">
        <f t="shared" si="128"/>
        <v>680000</v>
      </c>
      <c r="H6595" s="46">
        <v>5</v>
      </c>
      <c r="I6595" s="22"/>
    </row>
    <row r="6596" spans="1:9" x14ac:dyDescent="0.25">
      <c r="A6596" s="46">
        <v>5129</v>
      </c>
      <c r="B6596" s="46" t="s">
        <v>7033</v>
      </c>
      <c r="C6596" s="46" t="s">
        <v>2112</v>
      </c>
      <c r="D6596" s="46" t="s">
        <v>9</v>
      </c>
      <c r="E6596" s="46" t="s">
        <v>10</v>
      </c>
      <c r="F6596" s="46">
        <v>260000</v>
      </c>
      <c r="G6596" s="46">
        <f t="shared" si="128"/>
        <v>260000</v>
      </c>
      <c r="H6596" s="46">
        <v>1</v>
      </c>
      <c r="I6596" s="22"/>
    </row>
    <row r="6597" spans="1:9" x14ac:dyDescent="0.25">
      <c r="A6597" s="46">
        <v>5129</v>
      </c>
      <c r="B6597" s="46" t="s">
        <v>7034</v>
      </c>
      <c r="C6597" s="46" t="s">
        <v>1342</v>
      </c>
      <c r="D6597" s="46" t="s">
        <v>9</v>
      </c>
      <c r="E6597" s="46" t="s">
        <v>10</v>
      </c>
      <c r="F6597" s="46">
        <v>100000</v>
      </c>
      <c r="G6597" s="46">
        <f t="shared" si="128"/>
        <v>100000</v>
      </c>
      <c r="H6597" s="46">
        <v>1</v>
      </c>
      <c r="I6597" s="22"/>
    </row>
    <row r="6598" spans="1:9" x14ac:dyDescent="0.25">
      <c r="A6598" s="46">
        <v>5129</v>
      </c>
      <c r="B6598" s="46" t="s">
        <v>7035</v>
      </c>
      <c r="C6598" s="46" t="s">
        <v>1353</v>
      </c>
      <c r="D6598" s="46" t="s">
        <v>9</v>
      </c>
      <c r="E6598" s="46" t="s">
        <v>10</v>
      </c>
      <c r="F6598" s="46">
        <v>150000</v>
      </c>
      <c r="G6598" s="46">
        <f t="shared" si="128"/>
        <v>1050000</v>
      </c>
      <c r="H6598" s="46">
        <v>7</v>
      </c>
      <c r="I6598" s="22"/>
    </row>
    <row r="6599" spans="1:9" x14ac:dyDescent="0.25">
      <c r="A6599" s="46">
        <v>5129</v>
      </c>
      <c r="B6599" s="46" t="s">
        <v>7036</v>
      </c>
      <c r="C6599" s="46" t="s">
        <v>1349</v>
      </c>
      <c r="D6599" s="46" t="s">
        <v>9</v>
      </c>
      <c r="E6599" s="46" t="s">
        <v>10</v>
      </c>
      <c r="F6599" s="46">
        <v>100000</v>
      </c>
      <c r="G6599" s="46">
        <f t="shared" si="128"/>
        <v>100000</v>
      </c>
      <c r="H6599" s="46">
        <v>1</v>
      </c>
      <c r="I6599" s="22"/>
    </row>
    <row r="6600" spans="1:9" x14ac:dyDescent="0.25">
      <c r="A6600" s="46">
        <v>5129</v>
      </c>
      <c r="B6600" s="46" t="s">
        <v>7037</v>
      </c>
      <c r="C6600" s="46" t="s">
        <v>1342</v>
      </c>
      <c r="D6600" s="46" t="s">
        <v>9</v>
      </c>
      <c r="E6600" s="46" t="s">
        <v>10</v>
      </c>
      <c r="F6600" s="46">
        <v>170000</v>
      </c>
      <c r="G6600" s="46">
        <f t="shared" si="128"/>
        <v>510000</v>
      </c>
      <c r="H6600" s="46">
        <v>3</v>
      </c>
      <c r="I6600" s="22"/>
    </row>
    <row r="6601" spans="1:9" x14ac:dyDescent="0.25">
      <c r="A6601" s="46">
        <v>5129</v>
      </c>
      <c r="B6601" s="46" t="s">
        <v>7038</v>
      </c>
      <c r="C6601" s="46" t="s">
        <v>3247</v>
      </c>
      <c r="D6601" s="46" t="s">
        <v>9</v>
      </c>
      <c r="E6601" s="46" t="s">
        <v>10</v>
      </c>
      <c r="F6601" s="46">
        <v>0</v>
      </c>
      <c r="G6601" s="46">
        <f t="shared" si="128"/>
        <v>0</v>
      </c>
      <c r="H6601" s="46">
        <v>60</v>
      </c>
      <c r="I6601" s="22"/>
    </row>
    <row r="6602" spans="1:9" ht="15" customHeight="1" x14ac:dyDescent="0.25">
      <c r="A6602" s="127" t="s">
        <v>1299</v>
      </c>
      <c r="B6602" s="128"/>
      <c r="C6602" s="128"/>
      <c r="D6602" s="128"/>
      <c r="E6602" s="128"/>
      <c r="F6602" s="128"/>
      <c r="G6602" s="128"/>
      <c r="H6602" s="129"/>
      <c r="I6602" s="22"/>
    </row>
    <row r="6603" spans="1:9" ht="15" customHeight="1" x14ac:dyDescent="0.25">
      <c r="A6603" s="133" t="s">
        <v>12</v>
      </c>
      <c r="B6603" s="134"/>
      <c r="C6603" s="134"/>
      <c r="D6603" s="134"/>
      <c r="E6603" s="134"/>
      <c r="F6603" s="134"/>
      <c r="G6603" s="134"/>
      <c r="H6603" s="135"/>
      <c r="I6603" s="22"/>
    </row>
    <row r="6604" spans="1:9" ht="40.5" x14ac:dyDescent="0.25">
      <c r="A6604" s="32">
        <v>4239</v>
      </c>
      <c r="B6604" s="32" t="s">
        <v>2874</v>
      </c>
      <c r="C6604" s="32" t="s">
        <v>497</v>
      </c>
      <c r="D6604" s="32" t="s">
        <v>9</v>
      </c>
      <c r="E6604" s="32" t="s">
        <v>14</v>
      </c>
      <c r="F6604" s="32">
        <v>1500000</v>
      </c>
      <c r="G6604" s="32">
        <v>1500000</v>
      </c>
      <c r="H6604" s="32">
        <v>1</v>
      </c>
      <c r="I6604" s="22"/>
    </row>
    <row r="6605" spans="1:9" ht="40.5" x14ac:dyDescent="0.25">
      <c r="A6605" s="32">
        <v>4239</v>
      </c>
      <c r="B6605" s="32" t="s">
        <v>2875</v>
      </c>
      <c r="C6605" s="32" t="s">
        <v>497</v>
      </c>
      <c r="D6605" s="32" t="s">
        <v>9</v>
      </c>
      <c r="E6605" s="32" t="s">
        <v>14</v>
      </c>
      <c r="F6605" s="32">
        <v>1900000</v>
      </c>
      <c r="G6605" s="32">
        <v>1900000</v>
      </c>
      <c r="H6605" s="32">
        <v>1</v>
      </c>
      <c r="I6605" s="22"/>
    </row>
    <row r="6606" spans="1:9" ht="40.5" x14ac:dyDescent="0.25">
      <c r="A6606" s="32">
        <v>4239</v>
      </c>
      <c r="B6606" s="32" t="s">
        <v>2876</v>
      </c>
      <c r="C6606" s="32" t="s">
        <v>497</v>
      </c>
      <c r="D6606" s="32" t="s">
        <v>9</v>
      </c>
      <c r="E6606" s="32" t="s">
        <v>14</v>
      </c>
      <c r="F6606" s="32">
        <v>1700000</v>
      </c>
      <c r="G6606" s="32">
        <v>1700000</v>
      </c>
      <c r="H6606" s="32">
        <v>1</v>
      </c>
      <c r="I6606" s="22"/>
    </row>
    <row r="6607" spans="1:9" ht="40.5" x14ac:dyDescent="0.25">
      <c r="A6607" s="32">
        <v>4239</v>
      </c>
      <c r="B6607" s="32" t="s">
        <v>2877</v>
      </c>
      <c r="C6607" s="32" t="s">
        <v>497</v>
      </c>
      <c r="D6607" s="32" t="s">
        <v>9</v>
      </c>
      <c r="E6607" s="32" t="s">
        <v>14</v>
      </c>
      <c r="F6607" s="32">
        <v>3600000</v>
      </c>
      <c r="G6607" s="32">
        <v>3600000</v>
      </c>
      <c r="H6607" s="32">
        <v>1</v>
      </c>
      <c r="I6607" s="22"/>
    </row>
    <row r="6608" spans="1:9" ht="40.5" x14ac:dyDescent="0.25">
      <c r="A6608" s="32">
        <v>4239</v>
      </c>
      <c r="B6608" s="32" t="s">
        <v>2878</v>
      </c>
      <c r="C6608" s="32" t="s">
        <v>497</v>
      </c>
      <c r="D6608" s="32" t="s">
        <v>9</v>
      </c>
      <c r="E6608" s="32" t="s">
        <v>14</v>
      </c>
      <c r="F6608" s="32">
        <v>1500000</v>
      </c>
      <c r="G6608" s="32">
        <v>1500000</v>
      </c>
      <c r="H6608" s="32">
        <v>1</v>
      </c>
      <c r="I6608" s="22"/>
    </row>
    <row r="6609" spans="1:9" ht="40.5" x14ac:dyDescent="0.25">
      <c r="A6609" s="32">
        <v>4239</v>
      </c>
      <c r="B6609" s="32" t="s">
        <v>2879</v>
      </c>
      <c r="C6609" s="32" t="s">
        <v>497</v>
      </c>
      <c r="D6609" s="32" t="s">
        <v>9</v>
      </c>
      <c r="E6609" s="32" t="s">
        <v>14</v>
      </c>
      <c r="F6609" s="32">
        <v>2500000</v>
      </c>
      <c r="G6609" s="32">
        <v>2500000</v>
      </c>
      <c r="H6609" s="32">
        <v>1</v>
      </c>
      <c r="I6609" s="22"/>
    </row>
    <row r="6610" spans="1:9" ht="40.5" x14ac:dyDescent="0.25">
      <c r="A6610" s="32">
        <v>4239</v>
      </c>
      <c r="B6610" s="32" t="s">
        <v>1291</v>
      </c>
      <c r="C6610" s="32" t="s">
        <v>497</v>
      </c>
      <c r="D6610" s="32" t="s">
        <v>9</v>
      </c>
      <c r="E6610" s="32" t="s">
        <v>14</v>
      </c>
      <c r="F6610" s="32">
        <v>888000</v>
      </c>
      <c r="G6610" s="32">
        <v>888000</v>
      </c>
      <c r="H6610" s="32">
        <v>1</v>
      </c>
      <c r="I6610" s="22"/>
    </row>
    <row r="6611" spans="1:9" ht="40.5" x14ac:dyDescent="0.25">
      <c r="A6611" s="32">
        <v>4239</v>
      </c>
      <c r="B6611" s="32" t="s">
        <v>1292</v>
      </c>
      <c r="C6611" s="32" t="s">
        <v>497</v>
      </c>
      <c r="D6611" s="32" t="s">
        <v>9</v>
      </c>
      <c r="E6611" s="32" t="s">
        <v>14</v>
      </c>
      <c r="F6611" s="32">
        <v>835000</v>
      </c>
      <c r="G6611" s="32">
        <v>835000</v>
      </c>
      <c r="H6611" s="32">
        <v>1</v>
      </c>
      <c r="I6611" s="22"/>
    </row>
    <row r="6612" spans="1:9" ht="40.5" x14ac:dyDescent="0.25">
      <c r="A6612" s="32">
        <v>4239</v>
      </c>
      <c r="B6612" s="32" t="s">
        <v>1293</v>
      </c>
      <c r="C6612" s="32" t="s">
        <v>497</v>
      </c>
      <c r="D6612" s="46" t="s">
        <v>9</v>
      </c>
      <c r="E6612" s="46" t="s">
        <v>14</v>
      </c>
      <c r="F6612" s="46">
        <v>600000</v>
      </c>
      <c r="G6612" s="46">
        <v>600000</v>
      </c>
      <c r="H6612" s="32">
        <v>1</v>
      </c>
      <c r="I6612" s="22"/>
    </row>
    <row r="6613" spans="1:9" ht="40.5" x14ac:dyDescent="0.25">
      <c r="A6613" s="32">
        <v>4239</v>
      </c>
      <c r="B6613" s="32" t="s">
        <v>1294</v>
      </c>
      <c r="C6613" s="32" t="s">
        <v>497</v>
      </c>
      <c r="D6613" s="46" t="s">
        <v>9</v>
      </c>
      <c r="E6613" s="46" t="s">
        <v>14</v>
      </c>
      <c r="F6613" s="46">
        <v>0</v>
      </c>
      <c r="G6613" s="46">
        <v>0</v>
      </c>
      <c r="H6613" s="32">
        <v>1</v>
      </c>
      <c r="I6613" s="22"/>
    </row>
    <row r="6614" spans="1:9" ht="40.5" x14ac:dyDescent="0.25">
      <c r="A6614" s="32">
        <v>4239</v>
      </c>
      <c r="B6614" s="32" t="s">
        <v>1295</v>
      </c>
      <c r="C6614" s="32" t="s">
        <v>497</v>
      </c>
      <c r="D6614" s="46" t="s">
        <v>9</v>
      </c>
      <c r="E6614" s="46" t="s">
        <v>14</v>
      </c>
      <c r="F6614" s="46">
        <v>800000</v>
      </c>
      <c r="G6614" s="46">
        <v>800000</v>
      </c>
      <c r="H6614" s="32">
        <v>1</v>
      </c>
      <c r="I6614" s="22"/>
    </row>
    <row r="6615" spans="1:9" ht="40.5" x14ac:dyDescent="0.25">
      <c r="A6615" s="32">
        <v>4239</v>
      </c>
      <c r="B6615" s="32" t="s">
        <v>1296</v>
      </c>
      <c r="C6615" s="32" t="s">
        <v>497</v>
      </c>
      <c r="D6615" s="46" t="s">
        <v>9</v>
      </c>
      <c r="E6615" s="46" t="s">
        <v>14</v>
      </c>
      <c r="F6615" s="46">
        <v>1298000</v>
      </c>
      <c r="G6615" s="46">
        <v>1298000</v>
      </c>
      <c r="H6615" s="32">
        <v>1</v>
      </c>
      <c r="I6615" s="22"/>
    </row>
    <row r="6616" spans="1:9" ht="40.5" x14ac:dyDescent="0.25">
      <c r="A6616" s="32">
        <v>4239</v>
      </c>
      <c r="B6616" s="32" t="s">
        <v>1297</v>
      </c>
      <c r="C6616" s="32" t="s">
        <v>497</v>
      </c>
      <c r="D6616" s="46" t="s">
        <v>9</v>
      </c>
      <c r="E6616" s="46" t="s">
        <v>14</v>
      </c>
      <c r="F6616" s="46">
        <v>0</v>
      </c>
      <c r="G6616" s="46">
        <v>0</v>
      </c>
      <c r="H6616" s="32">
        <v>1</v>
      </c>
      <c r="I6616" s="22"/>
    </row>
    <row r="6617" spans="1:9" ht="40.5" x14ac:dyDescent="0.25">
      <c r="A6617" s="32">
        <v>4239</v>
      </c>
      <c r="B6617" s="32" t="s">
        <v>1298</v>
      </c>
      <c r="C6617" s="32" t="s">
        <v>497</v>
      </c>
      <c r="D6617" s="46" t="s">
        <v>9</v>
      </c>
      <c r="E6617" s="46" t="s">
        <v>14</v>
      </c>
      <c r="F6617" s="46">
        <v>844000</v>
      </c>
      <c r="G6617" s="46">
        <v>844000</v>
      </c>
      <c r="H6617" s="32">
        <v>1</v>
      </c>
      <c r="I6617" s="22"/>
    </row>
    <row r="6618" spans="1:9" ht="40.5" x14ac:dyDescent="0.25">
      <c r="A6618" s="32">
        <v>4239</v>
      </c>
      <c r="B6618" s="32" t="s">
        <v>5660</v>
      </c>
      <c r="C6618" s="32" t="s">
        <v>497</v>
      </c>
      <c r="D6618" s="46" t="s">
        <v>9</v>
      </c>
      <c r="E6618" s="46" t="s">
        <v>14</v>
      </c>
      <c r="F6618" s="46">
        <v>5000000</v>
      </c>
      <c r="G6618" s="46">
        <v>5000000</v>
      </c>
      <c r="H6618" s="32">
        <v>1</v>
      </c>
      <c r="I6618" s="22"/>
    </row>
    <row r="6619" spans="1:9" ht="40.5" x14ac:dyDescent="0.25">
      <c r="A6619" s="32">
        <v>4239</v>
      </c>
      <c r="B6619" s="32" t="s">
        <v>5661</v>
      </c>
      <c r="C6619" s="32" t="s">
        <v>497</v>
      </c>
      <c r="D6619" s="46" t="s">
        <v>9</v>
      </c>
      <c r="E6619" s="46" t="s">
        <v>14</v>
      </c>
      <c r="F6619" s="46">
        <v>2000000</v>
      </c>
      <c r="G6619" s="46">
        <v>2000000</v>
      </c>
      <c r="H6619" s="32">
        <v>1</v>
      </c>
      <c r="I6619" s="22"/>
    </row>
    <row r="6620" spans="1:9" ht="40.5" x14ac:dyDescent="0.25">
      <c r="A6620" s="32">
        <v>4239</v>
      </c>
      <c r="B6620" s="32" t="s">
        <v>5662</v>
      </c>
      <c r="C6620" s="32" t="s">
        <v>497</v>
      </c>
      <c r="D6620" s="46" t="s">
        <v>9</v>
      </c>
      <c r="E6620" s="46" t="s">
        <v>14</v>
      </c>
      <c r="F6620" s="46">
        <v>800000</v>
      </c>
      <c r="G6620" s="46">
        <v>800000</v>
      </c>
      <c r="H6620" s="32">
        <v>1</v>
      </c>
      <c r="I6620" s="22"/>
    </row>
    <row r="6621" spans="1:9" ht="40.5" x14ac:dyDescent="0.25">
      <c r="A6621" s="32">
        <v>4239</v>
      </c>
      <c r="B6621" s="32" t="s">
        <v>6342</v>
      </c>
      <c r="C6621" s="32" t="s">
        <v>497</v>
      </c>
      <c r="D6621" s="46" t="s">
        <v>9</v>
      </c>
      <c r="E6621" s="46" t="s">
        <v>14</v>
      </c>
      <c r="F6621" s="46">
        <v>0</v>
      </c>
      <c r="G6621" s="46">
        <v>0</v>
      </c>
      <c r="H6621" s="32">
        <v>1</v>
      </c>
      <c r="I6621" s="22"/>
    </row>
    <row r="6622" spans="1:9" ht="40.5" x14ac:dyDescent="0.25">
      <c r="A6622" s="32">
        <v>4239</v>
      </c>
      <c r="B6622" s="32" t="s">
        <v>6991</v>
      </c>
      <c r="C6622" s="32" t="s">
        <v>497</v>
      </c>
      <c r="D6622" s="46" t="s">
        <v>9</v>
      </c>
      <c r="E6622" s="46" t="s">
        <v>14</v>
      </c>
      <c r="F6622" s="46">
        <v>4700000</v>
      </c>
      <c r="G6622" s="46">
        <v>4700000</v>
      </c>
      <c r="H6622" s="32">
        <v>1</v>
      </c>
      <c r="I6622" s="22"/>
    </row>
    <row r="6623" spans="1:9" ht="15" customHeight="1" x14ac:dyDescent="0.25">
      <c r="A6623" s="127" t="s">
        <v>223</v>
      </c>
      <c r="B6623" s="128"/>
      <c r="C6623" s="128"/>
      <c r="D6623" s="128"/>
      <c r="E6623" s="128"/>
      <c r="F6623" s="128"/>
      <c r="G6623" s="128"/>
      <c r="H6623" s="129"/>
      <c r="I6623" s="22"/>
    </row>
    <row r="6624" spans="1:9" ht="15" customHeight="1" x14ac:dyDescent="0.25">
      <c r="A6624" s="133" t="s">
        <v>16</v>
      </c>
      <c r="B6624" s="134"/>
      <c r="C6624" s="134"/>
      <c r="D6624" s="134"/>
      <c r="E6624" s="134"/>
      <c r="F6624" s="134"/>
      <c r="G6624" s="134"/>
      <c r="H6624" s="135"/>
      <c r="I6624" s="22"/>
    </row>
    <row r="6625" spans="1:9" x14ac:dyDescent="0.25">
      <c r="A6625" s="32"/>
      <c r="B6625" s="32"/>
      <c r="C6625" s="32"/>
      <c r="D6625" s="32"/>
      <c r="E6625" s="32"/>
      <c r="F6625" s="32"/>
      <c r="G6625" s="32"/>
      <c r="H6625" s="32"/>
      <c r="I6625" s="22"/>
    </row>
    <row r="6626" spans="1:9" ht="15" customHeight="1" x14ac:dyDescent="0.25">
      <c r="A6626" s="127" t="s">
        <v>255</v>
      </c>
      <c r="B6626" s="128"/>
      <c r="C6626" s="128"/>
      <c r="D6626" s="128"/>
      <c r="E6626" s="128"/>
      <c r="F6626" s="128"/>
      <c r="G6626" s="128"/>
      <c r="H6626" s="129"/>
      <c r="I6626" s="28"/>
    </row>
    <row r="6627" spans="1:9" ht="18" customHeight="1" x14ac:dyDescent="0.25">
      <c r="A6627" s="133" t="s">
        <v>16</v>
      </c>
      <c r="B6627" s="134"/>
      <c r="C6627" s="134"/>
      <c r="D6627" s="134"/>
      <c r="E6627" s="134"/>
      <c r="F6627" s="134"/>
      <c r="G6627" s="134"/>
      <c r="H6627" s="135"/>
    </row>
    <row r="6628" spans="1:9" ht="27" x14ac:dyDescent="0.25">
      <c r="A6628" s="32">
        <v>5112</v>
      </c>
      <c r="B6628" s="32" t="s">
        <v>4908</v>
      </c>
      <c r="C6628" s="32" t="s">
        <v>1798</v>
      </c>
      <c r="D6628" s="32" t="s">
        <v>381</v>
      </c>
      <c r="E6628" s="32" t="s">
        <v>14</v>
      </c>
      <c r="F6628" s="32">
        <v>0</v>
      </c>
      <c r="G6628" s="32">
        <v>0</v>
      </c>
      <c r="H6628" s="32">
        <v>1</v>
      </c>
      <c r="I6628" s="22"/>
    </row>
    <row r="6629" spans="1:9" ht="15" customHeight="1" x14ac:dyDescent="0.25">
      <c r="A6629" s="133" t="s">
        <v>12</v>
      </c>
      <c r="B6629" s="134"/>
      <c r="C6629" s="134"/>
      <c r="D6629" s="134"/>
      <c r="E6629" s="134"/>
      <c r="F6629" s="134"/>
      <c r="G6629" s="134"/>
      <c r="H6629" s="135"/>
      <c r="I6629" s="22"/>
    </row>
    <row r="6630" spans="1:9" ht="27" x14ac:dyDescent="0.25">
      <c r="A6630" s="32">
        <v>5112</v>
      </c>
      <c r="B6630" s="32" t="s">
        <v>4909</v>
      </c>
      <c r="C6630" s="32" t="s">
        <v>454</v>
      </c>
      <c r="D6630" s="32" t="s">
        <v>1212</v>
      </c>
      <c r="E6630" s="32" t="s">
        <v>14</v>
      </c>
      <c r="F6630" s="32">
        <v>0</v>
      </c>
      <c r="G6630" s="32">
        <v>0</v>
      </c>
      <c r="H6630" s="32">
        <v>1</v>
      </c>
      <c r="I6630" s="22"/>
    </row>
    <row r="6631" spans="1:9" ht="15" customHeight="1" x14ac:dyDescent="0.25">
      <c r="A6631" s="127" t="s">
        <v>104</v>
      </c>
      <c r="B6631" s="128"/>
      <c r="C6631" s="128"/>
      <c r="D6631" s="128"/>
      <c r="E6631" s="128"/>
      <c r="F6631" s="128"/>
      <c r="G6631" s="128"/>
      <c r="H6631" s="129"/>
      <c r="I6631" s="22"/>
    </row>
    <row r="6632" spans="1:9" ht="15" customHeight="1" x14ac:dyDescent="0.25">
      <c r="A6632" s="133" t="s">
        <v>16</v>
      </c>
      <c r="B6632" s="134"/>
      <c r="C6632" s="134"/>
      <c r="D6632" s="134"/>
      <c r="E6632" s="134"/>
      <c r="F6632" s="134"/>
      <c r="G6632" s="134"/>
      <c r="H6632" s="135"/>
      <c r="I6632" s="22"/>
    </row>
    <row r="6633" spans="1:9" ht="27" x14ac:dyDescent="0.25">
      <c r="A6633" s="32">
        <v>5134</v>
      </c>
      <c r="B6633" s="32" t="s">
        <v>3399</v>
      </c>
      <c r="C6633" s="32" t="s">
        <v>17</v>
      </c>
      <c r="D6633" s="32" t="s">
        <v>15</v>
      </c>
      <c r="E6633" s="32" t="s">
        <v>14</v>
      </c>
      <c r="F6633" s="32">
        <v>300000</v>
      </c>
      <c r="G6633" s="32">
        <v>300000</v>
      </c>
      <c r="H6633" s="32">
        <v>1</v>
      </c>
      <c r="I6633" s="22"/>
    </row>
    <row r="6634" spans="1:9" ht="27" x14ac:dyDescent="0.25">
      <c r="A6634" s="32">
        <v>5134</v>
      </c>
      <c r="B6634" s="32" t="s">
        <v>2109</v>
      </c>
      <c r="C6634" s="32" t="s">
        <v>17</v>
      </c>
      <c r="D6634" s="32" t="s">
        <v>15</v>
      </c>
      <c r="E6634" s="32" t="s">
        <v>14</v>
      </c>
      <c r="F6634" s="32">
        <v>1200000</v>
      </c>
      <c r="G6634" s="32">
        <v>1200000</v>
      </c>
      <c r="H6634" s="32">
        <v>1</v>
      </c>
      <c r="I6634" s="22"/>
    </row>
    <row r="6635" spans="1:9" ht="27" x14ac:dyDescent="0.25">
      <c r="A6635" s="32">
        <v>5134</v>
      </c>
      <c r="B6635" s="32" t="s">
        <v>5109</v>
      </c>
      <c r="C6635" s="32" t="s">
        <v>17</v>
      </c>
      <c r="D6635" s="32" t="s">
        <v>15</v>
      </c>
      <c r="E6635" s="32" t="s">
        <v>14</v>
      </c>
      <c r="F6635" s="32">
        <v>450000</v>
      </c>
      <c r="G6635" s="32">
        <v>450000</v>
      </c>
      <c r="H6635" s="32">
        <v>1</v>
      </c>
      <c r="I6635" s="22"/>
    </row>
    <row r="6636" spans="1:9" ht="27" x14ac:dyDescent="0.25">
      <c r="A6636" s="32">
        <v>5134</v>
      </c>
      <c r="B6636" s="32" t="s">
        <v>5888</v>
      </c>
      <c r="C6636" s="32" t="s">
        <v>17</v>
      </c>
      <c r="D6636" s="32" t="s">
        <v>15</v>
      </c>
      <c r="E6636" s="32" t="s">
        <v>14</v>
      </c>
      <c r="F6636" s="32">
        <v>650000</v>
      </c>
      <c r="G6636" s="32">
        <v>650000</v>
      </c>
      <c r="H6636" s="32">
        <v>1</v>
      </c>
      <c r="I6636" s="22"/>
    </row>
    <row r="6637" spans="1:9" ht="27" x14ac:dyDescent="0.25">
      <c r="A6637" s="32">
        <v>5134</v>
      </c>
      <c r="B6637" s="32" t="s">
        <v>5976</v>
      </c>
      <c r="C6637" s="32" t="s">
        <v>17</v>
      </c>
      <c r="D6637" s="32" t="s">
        <v>15</v>
      </c>
      <c r="E6637" s="32" t="s">
        <v>14</v>
      </c>
      <c r="F6637" s="32">
        <v>0</v>
      </c>
      <c r="G6637" s="32">
        <v>0</v>
      </c>
      <c r="H6637" s="32">
        <v>1</v>
      </c>
      <c r="I6637" s="22"/>
    </row>
    <row r="6638" spans="1:9" ht="27" x14ac:dyDescent="0.25">
      <c r="A6638" s="32">
        <v>5134</v>
      </c>
      <c r="B6638" s="32" t="s">
        <v>6302</v>
      </c>
      <c r="C6638" s="32" t="s">
        <v>17</v>
      </c>
      <c r="D6638" s="32" t="s">
        <v>381</v>
      </c>
      <c r="E6638" s="32" t="s">
        <v>14</v>
      </c>
      <c r="F6638" s="32">
        <v>1300000</v>
      </c>
      <c r="G6638" s="32">
        <v>1300000</v>
      </c>
      <c r="H6638" s="32">
        <v>1</v>
      </c>
      <c r="I6638" s="22"/>
    </row>
    <row r="6639" spans="1:9" ht="15" customHeight="1" x14ac:dyDescent="0.25">
      <c r="A6639" s="133" t="s">
        <v>12</v>
      </c>
      <c r="B6639" s="134"/>
      <c r="C6639" s="134"/>
      <c r="D6639" s="134"/>
      <c r="E6639" s="134"/>
      <c r="F6639" s="134"/>
      <c r="G6639" s="134"/>
      <c r="H6639" s="135"/>
      <c r="I6639" s="22"/>
    </row>
    <row r="6640" spans="1:9" ht="27" x14ac:dyDescent="0.25">
      <c r="A6640" s="32">
        <v>5134</v>
      </c>
      <c r="B6640" s="32" t="s">
        <v>1742</v>
      </c>
      <c r="C6640" s="32" t="s">
        <v>392</v>
      </c>
      <c r="D6640" s="32" t="s">
        <v>381</v>
      </c>
      <c r="E6640" s="32" t="s">
        <v>14</v>
      </c>
      <c r="F6640" s="32">
        <v>909100</v>
      </c>
      <c r="G6640" s="32">
        <v>909100</v>
      </c>
      <c r="H6640" s="32">
        <v>1</v>
      </c>
      <c r="I6640" s="22"/>
    </row>
    <row r="6641" spans="1:9" ht="15" customHeight="1" x14ac:dyDescent="0.25">
      <c r="A6641" s="127" t="s">
        <v>1440</v>
      </c>
      <c r="B6641" s="128"/>
      <c r="C6641" s="128"/>
      <c r="D6641" s="128"/>
      <c r="E6641" s="128"/>
      <c r="F6641" s="128"/>
      <c r="G6641" s="128"/>
      <c r="H6641" s="129"/>
      <c r="I6641" s="22"/>
    </row>
    <row r="6642" spans="1:9" ht="15" customHeight="1" x14ac:dyDescent="0.25">
      <c r="A6642" s="133" t="s">
        <v>1151</v>
      </c>
      <c r="B6642" s="134"/>
      <c r="C6642" s="134"/>
      <c r="D6642" s="134"/>
      <c r="E6642" s="134"/>
      <c r="F6642" s="134"/>
      <c r="G6642" s="134"/>
      <c r="H6642" s="135"/>
      <c r="I6642" s="22"/>
    </row>
    <row r="6643" spans="1:9" ht="27" x14ac:dyDescent="0.25">
      <c r="A6643" s="32">
        <v>5112</v>
      </c>
      <c r="B6643" s="32" t="s">
        <v>4564</v>
      </c>
      <c r="C6643" s="32" t="s">
        <v>1798</v>
      </c>
      <c r="D6643" s="32" t="s">
        <v>15</v>
      </c>
      <c r="E6643" s="32" t="s">
        <v>14</v>
      </c>
      <c r="F6643" s="32">
        <v>0</v>
      </c>
      <c r="G6643" s="32">
        <v>0</v>
      </c>
      <c r="H6643" s="32">
        <v>1</v>
      </c>
      <c r="I6643" s="22"/>
    </row>
    <row r="6644" spans="1:9" ht="15" customHeight="1" x14ac:dyDescent="0.25">
      <c r="A6644" s="133" t="s">
        <v>12</v>
      </c>
      <c r="B6644" s="134"/>
      <c r="C6644" s="134"/>
      <c r="D6644" s="134"/>
      <c r="E6644" s="134"/>
      <c r="F6644" s="134"/>
      <c r="G6644" s="134"/>
      <c r="H6644" s="135"/>
      <c r="I6644" s="22"/>
    </row>
    <row r="6645" spans="1:9" ht="27" x14ac:dyDescent="0.25">
      <c r="A6645" s="32">
        <v>5112</v>
      </c>
      <c r="B6645" s="32" t="s">
        <v>4562</v>
      </c>
      <c r="C6645" s="32" t="s">
        <v>1093</v>
      </c>
      <c r="D6645" s="32" t="s">
        <v>13</v>
      </c>
      <c r="E6645" s="32" t="s">
        <v>14</v>
      </c>
      <c r="F6645" s="32">
        <v>0</v>
      </c>
      <c r="G6645" s="32">
        <v>0</v>
      </c>
      <c r="H6645" s="32">
        <v>1</v>
      </c>
      <c r="I6645" s="22"/>
    </row>
    <row r="6646" spans="1:9" ht="27" x14ac:dyDescent="0.25">
      <c r="A6646" s="32">
        <v>5112</v>
      </c>
      <c r="B6646" s="32" t="s">
        <v>4563</v>
      </c>
      <c r="C6646" s="32" t="s">
        <v>454</v>
      </c>
      <c r="D6646" s="32" t="s">
        <v>1212</v>
      </c>
      <c r="E6646" s="32" t="s">
        <v>14</v>
      </c>
      <c r="F6646" s="32">
        <v>0</v>
      </c>
      <c r="G6646" s="32">
        <v>0</v>
      </c>
      <c r="H6646" s="32">
        <v>1</v>
      </c>
      <c r="I6646" s="22"/>
    </row>
    <row r="6647" spans="1:9" ht="15" customHeight="1" x14ac:dyDescent="0.25">
      <c r="A6647" s="127" t="s">
        <v>1440</v>
      </c>
      <c r="B6647" s="128"/>
      <c r="C6647" s="128"/>
      <c r="D6647" s="128"/>
      <c r="E6647" s="128"/>
      <c r="F6647" s="128"/>
      <c r="G6647" s="128"/>
      <c r="H6647" s="129"/>
      <c r="I6647" s="22"/>
    </row>
    <row r="6648" spans="1:9" ht="15" customHeight="1" x14ac:dyDescent="0.25">
      <c r="A6648" s="133" t="s">
        <v>1151</v>
      </c>
      <c r="B6648" s="134"/>
      <c r="C6648" s="134"/>
      <c r="D6648" s="134"/>
      <c r="E6648" s="134"/>
      <c r="F6648" s="134"/>
      <c r="G6648" s="134"/>
      <c r="H6648" s="135"/>
      <c r="I6648" s="22"/>
    </row>
    <row r="6649" spans="1:9" ht="27" x14ac:dyDescent="0.25">
      <c r="A6649" s="32">
        <v>4251</v>
      </c>
      <c r="B6649" s="32" t="s">
        <v>1438</v>
      </c>
      <c r="C6649" s="32" t="s">
        <v>1439</v>
      </c>
      <c r="D6649" s="32" t="s">
        <v>381</v>
      </c>
      <c r="E6649" s="32" t="s">
        <v>14</v>
      </c>
      <c r="F6649" s="32">
        <v>3332472</v>
      </c>
      <c r="G6649" s="32">
        <v>3332472</v>
      </c>
      <c r="H6649" s="32">
        <v>1</v>
      </c>
      <c r="I6649" s="22"/>
    </row>
    <row r="6650" spans="1:9" ht="15" customHeight="1" x14ac:dyDescent="0.25">
      <c r="A6650" s="133" t="s">
        <v>12</v>
      </c>
      <c r="B6650" s="134"/>
      <c r="C6650" s="134"/>
      <c r="D6650" s="134"/>
      <c r="E6650" s="134"/>
      <c r="F6650" s="134"/>
      <c r="G6650" s="134"/>
      <c r="H6650" s="135"/>
      <c r="I6650" s="22"/>
    </row>
    <row r="6651" spans="1:9" ht="27" x14ac:dyDescent="0.25">
      <c r="A6651" s="32">
        <v>4251</v>
      </c>
      <c r="B6651" s="32" t="s">
        <v>1729</v>
      </c>
      <c r="C6651" s="32" t="s">
        <v>454</v>
      </c>
      <c r="D6651" s="32" t="s">
        <v>1212</v>
      </c>
      <c r="E6651" s="32" t="s">
        <v>14</v>
      </c>
      <c r="F6651" s="32">
        <v>67360</v>
      </c>
      <c r="G6651" s="32">
        <v>67360</v>
      </c>
      <c r="H6651" s="32">
        <v>1</v>
      </c>
      <c r="I6651" s="22"/>
    </row>
    <row r="6652" spans="1:9" ht="27" x14ac:dyDescent="0.25">
      <c r="A6652" s="32">
        <v>4251</v>
      </c>
      <c r="B6652" s="32" t="s">
        <v>1441</v>
      </c>
      <c r="C6652" s="32" t="s">
        <v>454</v>
      </c>
      <c r="D6652" s="32" t="s">
        <v>1212</v>
      </c>
      <c r="E6652" s="32" t="s">
        <v>14</v>
      </c>
      <c r="F6652" s="32">
        <v>0</v>
      </c>
      <c r="G6652" s="32">
        <v>0</v>
      </c>
      <c r="H6652" s="32">
        <v>1</v>
      </c>
      <c r="I6652" s="22"/>
    </row>
    <row r="6653" spans="1:9" ht="15" customHeight="1" x14ac:dyDescent="0.25">
      <c r="A6653" s="127" t="s">
        <v>1213</v>
      </c>
      <c r="B6653" s="128"/>
      <c r="C6653" s="128"/>
      <c r="D6653" s="128"/>
      <c r="E6653" s="128"/>
      <c r="F6653" s="128"/>
      <c r="G6653" s="128"/>
      <c r="H6653" s="129"/>
      <c r="I6653" s="22"/>
    </row>
    <row r="6654" spans="1:9" ht="15" customHeight="1" x14ac:dyDescent="0.25">
      <c r="A6654" s="133" t="s">
        <v>1151</v>
      </c>
      <c r="B6654" s="134"/>
      <c r="C6654" s="134"/>
      <c r="D6654" s="134"/>
      <c r="E6654" s="134"/>
      <c r="F6654" s="134"/>
      <c r="G6654" s="134"/>
      <c r="H6654" s="135"/>
      <c r="I6654" s="22"/>
    </row>
    <row r="6655" spans="1:9" ht="27" x14ac:dyDescent="0.25">
      <c r="A6655" s="32">
        <v>5113</v>
      </c>
      <c r="B6655" s="32" t="s">
        <v>4578</v>
      </c>
      <c r="C6655" s="32" t="s">
        <v>974</v>
      </c>
      <c r="D6655" s="32" t="s">
        <v>381</v>
      </c>
      <c r="E6655" s="32" t="s">
        <v>14</v>
      </c>
      <c r="F6655" s="32">
        <v>0</v>
      </c>
      <c r="G6655" s="32">
        <v>0</v>
      </c>
      <c r="H6655" s="32">
        <v>1</v>
      </c>
      <c r="I6655" s="22"/>
    </row>
    <row r="6656" spans="1:9" ht="27" x14ac:dyDescent="0.25">
      <c r="A6656" s="32">
        <v>5113</v>
      </c>
      <c r="B6656" s="32" t="s">
        <v>4575</v>
      </c>
      <c r="C6656" s="32" t="s">
        <v>974</v>
      </c>
      <c r="D6656" s="32" t="s">
        <v>381</v>
      </c>
      <c r="E6656" s="32" t="s">
        <v>14</v>
      </c>
      <c r="F6656" s="32">
        <v>37541844</v>
      </c>
      <c r="G6656" s="32">
        <v>37541844</v>
      </c>
      <c r="H6656" s="32">
        <v>1</v>
      </c>
      <c r="I6656" s="22"/>
    </row>
    <row r="6657" spans="1:9" ht="27" x14ac:dyDescent="0.25">
      <c r="A6657" s="32">
        <v>5113</v>
      </c>
      <c r="B6657" s="32" t="s">
        <v>3050</v>
      </c>
      <c r="C6657" s="32" t="s">
        <v>974</v>
      </c>
      <c r="D6657" s="32" t="s">
        <v>381</v>
      </c>
      <c r="E6657" s="32" t="s">
        <v>14</v>
      </c>
      <c r="F6657" s="32">
        <v>37344768</v>
      </c>
      <c r="G6657" s="32">
        <v>37344768</v>
      </c>
      <c r="H6657" s="32">
        <v>1</v>
      </c>
      <c r="I6657" s="22"/>
    </row>
    <row r="6658" spans="1:9" ht="27" x14ac:dyDescent="0.25">
      <c r="A6658" s="32">
        <v>5113</v>
      </c>
      <c r="B6658" s="32" t="s">
        <v>3051</v>
      </c>
      <c r="C6658" s="32" t="s">
        <v>974</v>
      </c>
      <c r="D6658" s="32" t="s">
        <v>381</v>
      </c>
      <c r="E6658" s="32" t="s">
        <v>14</v>
      </c>
      <c r="F6658" s="32">
        <v>9485082</v>
      </c>
      <c r="G6658" s="32">
        <v>9485082</v>
      </c>
      <c r="H6658" s="32">
        <v>1</v>
      </c>
      <c r="I6658" s="22"/>
    </row>
    <row r="6659" spans="1:9" ht="27" x14ac:dyDescent="0.25">
      <c r="A6659" s="32">
        <v>5113</v>
      </c>
      <c r="B6659" s="32" t="s">
        <v>1631</v>
      </c>
      <c r="C6659" s="32" t="s">
        <v>974</v>
      </c>
      <c r="D6659" s="32" t="s">
        <v>381</v>
      </c>
      <c r="E6659" s="32" t="s">
        <v>14</v>
      </c>
      <c r="F6659" s="32">
        <v>32946033</v>
      </c>
      <c r="G6659" s="32">
        <v>32946033</v>
      </c>
      <c r="H6659" s="32">
        <v>1</v>
      </c>
      <c r="I6659" s="22"/>
    </row>
    <row r="6660" spans="1:9" ht="27" x14ac:dyDescent="0.25">
      <c r="A6660" s="32">
        <v>5113</v>
      </c>
      <c r="B6660" s="32" t="s">
        <v>1632</v>
      </c>
      <c r="C6660" s="32" t="s">
        <v>974</v>
      </c>
      <c r="D6660" s="32" t="s">
        <v>381</v>
      </c>
      <c r="E6660" s="32" t="s">
        <v>14</v>
      </c>
      <c r="F6660" s="32">
        <v>32941934</v>
      </c>
      <c r="G6660" s="32">
        <v>32941934</v>
      </c>
      <c r="H6660" s="32">
        <v>1</v>
      </c>
      <c r="I6660" s="22"/>
    </row>
    <row r="6661" spans="1:9" ht="27" x14ac:dyDescent="0.25">
      <c r="A6661" s="32">
        <v>5113</v>
      </c>
      <c r="B6661" s="32" t="s">
        <v>1634</v>
      </c>
      <c r="C6661" s="32" t="s">
        <v>974</v>
      </c>
      <c r="D6661" s="32" t="s">
        <v>381</v>
      </c>
      <c r="E6661" s="32" t="s">
        <v>14</v>
      </c>
      <c r="F6661" s="32">
        <v>22374158</v>
      </c>
      <c r="G6661" s="32">
        <v>22374158</v>
      </c>
      <c r="H6661" s="32">
        <v>1</v>
      </c>
      <c r="I6661" s="22"/>
    </row>
    <row r="6662" spans="1:9" ht="27" x14ac:dyDescent="0.25">
      <c r="A6662" s="32">
        <v>5113</v>
      </c>
      <c r="B6662" s="32" t="s">
        <v>1635</v>
      </c>
      <c r="C6662" s="32" t="s">
        <v>974</v>
      </c>
      <c r="D6662" s="32" t="s">
        <v>381</v>
      </c>
      <c r="E6662" s="32" t="s">
        <v>14</v>
      </c>
      <c r="F6662" s="32">
        <v>13821381</v>
      </c>
      <c r="G6662" s="32">
        <v>13821381</v>
      </c>
      <c r="H6662" s="32">
        <v>1</v>
      </c>
      <c r="I6662" s="22"/>
    </row>
    <row r="6663" spans="1:9" ht="27" x14ac:dyDescent="0.25">
      <c r="A6663" s="32">
        <v>5113</v>
      </c>
      <c r="B6663" s="32" t="s">
        <v>1636</v>
      </c>
      <c r="C6663" s="32" t="s">
        <v>974</v>
      </c>
      <c r="D6663" s="32" t="s">
        <v>381</v>
      </c>
      <c r="E6663" s="32" t="s">
        <v>14</v>
      </c>
      <c r="F6663" s="32">
        <v>61311059</v>
      </c>
      <c r="G6663" s="32">
        <v>61311059</v>
      </c>
      <c r="H6663" s="32">
        <v>1</v>
      </c>
      <c r="I6663" s="22"/>
    </row>
    <row r="6664" spans="1:9" ht="27" x14ac:dyDescent="0.25">
      <c r="A6664" s="32">
        <v>5113</v>
      </c>
      <c r="B6664" s="32" t="s">
        <v>1637</v>
      </c>
      <c r="C6664" s="32" t="s">
        <v>974</v>
      </c>
      <c r="D6664" s="32" t="s">
        <v>381</v>
      </c>
      <c r="E6664" s="32" t="s">
        <v>14</v>
      </c>
      <c r="F6664" s="32">
        <v>27546981</v>
      </c>
      <c r="G6664" s="32">
        <v>27546981</v>
      </c>
      <c r="H6664" s="32">
        <v>1</v>
      </c>
      <c r="I6664" s="22"/>
    </row>
    <row r="6665" spans="1:9" ht="27" x14ac:dyDescent="0.25">
      <c r="A6665" s="32">
        <v>5113</v>
      </c>
      <c r="B6665" s="32" t="s">
        <v>1638</v>
      </c>
      <c r="C6665" s="32" t="s">
        <v>974</v>
      </c>
      <c r="D6665" s="32" t="s">
        <v>381</v>
      </c>
      <c r="E6665" s="32" t="s">
        <v>14</v>
      </c>
      <c r="F6665" s="32">
        <v>40076002</v>
      </c>
      <c r="G6665" s="32">
        <v>40076002</v>
      </c>
      <c r="H6665" s="32">
        <v>1</v>
      </c>
      <c r="I6665" s="22"/>
    </row>
    <row r="6666" spans="1:9" ht="27" x14ac:dyDescent="0.25">
      <c r="A6666" s="32">
        <v>5113</v>
      </c>
      <c r="B6666" s="32" t="s">
        <v>1639</v>
      </c>
      <c r="C6666" s="32" t="s">
        <v>974</v>
      </c>
      <c r="D6666" s="32" t="s">
        <v>381</v>
      </c>
      <c r="E6666" s="32" t="s">
        <v>14</v>
      </c>
      <c r="F6666" s="32">
        <v>72306255</v>
      </c>
      <c r="G6666" s="32">
        <v>72306255</v>
      </c>
      <c r="H6666" s="32">
        <v>1</v>
      </c>
      <c r="I6666" s="22"/>
    </row>
    <row r="6667" spans="1:9" ht="27" x14ac:dyDescent="0.25">
      <c r="A6667" s="32">
        <v>5113</v>
      </c>
      <c r="B6667" s="32" t="s">
        <v>1640</v>
      </c>
      <c r="C6667" s="32" t="s">
        <v>974</v>
      </c>
      <c r="D6667" s="32" t="s">
        <v>15</v>
      </c>
      <c r="E6667" s="32" t="s">
        <v>14</v>
      </c>
      <c r="F6667" s="32">
        <v>38974616</v>
      </c>
      <c r="G6667" s="32">
        <v>38974616</v>
      </c>
      <c r="H6667" s="32">
        <v>1</v>
      </c>
      <c r="I6667" s="22"/>
    </row>
    <row r="6668" spans="1:9" ht="27" x14ac:dyDescent="0.25">
      <c r="A6668" s="32">
        <v>5113</v>
      </c>
      <c r="B6668" s="32" t="s">
        <v>1633</v>
      </c>
      <c r="C6668" s="32" t="s">
        <v>974</v>
      </c>
      <c r="D6668" s="32" t="s">
        <v>381</v>
      </c>
      <c r="E6668" s="32" t="s">
        <v>14</v>
      </c>
      <c r="F6668" s="32">
        <v>60841995</v>
      </c>
      <c r="G6668" s="32">
        <v>60841995</v>
      </c>
      <c r="H6668" s="32">
        <v>1</v>
      </c>
      <c r="I6668" s="22"/>
    </row>
    <row r="6669" spans="1:9" ht="27" x14ac:dyDescent="0.25">
      <c r="A6669" s="32">
        <v>5113</v>
      </c>
      <c r="B6669" s="32" t="s">
        <v>1641</v>
      </c>
      <c r="C6669" s="32" t="s">
        <v>974</v>
      </c>
      <c r="D6669" s="32" t="s">
        <v>381</v>
      </c>
      <c r="E6669" s="32" t="s">
        <v>14</v>
      </c>
      <c r="F6669" s="32">
        <v>56295847</v>
      </c>
      <c r="G6669" s="32">
        <v>56295847</v>
      </c>
      <c r="H6669" s="32">
        <v>1</v>
      </c>
      <c r="I6669" s="22"/>
    </row>
    <row r="6670" spans="1:9" ht="27" x14ac:dyDescent="0.25">
      <c r="A6670" s="32">
        <v>5113</v>
      </c>
      <c r="B6670" s="32" t="s">
        <v>1642</v>
      </c>
      <c r="C6670" s="32" t="s">
        <v>974</v>
      </c>
      <c r="D6670" s="32" t="s">
        <v>381</v>
      </c>
      <c r="E6670" s="32" t="s">
        <v>14</v>
      </c>
      <c r="F6670" s="32">
        <v>14578148</v>
      </c>
      <c r="G6670" s="32">
        <v>14578148</v>
      </c>
      <c r="H6670" s="32">
        <v>1</v>
      </c>
      <c r="I6670" s="22"/>
    </row>
    <row r="6671" spans="1:9" ht="27" x14ac:dyDescent="0.25">
      <c r="A6671" s="32">
        <v>5113</v>
      </c>
      <c r="B6671" s="32" t="s">
        <v>1643</v>
      </c>
      <c r="C6671" s="32" t="s">
        <v>974</v>
      </c>
      <c r="D6671" s="32" t="s">
        <v>381</v>
      </c>
      <c r="E6671" s="32" t="s">
        <v>14</v>
      </c>
      <c r="F6671" s="32">
        <v>23015115</v>
      </c>
      <c r="G6671" s="32">
        <v>23015115</v>
      </c>
      <c r="H6671" s="32">
        <v>1</v>
      </c>
      <c r="I6671" s="22"/>
    </row>
    <row r="6672" spans="1:9" ht="27" x14ac:dyDescent="0.25">
      <c r="A6672" s="32">
        <v>5113</v>
      </c>
      <c r="B6672" s="32" t="s">
        <v>1644</v>
      </c>
      <c r="C6672" s="32" t="s">
        <v>974</v>
      </c>
      <c r="D6672" s="32" t="s">
        <v>381</v>
      </c>
      <c r="E6672" s="32" t="s">
        <v>14</v>
      </c>
      <c r="F6672" s="32">
        <v>16010721</v>
      </c>
      <c r="G6672" s="32">
        <v>16010721</v>
      </c>
      <c r="H6672" s="32">
        <v>1</v>
      </c>
      <c r="I6672" s="22"/>
    </row>
    <row r="6673" spans="1:9" ht="27" x14ac:dyDescent="0.25">
      <c r="A6673" s="32">
        <v>5113</v>
      </c>
      <c r="B6673" s="32" t="s">
        <v>4976</v>
      </c>
      <c r="C6673" s="32" t="s">
        <v>974</v>
      </c>
      <c r="D6673" s="32" t="s">
        <v>381</v>
      </c>
      <c r="E6673" s="32" t="s">
        <v>14</v>
      </c>
      <c r="F6673" s="32">
        <v>36751100</v>
      </c>
      <c r="G6673" s="32">
        <v>36751100</v>
      </c>
      <c r="H6673" s="32">
        <v>1</v>
      </c>
      <c r="I6673" s="22"/>
    </row>
    <row r="6674" spans="1:9" ht="27" x14ac:dyDescent="0.25">
      <c r="A6674" s="32">
        <v>5113</v>
      </c>
      <c r="B6674" s="32" t="s">
        <v>5077</v>
      </c>
      <c r="C6674" s="32" t="s">
        <v>974</v>
      </c>
      <c r="D6674" s="32" t="s">
        <v>381</v>
      </c>
      <c r="E6674" s="32" t="s">
        <v>14</v>
      </c>
      <c r="F6674" s="32">
        <v>1019976</v>
      </c>
      <c r="G6674" s="32">
        <v>1019976</v>
      </c>
      <c r="H6674" s="32">
        <v>1</v>
      </c>
      <c r="I6674" s="22"/>
    </row>
    <row r="6675" spans="1:9" ht="27" x14ac:dyDescent="0.25">
      <c r="A6675" s="32">
        <v>5113</v>
      </c>
      <c r="B6675" s="32" t="s">
        <v>5078</v>
      </c>
      <c r="C6675" s="32" t="s">
        <v>974</v>
      </c>
      <c r="D6675" s="32" t="s">
        <v>381</v>
      </c>
      <c r="E6675" s="32" t="s">
        <v>14</v>
      </c>
      <c r="F6675" s="32">
        <v>4843573</v>
      </c>
      <c r="G6675" s="32">
        <v>4843573</v>
      </c>
      <c r="H6675" s="32">
        <v>1</v>
      </c>
      <c r="I6675" s="22"/>
    </row>
    <row r="6676" spans="1:9" ht="27" x14ac:dyDescent="0.25">
      <c r="A6676" s="32">
        <v>5113</v>
      </c>
      <c r="B6676" s="32" t="s">
        <v>5079</v>
      </c>
      <c r="C6676" s="32" t="s">
        <v>974</v>
      </c>
      <c r="D6676" s="32" t="s">
        <v>381</v>
      </c>
      <c r="E6676" s="32" t="s">
        <v>14</v>
      </c>
      <c r="F6676" s="32">
        <v>5711787.4000000004</v>
      </c>
      <c r="G6676" s="32">
        <v>5711787.4000000004</v>
      </c>
      <c r="H6676" s="32">
        <v>1</v>
      </c>
      <c r="I6676" s="22"/>
    </row>
    <row r="6677" spans="1:9" ht="27" x14ac:dyDescent="0.25">
      <c r="A6677" s="32">
        <v>5113</v>
      </c>
      <c r="B6677" s="32" t="s">
        <v>5080</v>
      </c>
      <c r="C6677" s="32" t="s">
        <v>974</v>
      </c>
      <c r="D6677" s="32" t="s">
        <v>381</v>
      </c>
      <c r="E6677" s="32" t="s">
        <v>14</v>
      </c>
      <c r="F6677" s="32">
        <v>4926421.2</v>
      </c>
      <c r="G6677" s="32">
        <v>4926421.2</v>
      </c>
      <c r="H6677" s="32">
        <v>1</v>
      </c>
      <c r="I6677" s="22"/>
    </row>
    <row r="6678" spans="1:9" ht="27" x14ac:dyDescent="0.25">
      <c r="A6678" s="32">
        <v>4251</v>
      </c>
      <c r="B6678" s="32" t="s">
        <v>5807</v>
      </c>
      <c r="C6678" s="32" t="s">
        <v>974</v>
      </c>
      <c r="D6678" s="32" t="s">
        <v>381</v>
      </c>
      <c r="E6678" s="32" t="s">
        <v>14</v>
      </c>
      <c r="F6678" s="32">
        <v>25485271</v>
      </c>
      <c r="G6678" s="32">
        <v>25485271</v>
      </c>
      <c r="H6678" s="32">
        <v>1</v>
      </c>
      <c r="I6678" s="22"/>
    </row>
    <row r="6679" spans="1:9" x14ac:dyDescent="0.25">
      <c r="A6679" s="133" t="s">
        <v>8</v>
      </c>
      <c r="B6679" s="134"/>
      <c r="C6679" s="134"/>
      <c r="D6679" s="134"/>
      <c r="E6679" s="134"/>
      <c r="F6679" s="134"/>
      <c r="G6679" s="134"/>
      <c r="H6679" s="135"/>
      <c r="I6679" s="22"/>
    </row>
    <row r="6680" spans="1:9" x14ac:dyDescent="0.25">
      <c r="A6680" s="32">
        <v>5129</v>
      </c>
      <c r="B6680" s="32" t="s">
        <v>1582</v>
      </c>
      <c r="C6680" s="32" t="s">
        <v>1583</v>
      </c>
      <c r="D6680" s="32" t="s">
        <v>9</v>
      </c>
      <c r="E6680" s="32" t="s">
        <v>10</v>
      </c>
      <c r="F6680" s="32">
        <v>0</v>
      </c>
      <c r="G6680" s="32">
        <v>0</v>
      </c>
      <c r="H6680" s="20">
        <v>247</v>
      </c>
      <c r="I6680" s="22"/>
    </row>
    <row r="6681" spans="1:9" x14ac:dyDescent="0.25">
      <c r="A6681" s="32">
        <v>5129</v>
      </c>
      <c r="B6681" s="32" t="s">
        <v>2004</v>
      </c>
      <c r="C6681" s="32" t="s">
        <v>1583</v>
      </c>
      <c r="D6681" s="32" t="s">
        <v>9</v>
      </c>
      <c r="E6681" s="32" t="s">
        <v>10</v>
      </c>
      <c r="F6681" s="11">
        <v>60000</v>
      </c>
      <c r="G6681" s="11">
        <f>+F6681*H6681</f>
        <v>14820000</v>
      </c>
      <c r="H6681" s="20">
        <v>247</v>
      </c>
      <c r="I6681" s="22"/>
    </row>
    <row r="6682" spans="1:9" ht="27" x14ac:dyDescent="0.25">
      <c r="A6682" s="32">
        <v>5129</v>
      </c>
      <c r="B6682" s="32" t="s">
        <v>2005</v>
      </c>
      <c r="C6682" s="32" t="s">
        <v>1630</v>
      </c>
      <c r="D6682" s="32" t="s">
        <v>9</v>
      </c>
      <c r="E6682" s="32" t="s">
        <v>10</v>
      </c>
      <c r="F6682" s="11">
        <v>650000</v>
      </c>
      <c r="G6682" s="11">
        <f t="shared" ref="G6682:G6685" si="129">+F6682*H6682</f>
        <v>3250000</v>
      </c>
      <c r="H6682" s="20">
        <v>5</v>
      </c>
      <c r="I6682" s="22"/>
    </row>
    <row r="6683" spans="1:9" ht="27" x14ac:dyDescent="0.25">
      <c r="A6683" s="32">
        <v>5129</v>
      </c>
      <c r="B6683" s="32" t="s">
        <v>2006</v>
      </c>
      <c r="C6683" s="32" t="s">
        <v>1630</v>
      </c>
      <c r="D6683" s="32" t="s">
        <v>9</v>
      </c>
      <c r="E6683" s="32" t="s">
        <v>10</v>
      </c>
      <c r="F6683" s="11">
        <v>450000</v>
      </c>
      <c r="G6683" s="11">
        <f t="shared" si="129"/>
        <v>2250000</v>
      </c>
      <c r="H6683" s="20">
        <v>5</v>
      </c>
      <c r="I6683" s="22"/>
    </row>
    <row r="6684" spans="1:9" ht="27" x14ac:dyDescent="0.25">
      <c r="A6684" s="32">
        <v>5129</v>
      </c>
      <c r="B6684" s="32" t="s">
        <v>2007</v>
      </c>
      <c r="C6684" s="32" t="s">
        <v>1629</v>
      </c>
      <c r="D6684" s="32" t="s">
        <v>9</v>
      </c>
      <c r="E6684" s="32" t="s">
        <v>10</v>
      </c>
      <c r="F6684" s="11">
        <v>70000</v>
      </c>
      <c r="G6684" s="11">
        <f t="shared" si="129"/>
        <v>1400000</v>
      </c>
      <c r="H6684" s="20">
        <v>20</v>
      </c>
      <c r="I6684" s="22"/>
    </row>
    <row r="6685" spans="1:9" ht="27" x14ac:dyDescent="0.25">
      <c r="A6685" s="32">
        <v>5129</v>
      </c>
      <c r="B6685" s="32" t="s">
        <v>2008</v>
      </c>
      <c r="C6685" s="32" t="s">
        <v>1629</v>
      </c>
      <c r="D6685" s="32" t="s">
        <v>9</v>
      </c>
      <c r="E6685" s="32" t="s">
        <v>10</v>
      </c>
      <c r="F6685" s="11">
        <v>25000</v>
      </c>
      <c r="G6685" s="11">
        <f t="shared" si="129"/>
        <v>3775000</v>
      </c>
      <c r="H6685" s="20">
        <v>151</v>
      </c>
      <c r="I6685" s="22"/>
    </row>
    <row r="6686" spans="1:9" ht="40.5" x14ac:dyDescent="0.25">
      <c r="A6686" s="32">
        <v>5129</v>
      </c>
      <c r="B6686" s="32" t="s">
        <v>3449</v>
      </c>
      <c r="C6686" s="32" t="s">
        <v>3354</v>
      </c>
      <c r="D6686" s="32" t="s">
        <v>9</v>
      </c>
      <c r="E6686" s="32" t="s">
        <v>10</v>
      </c>
      <c r="F6686" s="32">
        <v>2700000</v>
      </c>
      <c r="G6686" s="32">
        <v>2700000</v>
      </c>
      <c r="H6686" s="32">
        <v>1</v>
      </c>
      <c r="I6686" s="22"/>
    </row>
    <row r="6687" spans="1:9" ht="40.5" x14ac:dyDescent="0.25">
      <c r="A6687" s="32">
        <v>5129</v>
      </c>
      <c r="B6687" s="32" t="s">
        <v>3450</v>
      </c>
      <c r="C6687" s="32" t="s">
        <v>3354</v>
      </c>
      <c r="D6687" s="32" t="s">
        <v>9</v>
      </c>
      <c r="E6687" s="32" t="s">
        <v>10</v>
      </c>
      <c r="F6687" s="32">
        <v>2900000</v>
      </c>
      <c r="G6687" s="32">
        <v>2900000</v>
      </c>
      <c r="H6687" s="32">
        <v>1</v>
      </c>
      <c r="I6687" s="22"/>
    </row>
    <row r="6688" spans="1:9" ht="40.5" x14ac:dyDescent="0.25">
      <c r="A6688" s="32">
        <v>5129</v>
      </c>
      <c r="B6688" s="32" t="s">
        <v>3451</v>
      </c>
      <c r="C6688" s="32" t="s">
        <v>3354</v>
      </c>
      <c r="D6688" s="32" t="s">
        <v>9</v>
      </c>
      <c r="E6688" s="32" t="s">
        <v>10</v>
      </c>
      <c r="F6688" s="32">
        <v>980000</v>
      </c>
      <c r="G6688" s="32">
        <v>980000</v>
      </c>
      <c r="H6688" s="32">
        <v>1</v>
      </c>
      <c r="I6688" s="22"/>
    </row>
    <row r="6689" spans="1:9" ht="40.5" x14ac:dyDescent="0.25">
      <c r="A6689" s="32">
        <v>5129</v>
      </c>
      <c r="B6689" s="32" t="s">
        <v>3452</v>
      </c>
      <c r="C6689" s="32" t="s">
        <v>3354</v>
      </c>
      <c r="D6689" s="32" t="s">
        <v>9</v>
      </c>
      <c r="E6689" s="32" t="s">
        <v>10</v>
      </c>
      <c r="F6689" s="32">
        <v>3250000</v>
      </c>
      <c r="G6689" s="32">
        <v>3250000</v>
      </c>
      <c r="H6689" s="32">
        <v>1</v>
      </c>
      <c r="I6689" s="22"/>
    </row>
    <row r="6690" spans="1:9" ht="40.5" x14ac:dyDescent="0.25">
      <c r="A6690" s="32">
        <v>5129</v>
      </c>
      <c r="B6690" s="32" t="s">
        <v>3453</v>
      </c>
      <c r="C6690" s="32" t="s">
        <v>3354</v>
      </c>
      <c r="D6690" s="32" t="s">
        <v>9</v>
      </c>
      <c r="E6690" s="32" t="s">
        <v>10</v>
      </c>
      <c r="F6690" s="32">
        <v>3800000</v>
      </c>
      <c r="G6690" s="32">
        <v>3800000</v>
      </c>
      <c r="H6690" s="32">
        <v>1</v>
      </c>
      <c r="I6690" s="22"/>
    </row>
    <row r="6691" spans="1:9" ht="40.5" x14ac:dyDescent="0.25">
      <c r="A6691" s="32">
        <v>5129</v>
      </c>
      <c r="B6691" s="32" t="s">
        <v>3454</v>
      </c>
      <c r="C6691" s="32" t="s">
        <v>3354</v>
      </c>
      <c r="D6691" s="32" t="s">
        <v>9</v>
      </c>
      <c r="E6691" s="32" t="s">
        <v>10</v>
      </c>
      <c r="F6691" s="32">
        <v>4100000</v>
      </c>
      <c r="G6691" s="32">
        <v>4100000</v>
      </c>
      <c r="H6691" s="32">
        <v>1</v>
      </c>
      <c r="I6691" s="22"/>
    </row>
    <row r="6692" spans="1:9" ht="27" x14ac:dyDescent="0.25">
      <c r="A6692" s="32">
        <v>5129</v>
      </c>
      <c r="B6692" s="32" t="s">
        <v>3455</v>
      </c>
      <c r="C6692" s="32" t="s">
        <v>2541</v>
      </c>
      <c r="D6692" s="32" t="s">
        <v>9</v>
      </c>
      <c r="E6692" s="32" t="s">
        <v>10</v>
      </c>
      <c r="F6692" s="32">
        <v>240000</v>
      </c>
      <c r="G6692" s="32">
        <f>+F6692*H6692</f>
        <v>480000</v>
      </c>
      <c r="H6692" s="32">
        <v>2</v>
      </c>
      <c r="I6692" s="22"/>
    </row>
    <row r="6693" spans="1:9" ht="27" x14ac:dyDescent="0.25">
      <c r="A6693" s="32">
        <v>5129</v>
      </c>
      <c r="B6693" s="32" t="s">
        <v>3456</v>
      </c>
      <c r="C6693" s="32" t="s">
        <v>2541</v>
      </c>
      <c r="D6693" s="32" t="s">
        <v>9</v>
      </c>
      <c r="E6693" s="32" t="s">
        <v>10</v>
      </c>
      <c r="F6693" s="32">
        <v>1600000</v>
      </c>
      <c r="G6693" s="32">
        <f t="shared" ref="G6693:G6715" si="130">+F6693*H6693</f>
        <v>3200000</v>
      </c>
      <c r="H6693" s="32">
        <v>2</v>
      </c>
      <c r="I6693" s="22"/>
    </row>
    <row r="6694" spans="1:9" ht="27" x14ac:dyDescent="0.25">
      <c r="A6694" s="32">
        <v>5129</v>
      </c>
      <c r="B6694" s="32" t="s">
        <v>3457</v>
      </c>
      <c r="C6694" s="32" t="s">
        <v>2541</v>
      </c>
      <c r="D6694" s="32" t="s">
        <v>9</v>
      </c>
      <c r="E6694" s="32" t="s">
        <v>10</v>
      </c>
      <c r="F6694" s="32">
        <v>260000</v>
      </c>
      <c r="G6694" s="32">
        <f t="shared" si="130"/>
        <v>520000</v>
      </c>
      <c r="H6694" s="32">
        <v>2</v>
      </c>
      <c r="I6694" s="22"/>
    </row>
    <row r="6695" spans="1:9" ht="27" x14ac:dyDescent="0.25">
      <c r="A6695" s="32">
        <v>5129</v>
      </c>
      <c r="B6695" s="32" t="s">
        <v>3458</v>
      </c>
      <c r="C6695" s="32" t="s">
        <v>2541</v>
      </c>
      <c r="D6695" s="32" t="s">
        <v>9</v>
      </c>
      <c r="E6695" s="32" t="s">
        <v>10</v>
      </c>
      <c r="F6695" s="32">
        <v>390000</v>
      </c>
      <c r="G6695" s="32">
        <f t="shared" si="130"/>
        <v>390000</v>
      </c>
      <c r="H6695" s="32">
        <v>1</v>
      </c>
      <c r="I6695" s="22"/>
    </row>
    <row r="6696" spans="1:9" ht="27" x14ac:dyDescent="0.25">
      <c r="A6696" s="32">
        <v>5129</v>
      </c>
      <c r="B6696" s="32" t="s">
        <v>3459</v>
      </c>
      <c r="C6696" s="32" t="s">
        <v>2541</v>
      </c>
      <c r="D6696" s="32" t="s">
        <v>9</v>
      </c>
      <c r="E6696" s="32" t="s">
        <v>10</v>
      </c>
      <c r="F6696" s="32">
        <v>310000</v>
      </c>
      <c r="G6696" s="32">
        <f t="shared" si="130"/>
        <v>620000</v>
      </c>
      <c r="H6696" s="32">
        <v>2</v>
      </c>
      <c r="I6696" s="22"/>
    </row>
    <row r="6697" spans="1:9" ht="27" x14ac:dyDescent="0.25">
      <c r="A6697" s="32">
        <v>5129</v>
      </c>
      <c r="B6697" s="32" t="s">
        <v>3460</v>
      </c>
      <c r="C6697" s="32" t="s">
        <v>2541</v>
      </c>
      <c r="D6697" s="32" t="s">
        <v>9</v>
      </c>
      <c r="E6697" s="32" t="s">
        <v>10</v>
      </c>
      <c r="F6697" s="32">
        <v>200000</v>
      </c>
      <c r="G6697" s="32">
        <f t="shared" si="130"/>
        <v>200000</v>
      </c>
      <c r="H6697" s="32">
        <v>1</v>
      </c>
      <c r="I6697" s="22"/>
    </row>
    <row r="6698" spans="1:9" ht="27" x14ac:dyDescent="0.25">
      <c r="A6698" s="32">
        <v>5129</v>
      </c>
      <c r="B6698" s="32" t="s">
        <v>3461</v>
      </c>
      <c r="C6698" s="32" t="s">
        <v>2541</v>
      </c>
      <c r="D6698" s="32" t="s">
        <v>9</v>
      </c>
      <c r="E6698" s="32" t="s">
        <v>10</v>
      </c>
      <c r="F6698" s="32">
        <v>170000</v>
      </c>
      <c r="G6698" s="32">
        <f t="shared" si="130"/>
        <v>170000</v>
      </c>
      <c r="H6698" s="32">
        <v>1</v>
      </c>
      <c r="I6698" s="22"/>
    </row>
    <row r="6699" spans="1:9" ht="27" x14ac:dyDescent="0.25">
      <c r="A6699" s="32">
        <v>5129</v>
      </c>
      <c r="B6699" s="32" t="s">
        <v>3462</v>
      </c>
      <c r="C6699" s="32" t="s">
        <v>2541</v>
      </c>
      <c r="D6699" s="32" t="s">
        <v>9</v>
      </c>
      <c r="E6699" s="32" t="s">
        <v>10</v>
      </c>
      <c r="F6699" s="32">
        <v>290000</v>
      </c>
      <c r="G6699" s="32">
        <f t="shared" si="130"/>
        <v>290000</v>
      </c>
      <c r="H6699" s="32">
        <v>1</v>
      </c>
      <c r="I6699" s="22"/>
    </row>
    <row r="6700" spans="1:9" ht="27" x14ac:dyDescent="0.25">
      <c r="A6700" s="32">
        <v>5129</v>
      </c>
      <c r="B6700" s="32" t="s">
        <v>3463</v>
      </c>
      <c r="C6700" s="32" t="s">
        <v>2541</v>
      </c>
      <c r="D6700" s="32" t="s">
        <v>9</v>
      </c>
      <c r="E6700" s="32" t="s">
        <v>10</v>
      </c>
      <c r="F6700" s="32">
        <v>300000</v>
      </c>
      <c r="G6700" s="32">
        <f t="shared" si="130"/>
        <v>600000</v>
      </c>
      <c r="H6700" s="32">
        <v>2</v>
      </c>
      <c r="I6700" s="22"/>
    </row>
    <row r="6701" spans="1:9" ht="27" x14ac:dyDescent="0.25">
      <c r="A6701" s="32">
        <v>5129</v>
      </c>
      <c r="B6701" s="32" t="s">
        <v>3464</v>
      </c>
      <c r="C6701" s="32" t="s">
        <v>2541</v>
      </c>
      <c r="D6701" s="32" t="s">
        <v>9</v>
      </c>
      <c r="E6701" s="32" t="s">
        <v>10</v>
      </c>
      <c r="F6701" s="32">
        <v>330000</v>
      </c>
      <c r="G6701" s="32">
        <f t="shared" si="130"/>
        <v>660000</v>
      </c>
      <c r="H6701" s="32">
        <v>2</v>
      </c>
      <c r="I6701" s="22"/>
    </row>
    <row r="6702" spans="1:9" ht="27" x14ac:dyDescent="0.25">
      <c r="A6702" s="32">
        <v>5129</v>
      </c>
      <c r="B6702" s="32" t="s">
        <v>3465</v>
      </c>
      <c r="C6702" s="32" t="s">
        <v>2541</v>
      </c>
      <c r="D6702" s="32" t="s">
        <v>9</v>
      </c>
      <c r="E6702" s="32" t="s">
        <v>10</v>
      </c>
      <c r="F6702" s="32">
        <v>310000</v>
      </c>
      <c r="G6702" s="32">
        <f t="shared" si="130"/>
        <v>620000</v>
      </c>
      <c r="H6702" s="32">
        <v>2</v>
      </c>
      <c r="I6702" s="22"/>
    </row>
    <row r="6703" spans="1:9" ht="27" x14ac:dyDescent="0.25">
      <c r="A6703" s="32">
        <v>5129</v>
      </c>
      <c r="B6703" s="32" t="s">
        <v>3466</v>
      </c>
      <c r="C6703" s="32" t="s">
        <v>2541</v>
      </c>
      <c r="D6703" s="32" t="s">
        <v>9</v>
      </c>
      <c r="E6703" s="32" t="s">
        <v>10</v>
      </c>
      <c r="F6703" s="32">
        <v>280000</v>
      </c>
      <c r="G6703" s="32">
        <f t="shared" si="130"/>
        <v>280000</v>
      </c>
      <c r="H6703" s="32">
        <v>1</v>
      </c>
      <c r="I6703" s="22"/>
    </row>
    <row r="6704" spans="1:9" ht="27" x14ac:dyDescent="0.25">
      <c r="A6704" s="32">
        <v>5129</v>
      </c>
      <c r="B6704" s="32" t="s">
        <v>3467</v>
      </c>
      <c r="C6704" s="32" t="s">
        <v>2541</v>
      </c>
      <c r="D6704" s="32" t="s">
        <v>9</v>
      </c>
      <c r="E6704" s="32" t="s">
        <v>10</v>
      </c>
      <c r="F6704" s="32">
        <v>210000</v>
      </c>
      <c r="G6704" s="32">
        <f t="shared" si="130"/>
        <v>420000</v>
      </c>
      <c r="H6704" s="32">
        <v>2</v>
      </c>
      <c r="I6704" s="22"/>
    </row>
    <row r="6705" spans="1:9" ht="27" x14ac:dyDescent="0.25">
      <c r="A6705" s="32">
        <v>5129</v>
      </c>
      <c r="B6705" s="32" t="s">
        <v>3468</v>
      </c>
      <c r="C6705" s="32" t="s">
        <v>2541</v>
      </c>
      <c r="D6705" s="32" t="s">
        <v>9</v>
      </c>
      <c r="E6705" s="32" t="s">
        <v>10</v>
      </c>
      <c r="F6705" s="32">
        <v>350000</v>
      </c>
      <c r="G6705" s="32">
        <f t="shared" si="130"/>
        <v>700000</v>
      </c>
      <c r="H6705" s="32">
        <v>2</v>
      </c>
      <c r="I6705" s="22"/>
    </row>
    <row r="6706" spans="1:9" ht="27" x14ac:dyDescent="0.25">
      <c r="A6706" s="32">
        <v>5129</v>
      </c>
      <c r="B6706" s="32" t="s">
        <v>3469</v>
      </c>
      <c r="C6706" s="32" t="s">
        <v>2541</v>
      </c>
      <c r="D6706" s="32" t="s">
        <v>9</v>
      </c>
      <c r="E6706" s="32" t="s">
        <v>10</v>
      </c>
      <c r="F6706" s="32">
        <v>230000</v>
      </c>
      <c r="G6706" s="32">
        <f t="shared" si="130"/>
        <v>230000</v>
      </c>
      <c r="H6706" s="32">
        <v>1</v>
      </c>
      <c r="I6706" s="22"/>
    </row>
    <row r="6707" spans="1:9" ht="27" x14ac:dyDescent="0.25">
      <c r="A6707" s="32">
        <v>5129</v>
      </c>
      <c r="B6707" s="32" t="s">
        <v>3470</v>
      </c>
      <c r="C6707" s="32" t="s">
        <v>2541</v>
      </c>
      <c r="D6707" s="32" t="s">
        <v>9</v>
      </c>
      <c r="E6707" s="32" t="s">
        <v>10</v>
      </c>
      <c r="F6707" s="32">
        <v>340000</v>
      </c>
      <c r="G6707" s="32">
        <f t="shared" si="130"/>
        <v>680000</v>
      </c>
      <c r="H6707" s="32">
        <v>2</v>
      </c>
      <c r="I6707" s="22"/>
    </row>
    <row r="6708" spans="1:9" ht="27" x14ac:dyDescent="0.25">
      <c r="A6708" s="32">
        <v>5129</v>
      </c>
      <c r="B6708" s="32" t="s">
        <v>3471</v>
      </c>
      <c r="C6708" s="32" t="s">
        <v>2541</v>
      </c>
      <c r="D6708" s="32" t="s">
        <v>9</v>
      </c>
      <c r="E6708" s="32" t="s">
        <v>10</v>
      </c>
      <c r="F6708" s="32">
        <v>370000</v>
      </c>
      <c r="G6708" s="32">
        <f t="shared" si="130"/>
        <v>740000</v>
      </c>
      <c r="H6708" s="32">
        <v>2</v>
      </c>
      <c r="I6708" s="22"/>
    </row>
    <row r="6709" spans="1:9" ht="27" x14ac:dyDescent="0.25">
      <c r="A6709" s="32">
        <v>5129</v>
      </c>
      <c r="B6709" s="32" t="s">
        <v>3472</v>
      </c>
      <c r="C6709" s="32" t="s">
        <v>2541</v>
      </c>
      <c r="D6709" s="32" t="s">
        <v>9</v>
      </c>
      <c r="E6709" s="32" t="s">
        <v>10</v>
      </c>
      <c r="F6709" s="32">
        <v>180000</v>
      </c>
      <c r="G6709" s="32">
        <f t="shared" si="130"/>
        <v>360000</v>
      </c>
      <c r="H6709" s="32">
        <v>2</v>
      </c>
      <c r="I6709" s="22"/>
    </row>
    <row r="6710" spans="1:9" ht="27" x14ac:dyDescent="0.25">
      <c r="A6710" s="32">
        <v>5129</v>
      </c>
      <c r="B6710" s="32" t="s">
        <v>3473</v>
      </c>
      <c r="C6710" s="32" t="s">
        <v>2541</v>
      </c>
      <c r="D6710" s="32" t="s">
        <v>9</v>
      </c>
      <c r="E6710" s="32" t="s">
        <v>10</v>
      </c>
      <c r="F6710" s="32">
        <v>460000</v>
      </c>
      <c r="G6710" s="32">
        <f t="shared" si="130"/>
        <v>920000</v>
      </c>
      <c r="H6710" s="32">
        <v>2</v>
      </c>
      <c r="I6710" s="22"/>
    </row>
    <row r="6711" spans="1:9" ht="27" x14ac:dyDescent="0.25">
      <c r="A6711" s="32">
        <v>5129</v>
      </c>
      <c r="B6711" s="32" t="s">
        <v>3474</v>
      </c>
      <c r="C6711" s="32" t="s">
        <v>2541</v>
      </c>
      <c r="D6711" s="32" t="s">
        <v>9</v>
      </c>
      <c r="E6711" s="32" t="s">
        <v>10</v>
      </c>
      <c r="F6711" s="32">
        <v>310000</v>
      </c>
      <c r="G6711" s="32">
        <f t="shared" si="130"/>
        <v>620000</v>
      </c>
      <c r="H6711" s="32">
        <v>2</v>
      </c>
      <c r="I6711" s="22"/>
    </row>
    <row r="6712" spans="1:9" ht="27" x14ac:dyDescent="0.25">
      <c r="A6712" s="32">
        <v>5129</v>
      </c>
      <c r="B6712" s="32" t="s">
        <v>3475</v>
      </c>
      <c r="C6712" s="32" t="s">
        <v>2541</v>
      </c>
      <c r="D6712" s="32" t="s">
        <v>9</v>
      </c>
      <c r="E6712" s="32" t="s">
        <v>10</v>
      </c>
      <c r="F6712" s="32">
        <v>340000</v>
      </c>
      <c r="G6712" s="32">
        <f t="shared" si="130"/>
        <v>680000</v>
      </c>
      <c r="H6712" s="32">
        <v>2</v>
      </c>
      <c r="I6712" s="22"/>
    </row>
    <row r="6713" spans="1:9" ht="27" x14ac:dyDescent="0.25">
      <c r="A6713" s="32">
        <v>5129</v>
      </c>
      <c r="B6713" s="32" t="s">
        <v>3476</v>
      </c>
      <c r="C6713" s="32" t="s">
        <v>2541</v>
      </c>
      <c r="D6713" s="32" t="s">
        <v>9</v>
      </c>
      <c r="E6713" s="32" t="s">
        <v>10</v>
      </c>
      <c r="F6713" s="32">
        <v>230000</v>
      </c>
      <c r="G6713" s="32">
        <f t="shared" si="130"/>
        <v>460000</v>
      </c>
      <c r="H6713" s="32">
        <v>2</v>
      </c>
      <c r="I6713" s="22"/>
    </row>
    <row r="6714" spans="1:9" ht="27" x14ac:dyDescent="0.25">
      <c r="A6714" s="32">
        <v>5129</v>
      </c>
      <c r="B6714" s="32" t="s">
        <v>3477</v>
      </c>
      <c r="C6714" s="32" t="s">
        <v>2541</v>
      </c>
      <c r="D6714" s="32" t="s">
        <v>9</v>
      </c>
      <c r="E6714" s="32" t="s">
        <v>10</v>
      </c>
      <c r="F6714" s="32">
        <v>240000</v>
      </c>
      <c r="G6714" s="32">
        <f t="shared" si="130"/>
        <v>480000</v>
      </c>
      <c r="H6714" s="32">
        <v>2</v>
      </c>
      <c r="I6714" s="22"/>
    </row>
    <row r="6715" spans="1:9" ht="27" x14ac:dyDescent="0.25">
      <c r="A6715" s="32">
        <v>5129</v>
      </c>
      <c r="B6715" s="32" t="s">
        <v>3478</v>
      </c>
      <c r="C6715" s="32" t="s">
        <v>2541</v>
      </c>
      <c r="D6715" s="32" t="s">
        <v>9</v>
      </c>
      <c r="E6715" s="32" t="s">
        <v>10</v>
      </c>
      <c r="F6715" s="32">
        <v>510000</v>
      </c>
      <c r="G6715" s="32">
        <f t="shared" si="130"/>
        <v>510000</v>
      </c>
      <c r="H6715" s="32">
        <v>1</v>
      </c>
      <c r="I6715" s="22"/>
    </row>
    <row r="6716" spans="1:9" ht="27" x14ac:dyDescent="0.25">
      <c r="A6716" s="32">
        <v>5129</v>
      </c>
      <c r="B6716" s="32" t="s">
        <v>3479</v>
      </c>
      <c r="C6716" s="32" t="s">
        <v>2541</v>
      </c>
      <c r="D6716" s="32" t="s">
        <v>9</v>
      </c>
      <c r="E6716" s="32" t="s">
        <v>10</v>
      </c>
      <c r="F6716" s="32">
        <v>0</v>
      </c>
      <c r="G6716" s="32">
        <v>0</v>
      </c>
      <c r="H6716" s="32">
        <v>8</v>
      </c>
      <c r="I6716" s="22"/>
    </row>
    <row r="6717" spans="1:9" ht="27" x14ac:dyDescent="0.25">
      <c r="A6717" s="32">
        <v>5129</v>
      </c>
      <c r="B6717" s="32" t="s">
        <v>3480</v>
      </c>
      <c r="C6717" s="32" t="s">
        <v>2541</v>
      </c>
      <c r="D6717" s="32" t="s">
        <v>9</v>
      </c>
      <c r="E6717" s="32" t="s">
        <v>10</v>
      </c>
      <c r="F6717" s="32">
        <v>0</v>
      </c>
      <c r="G6717" s="32">
        <v>0</v>
      </c>
      <c r="H6717" s="32">
        <v>1</v>
      </c>
      <c r="I6717" s="22"/>
    </row>
    <row r="6718" spans="1:9" ht="27" x14ac:dyDescent="0.25">
      <c r="A6718" s="32">
        <v>5129</v>
      </c>
      <c r="B6718" s="32" t="s">
        <v>3481</v>
      </c>
      <c r="C6718" s="32" t="s">
        <v>2541</v>
      </c>
      <c r="D6718" s="32" t="s">
        <v>9</v>
      </c>
      <c r="E6718" s="32" t="s">
        <v>10</v>
      </c>
      <c r="F6718" s="32">
        <v>0</v>
      </c>
      <c r="G6718" s="32">
        <v>0</v>
      </c>
      <c r="H6718" s="32">
        <v>1</v>
      </c>
      <c r="I6718" s="22"/>
    </row>
    <row r="6719" spans="1:9" ht="27" x14ac:dyDescent="0.25">
      <c r="A6719" s="32">
        <v>5129</v>
      </c>
      <c r="B6719" s="32" t="s">
        <v>3482</v>
      </c>
      <c r="C6719" s="32" t="s">
        <v>2541</v>
      </c>
      <c r="D6719" s="32" t="s">
        <v>9</v>
      </c>
      <c r="E6719" s="32" t="s">
        <v>10</v>
      </c>
      <c r="F6719" s="32">
        <v>0</v>
      </c>
      <c r="G6719" s="32">
        <v>0</v>
      </c>
      <c r="H6719" s="32">
        <v>2</v>
      </c>
      <c r="I6719" s="22"/>
    </row>
    <row r="6720" spans="1:9" ht="27" x14ac:dyDescent="0.25">
      <c r="A6720" s="32">
        <v>5129</v>
      </c>
      <c r="B6720" s="32" t="s">
        <v>3483</v>
      </c>
      <c r="C6720" s="32" t="s">
        <v>2541</v>
      </c>
      <c r="D6720" s="32" t="s">
        <v>9</v>
      </c>
      <c r="E6720" s="32" t="s">
        <v>10</v>
      </c>
      <c r="F6720" s="32">
        <v>0</v>
      </c>
      <c r="G6720" s="32">
        <v>0</v>
      </c>
      <c r="H6720" s="32">
        <v>1</v>
      </c>
      <c r="I6720" s="22"/>
    </row>
    <row r="6721" spans="1:9" ht="27" x14ac:dyDescent="0.25">
      <c r="A6721" s="32">
        <v>5129</v>
      </c>
      <c r="B6721" s="32" t="s">
        <v>3484</v>
      </c>
      <c r="C6721" s="32" t="s">
        <v>2541</v>
      </c>
      <c r="D6721" s="32" t="s">
        <v>9</v>
      </c>
      <c r="E6721" s="32" t="s">
        <v>10</v>
      </c>
      <c r="F6721" s="32">
        <v>0</v>
      </c>
      <c r="G6721" s="32">
        <v>0</v>
      </c>
      <c r="H6721" s="32">
        <v>3</v>
      </c>
      <c r="I6721" s="22"/>
    </row>
    <row r="6722" spans="1:9" ht="27" x14ac:dyDescent="0.25">
      <c r="A6722" s="32">
        <v>5129</v>
      </c>
      <c r="B6722" s="32" t="s">
        <v>3485</v>
      </c>
      <c r="C6722" s="32" t="s">
        <v>2541</v>
      </c>
      <c r="D6722" s="32" t="s">
        <v>9</v>
      </c>
      <c r="E6722" s="32" t="s">
        <v>10</v>
      </c>
      <c r="F6722" s="32">
        <v>0</v>
      </c>
      <c r="G6722" s="32">
        <v>0</v>
      </c>
      <c r="H6722" s="32">
        <v>3</v>
      </c>
      <c r="I6722" s="22"/>
    </row>
    <row r="6723" spans="1:9" ht="27" x14ac:dyDescent="0.25">
      <c r="A6723" s="32">
        <v>5129</v>
      </c>
      <c r="B6723" s="32" t="s">
        <v>3486</v>
      </c>
      <c r="C6723" s="32" t="s">
        <v>2541</v>
      </c>
      <c r="D6723" s="32" t="s">
        <v>9</v>
      </c>
      <c r="E6723" s="32" t="s">
        <v>10</v>
      </c>
      <c r="F6723" s="32">
        <v>0</v>
      </c>
      <c r="G6723" s="32">
        <v>0</v>
      </c>
      <c r="H6723" s="32">
        <v>3</v>
      </c>
      <c r="I6723" s="22"/>
    </row>
    <row r="6724" spans="1:9" ht="27" x14ac:dyDescent="0.25">
      <c r="A6724" s="32">
        <v>5129</v>
      </c>
      <c r="B6724" s="32" t="s">
        <v>3487</v>
      </c>
      <c r="C6724" s="32" t="s">
        <v>2541</v>
      </c>
      <c r="D6724" s="32" t="s">
        <v>9</v>
      </c>
      <c r="E6724" s="32" t="s">
        <v>10</v>
      </c>
      <c r="F6724" s="32">
        <v>0</v>
      </c>
      <c r="G6724" s="32">
        <v>0</v>
      </c>
      <c r="H6724" s="32">
        <v>4</v>
      </c>
      <c r="I6724" s="22"/>
    </row>
    <row r="6725" spans="1:9" ht="27" x14ac:dyDescent="0.25">
      <c r="A6725" s="32">
        <v>5129</v>
      </c>
      <c r="B6725" s="32" t="s">
        <v>3488</v>
      </c>
      <c r="C6725" s="32" t="s">
        <v>2541</v>
      </c>
      <c r="D6725" s="32" t="s">
        <v>9</v>
      </c>
      <c r="E6725" s="32" t="s">
        <v>10</v>
      </c>
      <c r="F6725" s="32">
        <v>0</v>
      </c>
      <c r="G6725" s="32">
        <v>0</v>
      </c>
      <c r="H6725" s="32">
        <v>1</v>
      </c>
      <c r="I6725" s="22"/>
    </row>
    <row r="6726" spans="1:9" ht="27" x14ac:dyDescent="0.25">
      <c r="A6726" s="32">
        <v>5129</v>
      </c>
      <c r="B6726" s="32" t="s">
        <v>3489</v>
      </c>
      <c r="C6726" s="32" t="s">
        <v>2541</v>
      </c>
      <c r="D6726" s="32" t="s">
        <v>9</v>
      </c>
      <c r="E6726" s="32" t="s">
        <v>10</v>
      </c>
      <c r="F6726" s="32">
        <v>0</v>
      </c>
      <c r="G6726" s="32">
        <v>0</v>
      </c>
      <c r="H6726" s="32">
        <v>1</v>
      </c>
      <c r="I6726" s="22"/>
    </row>
    <row r="6727" spans="1:9" ht="27" x14ac:dyDescent="0.25">
      <c r="A6727" s="32">
        <v>5129</v>
      </c>
      <c r="B6727" s="32" t="s">
        <v>3490</v>
      </c>
      <c r="C6727" s="32" t="s">
        <v>2541</v>
      </c>
      <c r="D6727" s="32" t="s">
        <v>9</v>
      </c>
      <c r="E6727" s="32" t="s">
        <v>10</v>
      </c>
      <c r="F6727" s="32">
        <v>0</v>
      </c>
      <c r="G6727" s="32">
        <v>0</v>
      </c>
      <c r="H6727" s="32">
        <v>1</v>
      </c>
      <c r="I6727" s="22"/>
    </row>
    <row r="6728" spans="1:9" ht="27" x14ac:dyDescent="0.25">
      <c r="A6728" s="32">
        <v>5129</v>
      </c>
      <c r="B6728" s="32" t="s">
        <v>3491</v>
      </c>
      <c r="C6728" s="32" t="s">
        <v>2541</v>
      </c>
      <c r="D6728" s="32" t="s">
        <v>9</v>
      </c>
      <c r="E6728" s="32" t="s">
        <v>10</v>
      </c>
      <c r="F6728" s="32">
        <v>0</v>
      </c>
      <c r="G6728" s="32">
        <v>0</v>
      </c>
      <c r="H6728" s="32">
        <v>2</v>
      </c>
      <c r="I6728" s="22"/>
    </row>
    <row r="6729" spans="1:9" ht="27" x14ac:dyDescent="0.25">
      <c r="A6729" s="32">
        <v>5129</v>
      </c>
      <c r="B6729" s="32" t="s">
        <v>3492</v>
      </c>
      <c r="C6729" s="32" t="s">
        <v>2541</v>
      </c>
      <c r="D6729" s="32" t="s">
        <v>9</v>
      </c>
      <c r="E6729" s="32" t="s">
        <v>10</v>
      </c>
      <c r="F6729" s="32">
        <v>0</v>
      </c>
      <c r="G6729" s="32">
        <v>0</v>
      </c>
      <c r="H6729" s="32">
        <v>1</v>
      </c>
      <c r="I6729" s="22"/>
    </row>
    <row r="6730" spans="1:9" ht="27" x14ac:dyDescent="0.25">
      <c r="A6730" s="32">
        <v>5129</v>
      </c>
      <c r="B6730" s="32" t="s">
        <v>3493</v>
      </c>
      <c r="C6730" s="32" t="s">
        <v>2541</v>
      </c>
      <c r="D6730" s="32" t="s">
        <v>9</v>
      </c>
      <c r="E6730" s="32" t="s">
        <v>10</v>
      </c>
      <c r="F6730" s="32">
        <v>0</v>
      </c>
      <c r="G6730" s="32">
        <v>0</v>
      </c>
      <c r="H6730" s="32">
        <v>1</v>
      </c>
      <c r="I6730" s="22"/>
    </row>
    <row r="6731" spans="1:9" ht="27" x14ac:dyDescent="0.25">
      <c r="A6731" s="32">
        <v>5129</v>
      </c>
      <c r="B6731" s="32" t="s">
        <v>3494</v>
      </c>
      <c r="C6731" s="32" t="s">
        <v>2541</v>
      </c>
      <c r="D6731" s="32" t="s">
        <v>9</v>
      </c>
      <c r="E6731" s="32" t="s">
        <v>10</v>
      </c>
      <c r="F6731" s="32">
        <v>0</v>
      </c>
      <c r="G6731" s="32">
        <v>0</v>
      </c>
      <c r="H6731" s="32">
        <v>2</v>
      </c>
      <c r="I6731" s="22"/>
    </row>
    <row r="6732" spans="1:9" ht="27" x14ac:dyDescent="0.25">
      <c r="A6732" s="32">
        <v>5129</v>
      </c>
      <c r="B6732" s="32" t="s">
        <v>3495</v>
      </c>
      <c r="C6732" s="32" t="s">
        <v>2541</v>
      </c>
      <c r="D6732" s="32" t="s">
        <v>9</v>
      </c>
      <c r="E6732" s="32" t="s">
        <v>10</v>
      </c>
      <c r="F6732" s="32">
        <v>0</v>
      </c>
      <c r="G6732" s="32">
        <v>0</v>
      </c>
      <c r="H6732" s="32">
        <v>2</v>
      </c>
      <c r="I6732" s="22"/>
    </row>
    <row r="6733" spans="1:9" ht="27" x14ac:dyDescent="0.25">
      <c r="A6733" s="32">
        <v>5129</v>
      </c>
      <c r="B6733" s="32" t="s">
        <v>3496</v>
      </c>
      <c r="C6733" s="32" t="s">
        <v>2541</v>
      </c>
      <c r="D6733" s="32" t="s">
        <v>9</v>
      </c>
      <c r="E6733" s="32" t="s">
        <v>10</v>
      </c>
      <c r="F6733" s="32">
        <v>0</v>
      </c>
      <c r="G6733" s="32">
        <v>0</v>
      </c>
      <c r="H6733" s="32">
        <v>1</v>
      </c>
      <c r="I6733" s="22"/>
    </row>
    <row r="6734" spans="1:9" ht="27" x14ac:dyDescent="0.25">
      <c r="A6734" s="32">
        <v>5129</v>
      </c>
      <c r="B6734" s="32" t="s">
        <v>3497</v>
      </c>
      <c r="C6734" s="32" t="s">
        <v>2541</v>
      </c>
      <c r="D6734" s="32" t="s">
        <v>9</v>
      </c>
      <c r="E6734" s="32" t="s">
        <v>10</v>
      </c>
      <c r="F6734" s="32">
        <v>0</v>
      </c>
      <c r="G6734" s="32">
        <v>0</v>
      </c>
      <c r="H6734" s="32">
        <v>1</v>
      </c>
      <c r="I6734" s="22"/>
    </row>
    <row r="6735" spans="1:9" ht="27" x14ac:dyDescent="0.25">
      <c r="A6735" s="32">
        <v>5129</v>
      </c>
      <c r="B6735" s="32" t="s">
        <v>3498</v>
      </c>
      <c r="C6735" s="32" t="s">
        <v>2541</v>
      </c>
      <c r="D6735" s="32" t="s">
        <v>9</v>
      </c>
      <c r="E6735" s="32" t="s">
        <v>10</v>
      </c>
      <c r="F6735" s="32">
        <v>0</v>
      </c>
      <c r="G6735" s="32">
        <v>0</v>
      </c>
      <c r="H6735" s="32">
        <v>2</v>
      </c>
      <c r="I6735" s="22"/>
    </row>
    <row r="6736" spans="1:9" ht="27" x14ac:dyDescent="0.25">
      <c r="A6736" s="32">
        <v>5129</v>
      </c>
      <c r="B6736" s="32" t="s">
        <v>3499</v>
      </c>
      <c r="C6736" s="32" t="s">
        <v>2541</v>
      </c>
      <c r="D6736" s="32" t="s">
        <v>9</v>
      </c>
      <c r="E6736" s="32" t="s">
        <v>10</v>
      </c>
      <c r="F6736" s="32">
        <v>0</v>
      </c>
      <c r="G6736" s="32">
        <v>0</v>
      </c>
      <c r="H6736" s="32">
        <v>3</v>
      </c>
      <c r="I6736" s="22"/>
    </row>
    <row r="6737" spans="1:9" ht="27" x14ac:dyDescent="0.25">
      <c r="A6737" s="32">
        <v>5129</v>
      </c>
      <c r="B6737" s="32" t="s">
        <v>5410</v>
      </c>
      <c r="C6737" s="32" t="s">
        <v>1629</v>
      </c>
      <c r="D6737" s="32" t="s">
        <v>9</v>
      </c>
      <c r="E6737" s="32" t="s">
        <v>10</v>
      </c>
      <c r="F6737" s="32">
        <v>0</v>
      </c>
      <c r="G6737" s="32">
        <v>0</v>
      </c>
      <c r="H6737" s="32">
        <v>50</v>
      </c>
      <c r="I6737" s="22"/>
    </row>
    <row r="6738" spans="1:9" x14ac:dyDescent="0.25">
      <c r="A6738" s="32">
        <v>5129</v>
      </c>
      <c r="B6738" s="32" t="s">
        <v>5411</v>
      </c>
      <c r="C6738" s="32" t="s">
        <v>1583</v>
      </c>
      <c r="D6738" s="32" t="s">
        <v>9</v>
      </c>
      <c r="E6738" s="32" t="s">
        <v>10</v>
      </c>
      <c r="F6738" s="32">
        <v>0</v>
      </c>
      <c r="G6738" s="32">
        <v>0</v>
      </c>
      <c r="H6738" s="32">
        <v>200</v>
      </c>
      <c r="I6738" s="22"/>
    </row>
    <row r="6739" spans="1:9" ht="27" x14ac:dyDescent="0.25">
      <c r="A6739" s="32">
        <v>5129</v>
      </c>
      <c r="B6739" s="32" t="s">
        <v>5412</v>
      </c>
      <c r="C6739" s="32" t="s">
        <v>1630</v>
      </c>
      <c r="D6739" s="32" t="s">
        <v>9</v>
      </c>
      <c r="E6739" s="32" t="s">
        <v>10</v>
      </c>
      <c r="F6739" s="32">
        <v>0</v>
      </c>
      <c r="G6739" s="32">
        <v>0</v>
      </c>
      <c r="H6739" s="32">
        <v>5</v>
      </c>
      <c r="I6739" s="22"/>
    </row>
    <row r="6740" spans="1:9" ht="27" x14ac:dyDescent="0.25">
      <c r="A6740" s="32">
        <v>5129</v>
      </c>
      <c r="B6740" s="32" t="s">
        <v>5413</v>
      </c>
      <c r="C6740" s="32" t="s">
        <v>1630</v>
      </c>
      <c r="D6740" s="32" t="s">
        <v>9</v>
      </c>
      <c r="E6740" s="32" t="s">
        <v>10</v>
      </c>
      <c r="F6740" s="32">
        <v>0</v>
      </c>
      <c r="G6740" s="32">
        <v>0</v>
      </c>
      <c r="H6740" s="32">
        <v>5</v>
      </c>
      <c r="I6740" s="22"/>
    </row>
    <row r="6741" spans="1:9" ht="15" customHeight="1" x14ac:dyDescent="0.25">
      <c r="A6741" s="133" t="s">
        <v>12</v>
      </c>
      <c r="B6741" s="134"/>
      <c r="C6741" s="134"/>
      <c r="D6741" s="134"/>
      <c r="E6741" s="134"/>
      <c r="F6741" s="134"/>
      <c r="G6741" s="134"/>
      <c r="H6741" s="135"/>
      <c r="I6741" s="22"/>
    </row>
    <row r="6742" spans="1:9" ht="27" x14ac:dyDescent="0.25">
      <c r="A6742" s="32">
        <v>5113</v>
      </c>
      <c r="B6742" s="32" t="s">
        <v>3049</v>
      </c>
      <c r="C6742" s="32" t="s">
        <v>454</v>
      </c>
      <c r="D6742" s="32" t="s">
        <v>1212</v>
      </c>
      <c r="E6742" s="32" t="s">
        <v>14</v>
      </c>
      <c r="F6742" s="32">
        <v>186000</v>
      </c>
      <c r="G6742" s="32">
        <v>186000</v>
      </c>
      <c r="H6742" s="32">
        <v>1</v>
      </c>
      <c r="I6742" s="22"/>
    </row>
    <row r="6743" spans="1:9" ht="27" x14ac:dyDescent="0.25">
      <c r="A6743" s="32">
        <v>5113</v>
      </c>
      <c r="B6743" s="32" t="s">
        <v>4573</v>
      </c>
      <c r="C6743" s="32" t="s">
        <v>454</v>
      </c>
      <c r="D6743" s="32" t="s">
        <v>1212</v>
      </c>
      <c r="E6743" s="32" t="s">
        <v>14</v>
      </c>
      <c r="F6743" s="32">
        <v>240000</v>
      </c>
      <c r="G6743" s="32">
        <v>240000</v>
      </c>
      <c r="H6743" s="32">
        <v>1</v>
      </c>
      <c r="I6743" s="22"/>
    </row>
    <row r="6744" spans="1:9" ht="27" x14ac:dyDescent="0.25">
      <c r="A6744" s="32">
        <v>5113</v>
      </c>
      <c r="B6744" s="32" t="s">
        <v>4574</v>
      </c>
      <c r="C6744" s="32" t="s">
        <v>1093</v>
      </c>
      <c r="D6744" s="32" t="s">
        <v>13</v>
      </c>
      <c r="E6744" s="32" t="s">
        <v>14</v>
      </c>
      <c r="F6744" s="32">
        <v>0</v>
      </c>
      <c r="G6744" s="32">
        <v>0</v>
      </c>
      <c r="H6744" s="32">
        <v>1</v>
      </c>
      <c r="I6744" s="22"/>
    </row>
    <row r="6745" spans="1:9" ht="27" x14ac:dyDescent="0.25">
      <c r="A6745" s="32">
        <v>5113</v>
      </c>
      <c r="B6745" s="32" t="s">
        <v>4576</v>
      </c>
      <c r="C6745" s="32" t="s">
        <v>454</v>
      </c>
      <c r="D6745" s="32" t="s">
        <v>1212</v>
      </c>
      <c r="E6745" s="32" t="s">
        <v>14</v>
      </c>
      <c r="F6745" s="32">
        <v>0</v>
      </c>
      <c r="G6745" s="32">
        <v>0</v>
      </c>
      <c r="H6745" s="32">
        <v>1</v>
      </c>
      <c r="I6745" s="22"/>
    </row>
    <row r="6746" spans="1:9" ht="27" x14ac:dyDescent="0.25">
      <c r="A6746" s="32">
        <v>5113</v>
      </c>
      <c r="B6746" s="32" t="s">
        <v>4577</v>
      </c>
      <c r="C6746" s="32" t="s">
        <v>1093</v>
      </c>
      <c r="D6746" s="32" t="s">
        <v>13</v>
      </c>
      <c r="E6746" s="32" t="s">
        <v>14</v>
      </c>
      <c r="F6746" s="32">
        <v>0</v>
      </c>
      <c r="G6746" s="32">
        <v>0</v>
      </c>
      <c r="H6746" s="32">
        <v>1</v>
      </c>
      <c r="I6746" s="22"/>
    </row>
    <row r="6747" spans="1:9" ht="27" x14ac:dyDescent="0.25">
      <c r="A6747" s="32">
        <v>5113</v>
      </c>
      <c r="B6747" s="32" t="s">
        <v>3102</v>
      </c>
      <c r="C6747" s="32" t="s">
        <v>1093</v>
      </c>
      <c r="D6747" s="32" t="s">
        <v>13</v>
      </c>
      <c r="E6747" s="32" t="s">
        <v>14</v>
      </c>
      <c r="F6747" s="32">
        <v>165041</v>
      </c>
      <c r="G6747" s="32">
        <v>165041</v>
      </c>
      <c r="H6747" s="32">
        <v>1</v>
      </c>
      <c r="I6747" s="22"/>
    </row>
    <row r="6748" spans="1:9" ht="27" x14ac:dyDescent="0.25">
      <c r="A6748" s="32">
        <v>5113</v>
      </c>
      <c r="B6748" s="32" t="s">
        <v>3103</v>
      </c>
      <c r="C6748" s="32" t="s">
        <v>1093</v>
      </c>
      <c r="D6748" s="32" t="s">
        <v>13</v>
      </c>
      <c r="E6748" s="32" t="s">
        <v>14</v>
      </c>
      <c r="F6748" s="32">
        <v>197362</v>
      </c>
      <c r="G6748" s="32">
        <v>197362</v>
      </c>
      <c r="H6748" s="32">
        <v>1</v>
      </c>
      <c r="I6748" s="22"/>
    </row>
    <row r="6749" spans="1:9" ht="27" x14ac:dyDescent="0.25">
      <c r="A6749" s="32">
        <v>5113</v>
      </c>
      <c r="B6749" s="32" t="s">
        <v>3104</v>
      </c>
      <c r="C6749" s="32" t="s">
        <v>1093</v>
      </c>
      <c r="D6749" s="32" t="s">
        <v>13</v>
      </c>
      <c r="E6749" s="32" t="s">
        <v>14</v>
      </c>
      <c r="F6749" s="32">
        <v>233206</v>
      </c>
      <c r="G6749" s="32">
        <v>233206</v>
      </c>
      <c r="H6749" s="32">
        <v>1</v>
      </c>
      <c r="I6749" s="22"/>
    </row>
    <row r="6750" spans="1:9" ht="27" x14ac:dyDescent="0.25">
      <c r="A6750" s="32">
        <v>5113</v>
      </c>
      <c r="B6750" s="32" t="s">
        <v>3105</v>
      </c>
      <c r="C6750" s="32" t="s">
        <v>1093</v>
      </c>
      <c r="D6750" s="32" t="s">
        <v>13</v>
      </c>
      <c r="E6750" s="32" t="s">
        <v>14</v>
      </c>
      <c r="F6750" s="32">
        <v>336981</v>
      </c>
      <c r="G6750" s="32">
        <v>336981</v>
      </c>
      <c r="H6750" s="32">
        <v>1</v>
      </c>
      <c r="I6750" s="22"/>
    </row>
    <row r="6751" spans="1:9" ht="27" x14ac:dyDescent="0.25">
      <c r="A6751" s="32">
        <v>5113</v>
      </c>
      <c r="B6751" s="32" t="s">
        <v>3106</v>
      </c>
      <c r="C6751" s="32" t="s">
        <v>1093</v>
      </c>
      <c r="D6751" s="32" t="s">
        <v>13</v>
      </c>
      <c r="E6751" s="32" t="s">
        <v>14</v>
      </c>
      <c r="F6751" s="32">
        <v>364218</v>
      </c>
      <c r="G6751" s="32">
        <v>364218</v>
      </c>
      <c r="H6751" s="32">
        <v>1</v>
      </c>
      <c r="I6751" s="22"/>
    </row>
    <row r="6752" spans="1:9" ht="27" x14ac:dyDescent="0.25">
      <c r="A6752" s="32">
        <v>5113</v>
      </c>
      <c r="B6752" s="32" t="s">
        <v>3107</v>
      </c>
      <c r="C6752" s="32" t="s">
        <v>1093</v>
      </c>
      <c r="D6752" s="32" t="s">
        <v>13</v>
      </c>
      <c r="E6752" s="32" t="s">
        <v>14</v>
      </c>
      <c r="F6752" s="32">
        <v>82807</v>
      </c>
      <c r="G6752" s="32">
        <v>82807</v>
      </c>
      <c r="H6752" s="32">
        <v>1</v>
      </c>
      <c r="I6752" s="22"/>
    </row>
    <row r="6753" spans="1:9" ht="27" x14ac:dyDescent="0.25">
      <c r="A6753" s="32">
        <v>5113</v>
      </c>
      <c r="B6753" s="32" t="s">
        <v>3108</v>
      </c>
      <c r="C6753" s="32" t="s">
        <v>1093</v>
      </c>
      <c r="D6753" s="32" t="s">
        <v>13</v>
      </c>
      <c r="E6753" s="32" t="s">
        <v>14</v>
      </c>
      <c r="F6753" s="32">
        <v>137889</v>
      </c>
      <c r="G6753" s="32">
        <v>137889</v>
      </c>
      <c r="H6753" s="32">
        <v>1</v>
      </c>
      <c r="I6753" s="22"/>
    </row>
    <row r="6754" spans="1:9" ht="27" x14ac:dyDescent="0.25">
      <c r="A6754" s="32">
        <v>5113</v>
      </c>
      <c r="B6754" s="32" t="s">
        <v>3109</v>
      </c>
      <c r="C6754" s="32" t="s">
        <v>1093</v>
      </c>
      <c r="D6754" s="32" t="s">
        <v>13</v>
      </c>
      <c r="E6754" s="32" t="s">
        <v>14</v>
      </c>
      <c r="F6754" s="32">
        <v>87341</v>
      </c>
      <c r="G6754" s="32">
        <v>87341</v>
      </c>
      <c r="H6754" s="32">
        <v>1</v>
      </c>
      <c r="I6754" s="22"/>
    </row>
    <row r="6755" spans="1:9" ht="27" x14ac:dyDescent="0.25">
      <c r="A6755" s="32">
        <v>5113</v>
      </c>
      <c r="B6755" s="32" t="s">
        <v>3110</v>
      </c>
      <c r="C6755" s="32" t="s">
        <v>1093</v>
      </c>
      <c r="D6755" s="32" t="s">
        <v>13</v>
      </c>
      <c r="E6755" s="32" t="s">
        <v>14</v>
      </c>
      <c r="F6755" s="32">
        <v>239805</v>
      </c>
      <c r="G6755" s="32">
        <v>239805</v>
      </c>
      <c r="H6755" s="32">
        <v>1</v>
      </c>
      <c r="I6755" s="22"/>
    </row>
    <row r="6756" spans="1:9" ht="27" x14ac:dyDescent="0.25">
      <c r="A6756" s="32">
        <v>5113</v>
      </c>
      <c r="B6756" s="32" t="s">
        <v>3111</v>
      </c>
      <c r="C6756" s="32" t="s">
        <v>1093</v>
      </c>
      <c r="D6756" s="32" t="s">
        <v>13</v>
      </c>
      <c r="E6756" s="32" t="s">
        <v>14</v>
      </c>
      <c r="F6756" s="32">
        <v>134049</v>
      </c>
      <c r="G6756" s="32">
        <v>134049</v>
      </c>
      <c r="H6756" s="32">
        <v>1</v>
      </c>
      <c r="I6756" s="22"/>
    </row>
    <row r="6757" spans="1:9" ht="27" x14ac:dyDescent="0.25">
      <c r="A6757" s="32">
        <v>5113</v>
      </c>
      <c r="B6757" s="32" t="s">
        <v>3112</v>
      </c>
      <c r="C6757" s="32" t="s">
        <v>1093</v>
      </c>
      <c r="D6757" s="32" t="s">
        <v>13</v>
      </c>
      <c r="E6757" s="32" t="s">
        <v>14</v>
      </c>
      <c r="F6757" s="32">
        <v>433198</v>
      </c>
      <c r="G6757" s="32">
        <v>433198</v>
      </c>
      <c r="H6757" s="32">
        <v>1</v>
      </c>
      <c r="I6757" s="22"/>
    </row>
    <row r="6758" spans="1:9" ht="27" x14ac:dyDescent="0.25">
      <c r="A6758" s="32">
        <v>5113</v>
      </c>
      <c r="B6758" s="32" t="s">
        <v>3113</v>
      </c>
      <c r="C6758" s="32" t="s">
        <v>1093</v>
      </c>
      <c r="D6758" s="32" t="s">
        <v>13</v>
      </c>
      <c r="E6758" s="32" t="s">
        <v>14</v>
      </c>
      <c r="F6758" s="32">
        <v>197088</v>
      </c>
      <c r="G6758" s="32">
        <v>197088</v>
      </c>
      <c r="H6758" s="32">
        <v>1</v>
      </c>
      <c r="I6758" s="22"/>
    </row>
    <row r="6759" spans="1:9" ht="27" x14ac:dyDescent="0.25">
      <c r="A6759" s="32">
        <v>5113</v>
      </c>
      <c r="B6759" s="32" t="s">
        <v>3114</v>
      </c>
      <c r="C6759" s="32" t="s">
        <v>1093</v>
      </c>
      <c r="D6759" s="32" t="s">
        <v>13</v>
      </c>
      <c r="E6759" s="32" t="s">
        <v>14</v>
      </c>
      <c r="F6759" s="32">
        <v>95924</v>
      </c>
      <c r="G6759" s="32">
        <v>95924</v>
      </c>
      <c r="H6759" s="32">
        <v>1</v>
      </c>
      <c r="I6759" s="22"/>
    </row>
    <row r="6760" spans="1:9" ht="27" x14ac:dyDescent="0.25">
      <c r="A6760" s="32">
        <v>5113</v>
      </c>
      <c r="B6760" s="32" t="s">
        <v>3115</v>
      </c>
      <c r="C6760" s="32" t="s">
        <v>1093</v>
      </c>
      <c r="D6760" s="32" t="s">
        <v>13</v>
      </c>
      <c r="E6760" s="32" t="s">
        <v>14</v>
      </c>
      <c r="F6760" s="32">
        <v>367026</v>
      </c>
      <c r="G6760" s="32">
        <v>367026</v>
      </c>
      <c r="H6760" s="32">
        <v>1</v>
      </c>
      <c r="I6760" s="22"/>
    </row>
    <row r="6761" spans="1:9" ht="27" x14ac:dyDescent="0.25">
      <c r="A6761" s="32">
        <v>5113</v>
      </c>
      <c r="B6761" s="32" t="s">
        <v>3043</v>
      </c>
      <c r="C6761" s="32" t="s">
        <v>1093</v>
      </c>
      <c r="D6761" s="32" t="s">
        <v>13</v>
      </c>
      <c r="E6761" s="32" t="s">
        <v>14</v>
      </c>
      <c r="F6761" s="32">
        <v>71040</v>
      </c>
      <c r="G6761" s="32">
        <v>71040</v>
      </c>
      <c r="H6761" s="32">
        <v>1</v>
      </c>
      <c r="I6761" s="22"/>
    </row>
    <row r="6762" spans="1:9" ht="27" x14ac:dyDescent="0.25">
      <c r="A6762" s="32">
        <v>5113</v>
      </c>
      <c r="B6762" s="32" t="s">
        <v>3044</v>
      </c>
      <c r="C6762" s="32" t="s">
        <v>1093</v>
      </c>
      <c r="D6762" s="32" t="s">
        <v>13</v>
      </c>
      <c r="E6762" s="32" t="s">
        <v>14</v>
      </c>
      <c r="F6762" s="32">
        <v>272310</v>
      </c>
      <c r="G6762" s="32">
        <v>272310</v>
      </c>
      <c r="H6762" s="32">
        <v>1</v>
      </c>
      <c r="I6762" s="22"/>
    </row>
    <row r="6763" spans="1:9" ht="27" x14ac:dyDescent="0.25">
      <c r="A6763" s="32">
        <v>5113</v>
      </c>
      <c r="B6763" s="32" t="s">
        <v>3045</v>
      </c>
      <c r="C6763" s="32" t="s">
        <v>1093</v>
      </c>
      <c r="D6763" s="32" t="s">
        <v>13</v>
      </c>
      <c r="E6763" s="32" t="s">
        <v>14</v>
      </c>
      <c r="F6763" s="32">
        <v>108400</v>
      </c>
      <c r="G6763" s="32">
        <v>108400</v>
      </c>
      <c r="H6763" s="32">
        <v>1</v>
      </c>
      <c r="I6763" s="22"/>
    </row>
    <row r="6764" spans="1:9" ht="27" x14ac:dyDescent="0.25">
      <c r="A6764" s="32">
        <v>5113</v>
      </c>
      <c r="B6764" s="32" t="s">
        <v>3046</v>
      </c>
      <c r="C6764" s="32" t="s">
        <v>454</v>
      </c>
      <c r="D6764" s="32" t="s">
        <v>1212</v>
      </c>
      <c r="E6764" s="32" t="s">
        <v>14</v>
      </c>
      <c r="F6764" s="32">
        <v>102000</v>
      </c>
      <c r="G6764" s="32">
        <v>102000</v>
      </c>
      <c r="H6764" s="32">
        <v>1</v>
      </c>
      <c r="I6764" s="22"/>
    </row>
    <row r="6765" spans="1:9" ht="27" x14ac:dyDescent="0.25">
      <c r="A6765" s="32">
        <v>5113</v>
      </c>
      <c r="B6765" s="32" t="s">
        <v>3047</v>
      </c>
      <c r="C6765" s="32" t="s">
        <v>454</v>
      </c>
      <c r="D6765" s="32" t="s">
        <v>1212</v>
      </c>
      <c r="E6765" s="32" t="s">
        <v>14</v>
      </c>
      <c r="F6765" s="32">
        <v>120000</v>
      </c>
      <c r="G6765" s="32">
        <v>120000</v>
      </c>
      <c r="H6765" s="32">
        <v>1</v>
      </c>
      <c r="I6765" s="22"/>
    </row>
    <row r="6766" spans="1:9" ht="27" x14ac:dyDescent="0.25">
      <c r="A6766" s="32">
        <v>5113</v>
      </c>
      <c r="B6766" s="32" t="s">
        <v>3048</v>
      </c>
      <c r="C6766" s="32" t="s">
        <v>974</v>
      </c>
      <c r="D6766" s="32" t="s">
        <v>381</v>
      </c>
      <c r="E6766" s="32" t="s">
        <v>14</v>
      </c>
      <c r="F6766" s="32">
        <v>14472000</v>
      </c>
      <c r="G6766" s="32">
        <v>14472000</v>
      </c>
      <c r="H6766" s="32">
        <v>1</v>
      </c>
      <c r="I6766" s="22"/>
    </row>
    <row r="6767" spans="1:9" ht="27" x14ac:dyDescent="0.25">
      <c r="A6767" s="32">
        <v>5113</v>
      </c>
      <c r="B6767" s="32" t="s">
        <v>2890</v>
      </c>
      <c r="C6767" s="32" t="s">
        <v>1093</v>
      </c>
      <c r="D6767" s="32" t="s">
        <v>13</v>
      </c>
      <c r="E6767" s="32" t="s">
        <v>14</v>
      </c>
      <c r="F6767" s="32">
        <v>92630</v>
      </c>
      <c r="G6767" s="32">
        <v>92630</v>
      </c>
      <c r="H6767" s="32">
        <v>1</v>
      </c>
      <c r="I6767" s="22"/>
    </row>
    <row r="6768" spans="1:9" ht="27" x14ac:dyDescent="0.25">
      <c r="A6768" s="32">
        <v>5113</v>
      </c>
      <c r="B6768" s="32" t="s">
        <v>2891</v>
      </c>
      <c r="C6768" s="32" t="s">
        <v>454</v>
      </c>
      <c r="D6768" s="32" t="s">
        <v>1212</v>
      </c>
      <c r="E6768" s="32" t="s">
        <v>14</v>
      </c>
      <c r="F6768" s="32">
        <v>0</v>
      </c>
      <c r="G6768" s="32">
        <v>0</v>
      </c>
      <c r="H6768" s="32">
        <v>1</v>
      </c>
      <c r="I6768" s="22"/>
    </row>
    <row r="6769" spans="1:9" ht="27" x14ac:dyDescent="0.25">
      <c r="A6769" s="32">
        <v>5113</v>
      </c>
      <c r="B6769" s="32" t="s">
        <v>2892</v>
      </c>
      <c r="C6769" s="32" t="s">
        <v>1093</v>
      </c>
      <c r="D6769" s="32" t="s">
        <v>1279</v>
      </c>
      <c r="E6769" s="32" t="s">
        <v>14</v>
      </c>
      <c r="F6769" s="32">
        <v>134880</v>
      </c>
      <c r="G6769" s="32">
        <v>134880</v>
      </c>
      <c r="H6769" s="32">
        <v>1</v>
      </c>
      <c r="I6769" s="22"/>
    </row>
    <row r="6770" spans="1:9" ht="27" x14ac:dyDescent="0.25">
      <c r="A6770" s="32">
        <v>5113</v>
      </c>
      <c r="B6770" s="32" t="s">
        <v>2893</v>
      </c>
      <c r="C6770" s="32" t="s">
        <v>974</v>
      </c>
      <c r="D6770" s="32" t="s">
        <v>381</v>
      </c>
      <c r="E6770" s="32" t="s">
        <v>14</v>
      </c>
      <c r="F6770" s="32">
        <v>0</v>
      </c>
      <c r="G6770" s="32">
        <v>0</v>
      </c>
      <c r="H6770" s="32">
        <v>1</v>
      </c>
      <c r="I6770" s="22"/>
    </row>
    <row r="6771" spans="1:9" ht="27" x14ac:dyDescent="0.25">
      <c r="A6771" s="32">
        <v>5113</v>
      </c>
      <c r="B6771" s="32" t="s">
        <v>2894</v>
      </c>
      <c r="C6771" s="32" t="s">
        <v>454</v>
      </c>
      <c r="D6771" s="32" t="s">
        <v>1212</v>
      </c>
      <c r="E6771" s="32" t="s">
        <v>14</v>
      </c>
      <c r="F6771" s="32">
        <v>0</v>
      </c>
      <c r="G6771" s="32">
        <v>0</v>
      </c>
      <c r="H6771" s="32">
        <v>1</v>
      </c>
      <c r="I6771" s="22"/>
    </row>
    <row r="6772" spans="1:9" ht="27" x14ac:dyDescent="0.25">
      <c r="A6772" s="32">
        <v>5113</v>
      </c>
      <c r="B6772" s="32" t="s">
        <v>2895</v>
      </c>
      <c r="C6772" s="32" t="s">
        <v>454</v>
      </c>
      <c r="D6772" s="32" t="s">
        <v>1212</v>
      </c>
      <c r="E6772" s="32" t="s">
        <v>14</v>
      </c>
      <c r="F6772" s="32">
        <v>0</v>
      </c>
      <c r="G6772" s="32">
        <v>0</v>
      </c>
      <c r="H6772" s="32">
        <v>1</v>
      </c>
      <c r="I6772" s="22"/>
    </row>
    <row r="6773" spans="1:9" ht="27" x14ac:dyDescent="0.25">
      <c r="A6773" s="32">
        <v>5113</v>
      </c>
      <c r="B6773" s="32" t="s">
        <v>2896</v>
      </c>
      <c r="C6773" s="32" t="s">
        <v>974</v>
      </c>
      <c r="D6773" s="32" t="s">
        <v>381</v>
      </c>
      <c r="E6773" s="32" t="s">
        <v>14</v>
      </c>
      <c r="F6773" s="32">
        <v>0</v>
      </c>
      <c r="G6773" s="32">
        <v>0</v>
      </c>
      <c r="H6773" s="32">
        <v>1</v>
      </c>
      <c r="I6773" s="22"/>
    </row>
    <row r="6774" spans="1:9" ht="27" x14ac:dyDescent="0.25">
      <c r="A6774" s="32">
        <v>5113</v>
      </c>
      <c r="B6774" s="32" t="s">
        <v>2897</v>
      </c>
      <c r="C6774" s="32" t="s">
        <v>974</v>
      </c>
      <c r="D6774" s="32" t="s">
        <v>381</v>
      </c>
      <c r="E6774" s="32" t="s">
        <v>14</v>
      </c>
      <c r="F6774" s="32">
        <v>0</v>
      </c>
      <c r="G6774" s="32">
        <v>0</v>
      </c>
      <c r="H6774" s="32">
        <v>1</v>
      </c>
      <c r="I6774" s="22"/>
    </row>
    <row r="6775" spans="1:9" ht="27" x14ac:dyDescent="0.25">
      <c r="A6775" s="32">
        <v>5113</v>
      </c>
      <c r="B6775" s="32" t="s">
        <v>2898</v>
      </c>
      <c r="C6775" s="32" t="s">
        <v>1093</v>
      </c>
      <c r="D6775" s="32" t="s">
        <v>1279</v>
      </c>
      <c r="E6775" s="32" t="s">
        <v>14</v>
      </c>
      <c r="F6775" s="32">
        <v>46210</v>
      </c>
      <c r="G6775" s="32">
        <v>46210</v>
      </c>
      <c r="H6775" s="32">
        <v>1</v>
      </c>
      <c r="I6775" s="22"/>
    </row>
    <row r="6776" spans="1:9" ht="27" x14ac:dyDescent="0.25">
      <c r="A6776" s="32">
        <v>5113</v>
      </c>
      <c r="B6776" s="32" t="s">
        <v>2899</v>
      </c>
      <c r="C6776" s="32" t="s">
        <v>454</v>
      </c>
      <c r="D6776" s="32" t="s">
        <v>1212</v>
      </c>
      <c r="E6776" s="32" t="s">
        <v>14</v>
      </c>
      <c r="F6776" s="32">
        <v>0</v>
      </c>
      <c r="G6776" s="32">
        <v>0</v>
      </c>
      <c r="H6776" s="32">
        <v>1</v>
      </c>
      <c r="I6776" s="22"/>
    </row>
    <row r="6777" spans="1:9" ht="40.5" x14ac:dyDescent="0.25">
      <c r="A6777" s="32">
        <v>5113</v>
      </c>
      <c r="B6777" s="32" t="s">
        <v>2900</v>
      </c>
      <c r="C6777" s="32" t="s">
        <v>974</v>
      </c>
      <c r="D6777" s="32" t="s">
        <v>2888</v>
      </c>
      <c r="E6777" s="32" t="s">
        <v>14</v>
      </c>
      <c r="F6777" s="32">
        <v>0</v>
      </c>
      <c r="G6777" s="32">
        <v>0</v>
      </c>
      <c r="H6777" s="32">
        <v>1</v>
      </c>
      <c r="I6777" s="22"/>
    </row>
    <row r="6778" spans="1:9" ht="27" x14ac:dyDescent="0.25">
      <c r="A6778" s="32">
        <v>5113</v>
      </c>
      <c r="B6778" s="32" t="s">
        <v>2901</v>
      </c>
      <c r="C6778" s="32" t="s">
        <v>454</v>
      </c>
      <c r="D6778" s="32" t="s">
        <v>1212</v>
      </c>
      <c r="E6778" s="32" t="s">
        <v>14</v>
      </c>
      <c r="F6778" s="32">
        <v>0</v>
      </c>
      <c r="G6778" s="32">
        <v>0</v>
      </c>
      <c r="H6778" s="32">
        <v>1</v>
      </c>
      <c r="I6778" s="22"/>
    </row>
    <row r="6779" spans="1:9" ht="27" x14ac:dyDescent="0.25">
      <c r="A6779" s="32">
        <v>5113</v>
      </c>
      <c r="B6779" s="32" t="s">
        <v>2902</v>
      </c>
      <c r="C6779" s="32" t="s">
        <v>974</v>
      </c>
      <c r="D6779" s="32" t="s">
        <v>3007</v>
      </c>
      <c r="E6779" s="32" t="s">
        <v>14</v>
      </c>
      <c r="F6779" s="32">
        <v>0</v>
      </c>
      <c r="G6779" s="32">
        <v>0</v>
      </c>
      <c r="H6779" s="32">
        <v>1</v>
      </c>
      <c r="I6779" s="22"/>
    </row>
    <row r="6780" spans="1:9" ht="27" x14ac:dyDescent="0.25">
      <c r="A6780" s="32">
        <v>5113</v>
      </c>
      <c r="B6780" s="32" t="s">
        <v>2903</v>
      </c>
      <c r="C6780" s="32" t="s">
        <v>1093</v>
      </c>
      <c r="D6780" s="32" t="s">
        <v>1279</v>
      </c>
      <c r="E6780" s="32" t="s">
        <v>14</v>
      </c>
      <c r="F6780" s="32">
        <v>115680</v>
      </c>
      <c r="G6780" s="32">
        <v>115680</v>
      </c>
      <c r="H6780" s="32">
        <v>1</v>
      </c>
      <c r="I6780" s="22"/>
    </row>
    <row r="6781" spans="1:9" ht="27" x14ac:dyDescent="0.25">
      <c r="A6781" s="32">
        <v>5113</v>
      </c>
      <c r="B6781" s="32" t="s">
        <v>2904</v>
      </c>
      <c r="C6781" s="32" t="s">
        <v>1093</v>
      </c>
      <c r="D6781" s="32" t="s">
        <v>1279</v>
      </c>
      <c r="E6781" s="32" t="s">
        <v>14</v>
      </c>
      <c r="F6781" s="32">
        <v>155490</v>
      </c>
      <c r="G6781" s="32">
        <v>155490</v>
      </c>
      <c r="H6781" s="32">
        <v>1</v>
      </c>
      <c r="I6781" s="22"/>
    </row>
    <row r="6782" spans="1:9" ht="27" x14ac:dyDescent="0.25">
      <c r="A6782" s="32">
        <v>5113</v>
      </c>
      <c r="B6782" s="32" t="s">
        <v>2905</v>
      </c>
      <c r="C6782" s="32" t="s">
        <v>454</v>
      </c>
      <c r="D6782" s="1" t="s">
        <v>1212</v>
      </c>
      <c r="E6782" s="32" t="s">
        <v>14</v>
      </c>
      <c r="F6782" s="32">
        <v>0</v>
      </c>
      <c r="G6782" s="32">
        <v>0</v>
      </c>
      <c r="H6782" s="32">
        <v>1</v>
      </c>
      <c r="I6782" s="22"/>
    </row>
    <row r="6783" spans="1:9" ht="40.5" x14ac:dyDescent="0.25">
      <c r="A6783" s="32">
        <v>5113</v>
      </c>
      <c r="B6783" s="32" t="s">
        <v>2906</v>
      </c>
      <c r="C6783" s="32" t="s">
        <v>974</v>
      </c>
      <c r="D6783" s="32" t="s">
        <v>2888</v>
      </c>
      <c r="E6783" s="32" t="s">
        <v>14</v>
      </c>
      <c r="F6783" s="32">
        <v>0</v>
      </c>
      <c r="G6783" s="32">
        <v>0</v>
      </c>
      <c r="H6783" s="32">
        <v>1</v>
      </c>
      <c r="I6783" s="22"/>
    </row>
    <row r="6784" spans="1:9" ht="27" x14ac:dyDescent="0.25">
      <c r="A6784" s="32">
        <v>5113</v>
      </c>
      <c r="B6784" s="32" t="s">
        <v>2907</v>
      </c>
      <c r="C6784" s="32" t="s">
        <v>1093</v>
      </c>
      <c r="D6784" s="32" t="s">
        <v>1279</v>
      </c>
      <c r="E6784" s="32" t="s">
        <v>14</v>
      </c>
      <c r="F6784" s="32">
        <v>61730</v>
      </c>
      <c r="G6784" s="32">
        <v>61730</v>
      </c>
      <c r="H6784" s="32">
        <v>1</v>
      </c>
      <c r="I6784" s="22"/>
    </row>
    <row r="6785" spans="1:9" ht="40.5" x14ac:dyDescent="0.25">
      <c r="A6785" s="32">
        <v>5113</v>
      </c>
      <c r="B6785" s="32" t="s">
        <v>2908</v>
      </c>
      <c r="C6785" s="32" t="s">
        <v>454</v>
      </c>
      <c r="D6785" s="32" t="s">
        <v>2889</v>
      </c>
      <c r="E6785" s="32" t="s">
        <v>14</v>
      </c>
      <c r="F6785" s="32">
        <v>0</v>
      </c>
      <c r="G6785" s="32">
        <v>0</v>
      </c>
      <c r="H6785" s="32">
        <v>1</v>
      </c>
      <c r="I6785" s="22"/>
    </row>
    <row r="6786" spans="1:9" ht="40.5" x14ac:dyDescent="0.25">
      <c r="A6786" s="32">
        <v>5113</v>
      </c>
      <c r="B6786" s="32" t="s">
        <v>2909</v>
      </c>
      <c r="C6786" s="32" t="s">
        <v>974</v>
      </c>
      <c r="D6786" s="32" t="s">
        <v>2888</v>
      </c>
      <c r="E6786" s="32" t="s">
        <v>14</v>
      </c>
      <c r="F6786" s="32">
        <v>0</v>
      </c>
      <c r="G6786" s="32">
        <v>0</v>
      </c>
      <c r="H6786" s="32">
        <v>1</v>
      </c>
      <c r="I6786" s="22"/>
    </row>
    <row r="6787" spans="1:9" ht="27" x14ac:dyDescent="0.25">
      <c r="A6787" s="32">
        <v>5113</v>
      </c>
      <c r="B6787" s="32" t="s">
        <v>2910</v>
      </c>
      <c r="C6787" s="32" t="s">
        <v>1093</v>
      </c>
      <c r="D6787" s="32" t="s">
        <v>1279</v>
      </c>
      <c r="E6787" s="32" t="s">
        <v>14</v>
      </c>
      <c r="F6787" s="32">
        <v>219510</v>
      </c>
      <c r="G6787" s="32">
        <v>219510</v>
      </c>
      <c r="H6787" s="32">
        <v>1</v>
      </c>
      <c r="I6787" s="22"/>
    </row>
    <row r="6788" spans="1:9" ht="40.5" x14ac:dyDescent="0.25">
      <c r="A6788" s="32">
        <v>5113</v>
      </c>
      <c r="B6788" s="32" t="s">
        <v>2911</v>
      </c>
      <c r="C6788" s="32" t="s">
        <v>974</v>
      </c>
      <c r="D6788" s="32" t="s">
        <v>2888</v>
      </c>
      <c r="E6788" s="32" t="s">
        <v>14</v>
      </c>
      <c r="F6788" s="32">
        <v>0</v>
      </c>
      <c r="G6788" s="32">
        <v>0</v>
      </c>
      <c r="H6788" s="32">
        <v>1</v>
      </c>
      <c r="I6788" s="22"/>
    </row>
    <row r="6789" spans="1:9" ht="40.5" x14ac:dyDescent="0.25">
      <c r="A6789" s="32">
        <v>5113</v>
      </c>
      <c r="B6789" s="32" t="s">
        <v>2912</v>
      </c>
      <c r="C6789" s="32" t="s">
        <v>974</v>
      </c>
      <c r="D6789" s="32" t="s">
        <v>2888</v>
      </c>
      <c r="E6789" s="32" t="s">
        <v>14</v>
      </c>
      <c r="F6789" s="32">
        <v>0</v>
      </c>
      <c r="G6789" s="32">
        <v>0</v>
      </c>
      <c r="H6789" s="32">
        <v>1</v>
      </c>
      <c r="I6789" s="22"/>
    </row>
    <row r="6790" spans="1:9" ht="40.5" x14ac:dyDescent="0.25">
      <c r="A6790" s="32">
        <v>5113</v>
      </c>
      <c r="B6790" s="32" t="s">
        <v>2913</v>
      </c>
      <c r="C6790" s="32" t="s">
        <v>974</v>
      </c>
      <c r="D6790" s="32" t="s">
        <v>2888</v>
      </c>
      <c r="E6790" s="32" t="s">
        <v>14</v>
      </c>
      <c r="F6790" s="32">
        <v>0</v>
      </c>
      <c r="G6790" s="32">
        <v>0</v>
      </c>
      <c r="H6790" s="32">
        <v>1</v>
      </c>
      <c r="I6790" s="22"/>
    </row>
    <row r="6791" spans="1:9" ht="27" x14ac:dyDescent="0.25">
      <c r="A6791" s="32">
        <v>5113</v>
      </c>
      <c r="B6791" s="32" t="s">
        <v>2914</v>
      </c>
      <c r="C6791" s="32" t="s">
        <v>454</v>
      </c>
      <c r="D6791" s="32" t="s">
        <v>1212</v>
      </c>
      <c r="E6791" s="32" t="s">
        <v>14</v>
      </c>
      <c r="F6791" s="32">
        <v>0</v>
      </c>
      <c r="G6791" s="32">
        <v>0</v>
      </c>
      <c r="H6791" s="32">
        <v>1</v>
      </c>
      <c r="I6791" s="22"/>
    </row>
    <row r="6792" spans="1:9" ht="27" x14ac:dyDescent="0.25">
      <c r="A6792" s="32">
        <v>5113</v>
      </c>
      <c r="B6792" s="32" t="s">
        <v>2915</v>
      </c>
      <c r="C6792" s="32" t="s">
        <v>454</v>
      </c>
      <c r="D6792" s="32" t="s">
        <v>1212</v>
      </c>
      <c r="E6792" s="32" t="s">
        <v>14</v>
      </c>
      <c r="F6792" s="32">
        <v>0</v>
      </c>
      <c r="G6792" s="32">
        <v>0</v>
      </c>
      <c r="H6792" s="32">
        <v>1</v>
      </c>
      <c r="I6792" s="22"/>
    </row>
    <row r="6793" spans="1:9" ht="27" x14ac:dyDescent="0.25">
      <c r="A6793" s="32">
        <v>5113</v>
      </c>
      <c r="B6793" s="32" t="s">
        <v>2916</v>
      </c>
      <c r="C6793" s="32" t="s">
        <v>974</v>
      </c>
      <c r="D6793" s="32" t="s">
        <v>381</v>
      </c>
      <c r="E6793" s="32" t="s">
        <v>14</v>
      </c>
      <c r="F6793" s="32">
        <v>0</v>
      </c>
      <c r="G6793" s="32">
        <v>0</v>
      </c>
      <c r="H6793" s="32">
        <v>1</v>
      </c>
      <c r="I6793" s="22"/>
    </row>
    <row r="6794" spans="1:9" ht="27" x14ac:dyDescent="0.25">
      <c r="A6794" s="32">
        <v>5113</v>
      </c>
      <c r="B6794" s="32" t="s">
        <v>2917</v>
      </c>
      <c r="C6794" s="32" t="s">
        <v>454</v>
      </c>
      <c r="D6794" s="32" t="s">
        <v>1212</v>
      </c>
      <c r="E6794" s="32" t="s">
        <v>14</v>
      </c>
      <c r="F6794" s="32">
        <v>0</v>
      </c>
      <c r="G6794" s="32">
        <v>0</v>
      </c>
      <c r="H6794" s="32">
        <v>1</v>
      </c>
      <c r="I6794" s="22"/>
    </row>
    <row r="6795" spans="1:9" ht="27" x14ac:dyDescent="0.25">
      <c r="A6795" s="32">
        <v>5113</v>
      </c>
      <c r="B6795" s="32" t="s">
        <v>2918</v>
      </c>
      <c r="C6795" s="32" t="s">
        <v>1093</v>
      </c>
      <c r="D6795" s="32" t="s">
        <v>13</v>
      </c>
      <c r="E6795" s="32" t="s">
        <v>14</v>
      </c>
      <c r="F6795" s="32">
        <v>204220</v>
      </c>
      <c r="G6795" s="32">
        <v>204220</v>
      </c>
      <c r="H6795" s="32">
        <v>1</v>
      </c>
      <c r="I6795" s="22"/>
    </row>
    <row r="6796" spans="1:9" ht="27" x14ac:dyDescent="0.25">
      <c r="A6796" s="32">
        <v>5113</v>
      </c>
      <c r="B6796" s="32" t="s">
        <v>2919</v>
      </c>
      <c r="C6796" s="32" t="s">
        <v>974</v>
      </c>
      <c r="D6796" s="32" t="s">
        <v>381</v>
      </c>
      <c r="E6796" s="32" t="s">
        <v>14</v>
      </c>
      <c r="F6796" s="32">
        <v>0</v>
      </c>
      <c r="G6796" s="32">
        <v>0</v>
      </c>
      <c r="H6796" s="32">
        <v>1</v>
      </c>
      <c r="I6796" s="22"/>
    </row>
    <row r="6797" spans="1:9" ht="27" x14ac:dyDescent="0.25">
      <c r="A6797" s="32">
        <v>5113</v>
      </c>
      <c r="B6797" s="32" t="s">
        <v>2920</v>
      </c>
      <c r="C6797" s="32" t="s">
        <v>974</v>
      </c>
      <c r="D6797" s="32" t="s">
        <v>381</v>
      </c>
      <c r="E6797" s="32" t="s">
        <v>14</v>
      </c>
      <c r="F6797" s="32">
        <v>0</v>
      </c>
      <c r="G6797" s="32">
        <v>0</v>
      </c>
      <c r="H6797" s="32">
        <v>1</v>
      </c>
      <c r="I6797" s="22"/>
    </row>
    <row r="6798" spans="1:9" ht="27" x14ac:dyDescent="0.25">
      <c r="A6798" s="32">
        <v>5113</v>
      </c>
      <c r="B6798" s="32" t="s">
        <v>2921</v>
      </c>
      <c r="C6798" s="32" t="s">
        <v>1093</v>
      </c>
      <c r="D6798" s="32" t="s">
        <v>13</v>
      </c>
      <c r="E6798" s="32" t="s">
        <v>14</v>
      </c>
      <c r="F6798" s="32">
        <v>141170</v>
      </c>
      <c r="G6798" s="32">
        <v>141170</v>
      </c>
      <c r="H6798" s="32">
        <v>1</v>
      </c>
      <c r="I6798" s="22"/>
    </row>
    <row r="6799" spans="1:9" ht="27" x14ac:dyDescent="0.25">
      <c r="A6799" s="32">
        <v>5113</v>
      </c>
      <c r="B6799" s="32" t="s">
        <v>2922</v>
      </c>
      <c r="C6799" s="32" t="s">
        <v>454</v>
      </c>
      <c r="D6799" s="32" t="s">
        <v>15</v>
      </c>
      <c r="E6799" s="32" t="s">
        <v>14</v>
      </c>
      <c r="F6799" s="32">
        <v>0</v>
      </c>
      <c r="G6799" s="32">
        <v>0</v>
      </c>
      <c r="H6799" s="32">
        <v>1</v>
      </c>
      <c r="I6799" s="22"/>
    </row>
    <row r="6800" spans="1:9" ht="27" x14ac:dyDescent="0.25">
      <c r="A6800" s="32">
        <v>5113</v>
      </c>
      <c r="B6800" s="32" t="s">
        <v>2923</v>
      </c>
      <c r="C6800" s="32" t="s">
        <v>1093</v>
      </c>
      <c r="D6800" s="32" t="s">
        <v>13</v>
      </c>
      <c r="E6800" s="32" t="s">
        <v>14</v>
      </c>
      <c r="F6800" s="32">
        <v>310450</v>
      </c>
      <c r="G6800" s="32">
        <v>310450</v>
      </c>
      <c r="H6800" s="32">
        <v>1</v>
      </c>
      <c r="I6800" s="22"/>
    </row>
    <row r="6801" spans="1:9" ht="27" x14ac:dyDescent="0.25">
      <c r="A6801" s="32">
        <v>5113</v>
      </c>
      <c r="B6801" s="32" t="s">
        <v>2924</v>
      </c>
      <c r="C6801" s="32" t="s">
        <v>974</v>
      </c>
      <c r="D6801" s="32" t="s">
        <v>381</v>
      </c>
      <c r="E6801" s="32" t="s">
        <v>14</v>
      </c>
      <c r="F6801" s="32">
        <v>0</v>
      </c>
      <c r="G6801" s="32">
        <v>0</v>
      </c>
      <c r="H6801" s="32">
        <v>1</v>
      </c>
      <c r="I6801" s="22"/>
    </row>
    <row r="6802" spans="1:9" ht="27" x14ac:dyDescent="0.25">
      <c r="A6802" s="32">
        <v>5113</v>
      </c>
      <c r="B6802" s="32" t="s">
        <v>2925</v>
      </c>
      <c r="C6802" s="32" t="s">
        <v>974</v>
      </c>
      <c r="D6802" s="32" t="s">
        <v>381</v>
      </c>
      <c r="E6802" s="32" t="s">
        <v>14</v>
      </c>
      <c r="F6802" s="32">
        <v>0</v>
      </c>
      <c r="G6802" s="32">
        <v>0</v>
      </c>
      <c r="H6802" s="32">
        <v>1</v>
      </c>
      <c r="I6802" s="22"/>
    </row>
    <row r="6803" spans="1:9" ht="27" x14ac:dyDescent="0.25">
      <c r="A6803" s="32">
        <v>5113</v>
      </c>
      <c r="B6803" s="32" t="s">
        <v>2926</v>
      </c>
      <c r="C6803" s="32" t="s">
        <v>1093</v>
      </c>
      <c r="D6803" s="32" t="s">
        <v>13</v>
      </c>
      <c r="E6803" s="32" t="s">
        <v>14</v>
      </c>
      <c r="F6803" s="32">
        <v>62080</v>
      </c>
      <c r="G6803" s="32">
        <v>62080</v>
      </c>
      <c r="H6803" s="32">
        <v>1</v>
      </c>
      <c r="I6803" s="22"/>
    </row>
    <row r="6804" spans="1:9" ht="27" x14ac:dyDescent="0.25">
      <c r="A6804" s="32">
        <v>5113</v>
      </c>
      <c r="B6804" s="32" t="s">
        <v>2927</v>
      </c>
      <c r="C6804" s="32" t="s">
        <v>454</v>
      </c>
      <c r="D6804" s="32" t="s">
        <v>1212</v>
      </c>
      <c r="E6804" s="32" t="s">
        <v>14</v>
      </c>
      <c r="F6804" s="32">
        <v>0</v>
      </c>
      <c r="G6804" s="32">
        <v>0</v>
      </c>
      <c r="H6804" s="32">
        <v>1</v>
      </c>
      <c r="I6804" s="22"/>
    </row>
    <row r="6805" spans="1:9" ht="27" x14ac:dyDescent="0.25">
      <c r="A6805" s="32">
        <v>5113</v>
      </c>
      <c r="B6805" s="32" t="s">
        <v>2928</v>
      </c>
      <c r="C6805" s="32" t="s">
        <v>454</v>
      </c>
      <c r="D6805" s="32" t="s">
        <v>1212</v>
      </c>
      <c r="E6805" s="32" t="s">
        <v>14</v>
      </c>
      <c r="F6805" s="32">
        <v>0</v>
      </c>
      <c r="G6805" s="32">
        <v>0</v>
      </c>
      <c r="H6805" s="32">
        <v>1</v>
      </c>
      <c r="I6805" s="22"/>
    </row>
    <row r="6806" spans="1:9" ht="27" x14ac:dyDescent="0.25">
      <c r="A6806" s="32">
        <v>5113</v>
      </c>
      <c r="B6806" s="32" t="s">
        <v>2929</v>
      </c>
      <c r="C6806" s="32" t="s">
        <v>1093</v>
      </c>
      <c r="D6806" s="32" t="s">
        <v>13</v>
      </c>
      <c r="E6806" s="32" t="s">
        <v>14</v>
      </c>
      <c r="F6806" s="32">
        <v>85250</v>
      </c>
      <c r="G6806" s="32">
        <v>85250</v>
      </c>
      <c r="H6806" s="32">
        <v>1</v>
      </c>
      <c r="I6806" s="22"/>
    </row>
    <row r="6807" spans="1:9" ht="27" x14ac:dyDescent="0.25">
      <c r="A6807" s="32">
        <v>5113</v>
      </c>
      <c r="B6807" s="32" t="s">
        <v>2930</v>
      </c>
      <c r="C6807" s="32" t="s">
        <v>454</v>
      </c>
      <c r="D6807" s="32" t="s">
        <v>1212</v>
      </c>
      <c r="E6807" s="32" t="s">
        <v>14</v>
      </c>
      <c r="F6807" s="32">
        <v>0</v>
      </c>
      <c r="G6807" s="32">
        <v>0</v>
      </c>
      <c r="H6807" s="32">
        <v>1</v>
      </c>
      <c r="I6807" s="22"/>
    </row>
    <row r="6808" spans="1:9" ht="27" x14ac:dyDescent="0.25">
      <c r="A6808" s="32">
        <v>5113</v>
      </c>
      <c r="B6808" s="32" t="s">
        <v>2931</v>
      </c>
      <c r="C6808" s="32" t="s">
        <v>454</v>
      </c>
      <c r="D6808" s="32" t="s">
        <v>1212</v>
      </c>
      <c r="E6808" s="32" t="s">
        <v>14</v>
      </c>
      <c r="F6808" s="32">
        <v>0</v>
      </c>
      <c r="G6808" s="32">
        <v>0</v>
      </c>
      <c r="H6808" s="32">
        <v>1</v>
      </c>
      <c r="I6808" s="22"/>
    </row>
    <row r="6809" spans="1:9" ht="27" x14ac:dyDescent="0.25">
      <c r="A6809" s="32">
        <v>5113</v>
      </c>
      <c r="B6809" s="32" t="s">
        <v>2932</v>
      </c>
      <c r="C6809" s="32" t="s">
        <v>454</v>
      </c>
      <c r="D6809" s="32" t="s">
        <v>1212</v>
      </c>
      <c r="E6809" s="32" t="s">
        <v>14</v>
      </c>
      <c r="F6809" s="32">
        <v>0</v>
      </c>
      <c r="G6809" s="32">
        <v>0</v>
      </c>
      <c r="H6809" s="32">
        <v>1</v>
      </c>
      <c r="I6809" s="22"/>
    </row>
    <row r="6810" spans="1:9" ht="27" x14ac:dyDescent="0.25">
      <c r="A6810" s="32">
        <v>5113</v>
      </c>
      <c r="B6810" s="32" t="s">
        <v>2933</v>
      </c>
      <c r="C6810" s="32" t="s">
        <v>1093</v>
      </c>
      <c r="D6810" s="32" t="s">
        <v>13</v>
      </c>
      <c r="E6810" s="32" t="s">
        <v>14</v>
      </c>
      <c r="F6810" s="32">
        <v>143200</v>
      </c>
      <c r="G6810" s="32">
        <v>143200</v>
      </c>
      <c r="H6810" s="32">
        <v>1</v>
      </c>
      <c r="I6810" s="22"/>
    </row>
    <row r="6811" spans="1:9" ht="27" x14ac:dyDescent="0.25">
      <c r="A6811" s="32">
        <v>5113</v>
      </c>
      <c r="B6811" s="32" t="s">
        <v>2934</v>
      </c>
      <c r="C6811" s="32" t="s">
        <v>454</v>
      </c>
      <c r="D6811" s="32" t="s">
        <v>1212</v>
      </c>
      <c r="E6811" s="32" t="s">
        <v>14</v>
      </c>
      <c r="F6811" s="32">
        <v>734000</v>
      </c>
      <c r="G6811" s="32">
        <v>734000</v>
      </c>
      <c r="H6811" s="32">
        <v>1</v>
      </c>
      <c r="I6811" s="22"/>
    </row>
    <row r="6812" spans="1:9" ht="27" x14ac:dyDescent="0.25">
      <c r="A6812" s="32">
        <v>5113</v>
      </c>
      <c r="B6812" s="32" t="s">
        <v>2935</v>
      </c>
      <c r="C6812" s="32" t="s">
        <v>454</v>
      </c>
      <c r="D6812" s="32" t="s">
        <v>1212</v>
      </c>
      <c r="E6812" s="32" t="s">
        <v>14</v>
      </c>
      <c r="F6812" s="32">
        <v>0</v>
      </c>
      <c r="G6812" s="32">
        <v>0</v>
      </c>
      <c r="H6812" s="32">
        <v>1</v>
      </c>
      <c r="I6812" s="22"/>
    </row>
    <row r="6813" spans="1:9" ht="27" x14ac:dyDescent="0.25">
      <c r="A6813" s="32">
        <v>5113</v>
      </c>
      <c r="B6813" s="32" t="s">
        <v>2936</v>
      </c>
      <c r="C6813" s="32" t="s">
        <v>1093</v>
      </c>
      <c r="D6813" s="32" t="s">
        <v>13</v>
      </c>
      <c r="E6813" s="32" t="s">
        <v>14</v>
      </c>
      <c r="F6813" s="32">
        <v>220180</v>
      </c>
      <c r="G6813" s="32">
        <v>220180</v>
      </c>
      <c r="H6813" s="32">
        <v>1</v>
      </c>
      <c r="I6813" s="22"/>
    </row>
    <row r="6814" spans="1:9" ht="27" x14ac:dyDescent="0.25">
      <c r="A6814" s="32">
        <v>5113</v>
      </c>
      <c r="B6814" s="32" t="s">
        <v>2937</v>
      </c>
      <c r="C6814" s="32" t="s">
        <v>454</v>
      </c>
      <c r="D6814" s="32" t="s">
        <v>1212</v>
      </c>
      <c r="E6814" s="32" t="s">
        <v>14</v>
      </c>
      <c r="F6814" s="32">
        <v>0</v>
      </c>
      <c r="G6814" s="32">
        <v>0</v>
      </c>
      <c r="H6814" s="32">
        <v>1</v>
      </c>
      <c r="I6814" s="22"/>
    </row>
    <row r="6815" spans="1:9" ht="27" x14ac:dyDescent="0.25">
      <c r="A6815" s="32">
        <v>5113</v>
      </c>
      <c r="B6815" s="32" t="s">
        <v>2938</v>
      </c>
      <c r="C6815" s="32" t="s">
        <v>1093</v>
      </c>
      <c r="D6815" s="32" t="s">
        <v>13</v>
      </c>
      <c r="E6815" s="32" t="s">
        <v>14</v>
      </c>
      <c r="F6815" s="32">
        <v>130400</v>
      </c>
      <c r="G6815" s="32">
        <v>130400</v>
      </c>
      <c r="H6815" s="32">
        <v>1</v>
      </c>
      <c r="I6815" s="22"/>
    </row>
    <row r="6816" spans="1:9" ht="27" x14ac:dyDescent="0.25">
      <c r="A6816" s="32">
        <v>5113</v>
      </c>
      <c r="B6816" s="32" t="s">
        <v>2939</v>
      </c>
      <c r="C6816" s="32" t="s">
        <v>1093</v>
      </c>
      <c r="D6816" s="32" t="s">
        <v>13</v>
      </c>
      <c r="E6816" s="32" t="s">
        <v>14</v>
      </c>
      <c r="F6816" s="32">
        <v>158980</v>
      </c>
      <c r="G6816" s="32">
        <v>158980</v>
      </c>
      <c r="H6816" s="32">
        <v>1</v>
      </c>
      <c r="I6816" s="22"/>
    </row>
    <row r="6817" spans="1:9" ht="27" x14ac:dyDescent="0.25">
      <c r="A6817" s="32">
        <v>5113</v>
      </c>
      <c r="B6817" s="32" t="s">
        <v>2940</v>
      </c>
      <c r="C6817" s="32" t="s">
        <v>1093</v>
      </c>
      <c r="D6817" s="32" t="s">
        <v>13</v>
      </c>
      <c r="E6817" s="32" t="s">
        <v>14</v>
      </c>
      <c r="F6817" s="32">
        <v>75310</v>
      </c>
      <c r="G6817" s="32">
        <v>75310</v>
      </c>
      <c r="H6817" s="32">
        <v>1</v>
      </c>
      <c r="I6817" s="22"/>
    </row>
    <row r="6818" spans="1:9" ht="27" x14ac:dyDescent="0.25">
      <c r="A6818" s="32">
        <v>5113</v>
      </c>
      <c r="B6818" s="32" t="s">
        <v>2941</v>
      </c>
      <c r="C6818" s="32" t="s">
        <v>974</v>
      </c>
      <c r="D6818" s="32" t="s">
        <v>381</v>
      </c>
      <c r="E6818" s="32" t="s">
        <v>14</v>
      </c>
      <c r="F6818" s="32">
        <v>0</v>
      </c>
      <c r="G6818" s="32">
        <v>0</v>
      </c>
      <c r="H6818" s="32">
        <v>1</v>
      </c>
      <c r="I6818" s="22"/>
    </row>
    <row r="6819" spans="1:9" ht="27" x14ac:dyDescent="0.25">
      <c r="A6819" s="32">
        <v>5113</v>
      </c>
      <c r="B6819" s="32" t="s">
        <v>2942</v>
      </c>
      <c r="C6819" s="32" t="s">
        <v>454</v>
      </c>
      <c r="D6819" s="32" t="s">
        <v>1212</v>
      </c>
      <c r="E6819" s="32" t="s">
        <v>14</v>
      </c>
      <c r="F6819" s="32">
        <v>0</v>
      </c>
      <c r="G6819" s="32">
        <v>0</v>
      </c>
      <c r="H6819" s="32">
        <v>1</v>
      </c>
      <c r="I6819" s="22"/>
    </row>
    <row r="6820" spans="1:9" ht="27" x14ac:dyDescent="0.25">
      <c r="A6820" s="32">
        <v>5113</v>
      </c>
      <c r="B6820" s="32" t="s">
        <v>2943</v>
      </c>
      <c r="C6820" s="32" t="s">
        <v>974</v>
      </c>
      <c r="D6820" s="32" t="s">
        <v>381</v>
      </c>
      <c r="E6820" s="32" t="s">
        <v>14</v>
      </c>
      <c r="F6820" s="32">
        <v>0</v>
      </c>
      <c r="G6820" s="32">
        <v>0</v>
      </c>
      <c r="H6820" s="32">
        <v>1</v>
      </c>
      <c r="I6820" s="22"/>
    </row>
    <row r="6821" spans="1:9" ht="27" x14ac:dyDescent="0.25">
      <c r="A6821" s="32">
        <v>5113</v>
      </c>
      <c r="B6821" s="32" t="s">
        <v>2944</v>
      </c>
      <c r="C6821" s="32" t="s">
        <v>1093</v>
      </c>
      <c r="D6821" s="32" t="s">
        <v>13</v>
      </c>
      <c r="E6821" s="32" t="s">
        <v>14</v>
      </c>
      <c r="F6821" s="32">
        <v>132050</v>
      </c>
      <c r="G6821" s="32">
        <v>132050</v>
      </c>
      <c r="H6821" s="32">
        <v>1</v>
      </c>
      <c r="I6821" s="22"/>
    </row>
    <row r="6822" spans="1:9" ht="27" x14ac:dyDescent="0.25">
      <c r="A6822" s="32">
        <v>5113</v>
      </c>
      <c r="B6822" s="32" t="s">
        <v>2945</v>
      </c>
      <c r="C6822" s="32" t="s">
        <v>1093</v>
      </c>
      <c r="D6822" s="32" t="s">
        <v>13</v>
      </c>
      <c r="E6822" s="32" t="s">
        <v>14</v>
      </c>
      <c r="F6822" s="32">
        <v>379040</v>
      </c>
      <c r="G6822" s="32">
        <v>379040</v>
      </c>
      <c r="H6822" s="32">
        <v>1</v>
      </c>
      <c r="I6822" s="22"/>
    </row>
    <row r="6823" spans="1:9" ht="27" x14ac:dyDescent="0.25">
      <c r="A6823" s="32">
        <v>5113</v>
      </c>
      <c r="B6823" s="32" t="s">
        <v>2946</v>
      </c>
      <c r="C6823" s="32" t="s">
        <v>454</v>
      </c>
      <c r="D6823" s="32" t="s">
        <v>1212</v>
      </c>
      <c r="E6823" s="32" t="s">
        <v>14</v>
      </c>
      <c r="F6823" s="32">
        <v>0</v>
      </c>
      <c r="G6823" s="32">
        <v>0</v>
      </c>
      <c r="H6823" s="32">
        <v>1</v>
      </c>
      <c r="I6823" s="22"/>
    </row>
    <row r="6824" spans="1:9" ht="27" x14ac:dyDescent="0.25">
      <c r="A6824" s="32">
        <v>5113</v>
      </c>
      <c r="B6824" s="32" t="s">
        <v>2947</v>
      </c>
      <c r="C6824" s="32" t="s">
        <v>974</v>
      </c>
      <c r="D6824" s="32" t="s">
        <v>381</v>
      </c>
      <c r="E6824" s="32" t="s">
        <v>14</v>
      </c>
      <c r="F6824" s="32">
        <v>0</v>
      </c>
      <c r="G6824" s="32">
        <v>0</v>
      </c>
      <c r="H6824" s="32">
        <v>1</v>
      </c>
      <c r="I6824" s="22"/>
    </row>
    <row r="6825" spans="1:9" ht="27" x14ac:dyDescent="0.25">
      <c r="A6825" s="32">
        <v>5113</v>
      </c>
      <c r="B6825" s="32" t="s">
        <v>2948</v>
      </c>
      <c r="C6825" s="32" t="s">
        <v>974</v>
      </c>
      <c r="D6825" s="32" t="s">
        <v>381</v>
      </c>
      <c r="E6825" s="32" t="s">
        <v>14</v>
      </c>
      <c r="F6825" s="32">
        <v>0</v>
      </c>
      <c r="G6825" s="32">
        <v>0</v>
      </c>
      <c r="H6825" s="32">
        <v>1</v>
      </c>
      <c r="I6825" s="22"/>
    </row>
    <row r="6826" spans="1:9" ht="27" x14ac:dyDescent="0.25">
      <c r="A6826" s="32">
        <v>5113</v>
      </c>
      <c r="B6826" s="32" t="s">
        <v>2949</v>
      </c>
      <c r="C6826" s="32" t="s">
        <v>1093</v>
      </c>
      <c r="D6826" s="32" t="s">
        <v>13</v>
      </c>
      <c r="E6826" s="32" t="s">
        <v>14</v>
      </c>
      <c r="F6826" s="32">
        <v>306910</v>
      </c>
      <c r="G6826" s="32">
        <v>306910</v>
      </c>
      <c r="H6826" s="32">
        <v>1</v>
      </c>
      <c r="I6826" s="22"/>
    </row>
    <row r="6827" spans="1:9" ht="27" x14ac:dyDescent="0.25">
      <c r="A6827" s="32">
        <v>5113</v>
      </c>
      <c r="B6827" s="32" t="s">
        <v>2950</v>
      </c>
      <c r="C6827" s="32" t="s">
        <v>1093</v>
      </c>
      <c r="D6827" s="32" t="s">
        <v>13</v>
      </c>
      <c r="E6827" s="32" t="s">
        <v>14</v>
      </c>
      <c r="F6827" s="32">
        <v>111760</v>
      </c>
      <c r="G6827" s="32">
        <v>111760</v>
      </c>
      <c r="H6827" s="32">
        <v>1</v>
      </c>
      <c r="I6827" s="22"/>
    </row>
    <row r="6828" spans="1:9" ht="27" x14ac:dyDescent="0.25">
      <c r="A6828" s="32">
        <v>5113</v>
      </c>
      <c r="B6828" s="32" t="s">
        <v>2951</v>
      </c>
      <c r="C6828" s="32" t="s">
        <v>1093</v>
      </c>
      <c r="D6828" s="32" t="s">
        <v>13</v>
      </c>
      <c r="E6828" s="32" t="s">
        <v>14</v>
      </c>
      <c r="F6828" s="32">
        <v>206280</v>
      </c>
      <c r="G6828" s="32">
        <v>206280</v>
      </c>
      <c r="H6828" s="32">
        <v>1</v>
      </c>
      <c r="I6828" s="22"/>
    </row>
    <row r="6829" spans="1:9" ht="27" x14ac:dyDescent="0.25">
      <c r="A6829" s="32">
        <v>5113</v>
      </c>
      <c r="B6829" s="32" t="s">
        <v>2952</v>
      </c>
      <c r="C6829" s="32" t="s">
        <v>454</v>
      </c>
      <c r="D6829" s="32" t="s">
        <v>1212</v>
      </c>
      <c r="E6829" s="32" t="s">
        <v>14</v>
      </c>
      <c r="F6829" s="32">
        <v>0</v>
      </c>
      <c r="G6829" s="32">
        <v>0</v>
      </c>
      <c r="H6829" s="32">
        <v>1</v>
      </c>
      <c r="I6829" s="22"/>
    </row>
    <row r="6830" spans="1:9" ht="27" x14ac:dyDescent="0.25">
      <c r="A6830" s="32">
        <v>5113</v>
      </c>
      <c r="B6830" s="32" t="s">
        <v>2953</v>
      </c>
      <c r="C6830" s="32" t="s">
        <v>454</v>
      </c>
      <c r="D6830" s="32" t="s">
        <v>1212</v>
      </c>
      <c r="E6830" s="32" t="s">
        <v>14</v>
      </c>
      <c r="F6830" s="32">
        <v>0</v>
      </c>
      <c r="G6830" s="32">
        <v>0</v>
      </c>
      <c r="H6830" s="32">
        <v>1</v>
      </c>
      <c r="I6830" s="22"/>
    </row>
    <row r="6831" spans="1:9" ht="27" x14ac:dyDescent="0.25">
      <c r="A6831" s="32">
        <v>5113</v>
      </c>
      <c r="B6831" s="32" t="s">
        <v>2954</v>
      </c>
      <c r="C6831" s="32" t="s">
        <v>1093</v>
      </c>
      <c r="D6831" s="32" t="s">
        <v>13</v>
      </c>
      <c r="E6831" s="32" t="s">
        <v>14</v>
      </c>
      <c r="F6831" s="32">
        <v>90420</v>
      </c>
      <c r="G6831" s="32">
        <v>90420</v>
      </c>
      <c r="H6831" s="32">
        <v>1</v>
      </c>
      <c r="I6831" s="22"/>
    </row>
    <row r="6832" spans="1:9" ht="27" x14ac:dyDescent="0.25">
      <c r="A6832" s="32">
        <v>5113</v>
      </c>
      <c r="B6832" s="32" t="s">
        <v>2955</v>
      </c>
      <c r="C6832" s="32" t="s">
        <v>454</v>
      </c>
      <c r="D6832" s="32" t="s">
        <v>1212</v>
      </c>
      <c r="E6832" s="32" t="s">
        <v>14</v>
      </c>
      <c r="F6832" s="32">
        <v>0</v>
      </c>
      <c r="G6832" s="32">
        <v>0</v>
      </c>
      <c r="H6832" s="32">
        <v>1</v>
      </c>
      <c r="I6832" s="22"/>
    </row>
    <row r="6833" spans="1:9" ht="27" x14ac:dyDescent="0.25">
      <c r="A6833" s="32">
        <v>5113</v>
      </c>
      <c r="B6833" s="32" t="s">
        <v>2956</v>
      </c>
      <c r="C6833" s="32" t="s">
        <v>454</v>
      </c>
      <c r="D6833" s="32" t="s">
        <v>1212</v>
      </c>
      <c r="E6833" s="32" t="s">
        <v>14</v>
      </c>
      <c r="F6833" s="32">
        <v>0</v>
      </c>
      <c r="G6833" s="32">
        <v>0</v>
      </c>
      <c r="H6833" s="32">
        <v>1</v>
      </c>
      <c r="I6833" s="22"/>
    </row>
    <row r="6834" spans="1:9" ht="27" x14ac:dyDescent="0.25">
      <c r="A6834" s="32">
        <v>5113</v>
      </c>
      <c r="B6834" s="32" t="s">
        <v>2957</v>
      </c>
      <c r="C6834" s="32" t="s">
        <v>1093</v>
      </c>
      <c r="D6834" s="32" t="s">
        <v>13</v>
      </c>
      <c r="E6834" s="32" t="s">
        <v>14</v>
      </c>
      <c r="F6834" s="32">
        <v>100760</v>
      </c>
      <c r="G6834" s="32">
        <v>100760</v>
      </c>
      <c r="H6834" s="32">
        <v>1</v>
      </c>
      <c r="I6834" s="22"/>
    </row>
    <row r="6835" spans="1:9" ht="27" x14ac:dyDescent="0.25">
      <c r="A6835" s="32">
        <v>5113</v>
      </c>
      <c r="B6835" s="32" t="s">
        <v>2958</v>
      </c>
      <c r="C6835" s="32" t="s">
        <v>974</v>
      </c>
      <c r="D6835" s="32" t="s">
        <v>381</v>
      </c>
      <c r="E6835" s="32" t="s">
        <v>14</v>
      </c>
      <c r="F6835" s="32">
        <v>0</v>
      </c>
      <c r="G6835" s="32">
        <v>0</v>
      </c>
      <c r="H6835" s="32">
        <v>1</v>
      </c>
      <c r="I6835" s="22"/>
    </row>
    <row r="6836" spans="1:9" ht="27" x14ac:dyDescent="0.25">
      <c r="A6836" s="32">
        <v>5113</v>
      </c>
      <c r="B6836" s="32" t="s">
        <v>2959</v>
      </c>
      <c r="C6836" s="32" t="s">
        <v>974</v>
      </c>
      <c r="D6836" s="32" t="s">
        <v>381</v>
      </c>
      <c r="E6836" s="32" t="s">
        <v>14</v>
      </c>
      <c r="F6836" s="32">
        <v>0</v>
      </c>
      <c r="G6836" s="32">
        <v>0</v>
      </c>
      <c r="H6836" s="32">
        <v>1</v>
      </c>
      <c r="I6836" s="22"/>
    </row>
    <row r="6837" spans="1:9" ht="27" x14ac:dyDescent="0.25">
      <c r="A6837" s="32">
        <v>5113</v>
      </c>
      <c r="B6837" s="32" t="s">
        <v>2960</v>
      </c>
      <c r="C6837" s="32" t="s">
        <v>974</v>
      </c>
      <c r="D6837" s="32" t="s">
        <v>381</v>
      </c>
      <c r="E6837" s="32" t="s">
        <v>14</v>
      </c>
      <c r="F6837" s="32">
        <v>0</v>
      </c>
      <c r="G6837" s="32">
        <v>0</v>
      </c>
      <c r="H6837" s="32">
        <v>1</v>
      </c>
      <c r="I6837" s="22"/>
    </row>
    <row r="6838" spans="1:9" ht="27" x14ac:dyDescent="0.25">
      <c r="A6838" s="32">
        <v>5113</v>
      </c>
      <c r="B6838" s="32" t="s">
        <v>2961</v>
      </c>
      <c r="C6838" s="32" t="s">
        <v>974</v>
      </c>
      <c r="D6838" s="32" t="s">
        <v>381</v>
      </c>
      <c r="E6838" s="32" t="s">
        <v>14</v>
      </c>
      <c r="F6838" s="32">
        <v>0</v>
      </c>
      <c r="G6838" s="32">
        <v>0</v>
      </c>
      <c r="H6838" s="32">
        <v>1</v>
      </c>
      <c r="I6838" s="22"/>
    </row>
    <row r="6839" spans="1:9" ht="27" x14ac:dyDescent="0.25">
      <c r="A6839" s="32">
        <v>5113</v>
      </c>
      <c r="B6839" s="32" t="s">
        <v>2962</v>
      </c>
      <c r="C6839" s="32" t="s">
        <v>1093</v>
      </c>
      <c r="D6839" s="32" t="s">
        <v>13</v>
      </c>
      <c r="E6839" s="32" t="s">
        <v>14</v>
      </c>
      <c r="F6839" s="32">
        <v>144020</v>
      </c>
      <c r="G6839" s="32">
        <v>144020</v>
      </c>
      <c r="H6839" s="32">
        <v>1</v>
      </c>
      <c r="I6839" s="22"/>
    </row>
    <row r="6840" spans="1:9" ht="27" x14ac:dyDescent="0.25">
      <c r="A6840" s="32">
        <v>5113</v>
      </c>
      <c r="B6840" s="32" t="s">
        <v>2963</v>
      </c>
      <c r="C6840" s="32" t="s">
        <v>974</v>
      </c>
      <c r="D6840" s="32" t="s">
        <v>381</v>
      </c>
      <c r="E6840" s="32" t="s">
        <v>14</v>
      </c>
      <c r="F6840" s="32">
        <v>0</v>
      </c>
      <c r="G6840" s="32">
        <v>0</v>
      </c>
      <c r="H6840" s="32">
        <v>1</v>
      </c>
      <c r="I6840" s="22"/>
    </row>
    <row r="6841" spans="1:9" ht="27" x14ac:dyDescent="0.25">
      <c r="A6841" s="32">
        <v>5113</v>
      </c>
      <c r="B6841" s="32" t="s">
        <v>2964</v>
      </c>
      <c r="C6841" s="32" t="s">
        <v>454</v>
      </c>
      <c r="D6841" s="32" t="s">
        <v>1212</v>
      </c>
      <c r="E6841" s="32" t="s">
        <v>14</v>
      </c>
      <c r="F6841" s="32">
        <v>0</v>
      </c>
      <c r="G6841" s="32">
        <v>0</v>
      </c>
      <c r="H6841" s="32">
        <v>1</v>
      </c>
      <c r="I6841" s="22"/>
    </row>
    <row r="6842" spans="1:9" ht="27" x14ac:dyDescent="0.25">
      <c r="A6842" s="32">
        <v>5113</v>
      </c>
      <c r="B6842" s="32" t="s">
        <v>2965</v>
      </c>
      <c r="C6842" s="32" t="s">
        <v>974</v>
      </c>
      <c r="D6842" s="32" t="s">
        <v>381</v>
      </c>
      <c r="E6842" s="32" t="s">
        <v>14</v>
      </c>
      <c r="F6842" s="32">
        <v>0</v>
      </c>
      <c r="G6842" s="32">
        <v>0</v>
      </c>
      <c r="H6842" s="32">
        <v>1</v>
      </c>
      <c r="I6842" s="22"/>
    </row>
    <row r="6843" spans="1:9" ht="27" x14ac:dyDescent="0.25">
      <c r="A6843" s="32">
        <v>5113</v>
      </c>
      <c r="B6843" s="32" t="s">
        <v>2966</v>
      </c>
      <c r="C6843" s="32" t="s">
        <v>454</v>
      </c>
      <c r="D6843" s="32" t="s">
        <v>1212</v>
      </c>
      <c r="E6843" s="32" t="s">
        <v>14</v>
      </c>
      <c r="F6843" s="32">
        <v>0</v>
      </c>
      <c r="G6843" s="32">
        <v>0</v>
      </c>
      <c r="H6843" s="32">
        <v>1</v>
      </c>
      <c r="I6843" s="22"/>
    </row>
    <row r="6844" spans="1:9" ht="27" x14ac:dyDescent="0.25">
      <c r="A6844" s="32">
        <v>5113</v>
      </c>
      <c r="B6844" s="32" t="s">
        <v>2967</v>
      </c>
      <c r="C6844" s="32" t="s">
        <v>1093</v>
      </c>
      <c r="D6844" s="32" t="s">
        <v>13</v>
      </c>
      <c r="E6844" s="32" t="s">
        <v>14</v>
      </c>
      <c r="F6844" s="32">
        <v>54350</v>
      </c>
      <c r="G6844" s="32">
        <v>54350</v>
      </c>
      <c r="H6844" s="32">
        <v>1</v>
      </c>
      <c r="I6844" s="22"/>
    </row>
    <row r="6845" spans="1:9" ht="27" x14ac:dyDescent="0.25">
      <c r="A6845" s="32">
        <v>5113</v>
      </c>
      <c r="B6845" s="32" t="s">
        <v>2968</v>
      </c>
      <c r="C6845" s="32" t="s">
        <v>1093</v>
      </c>
      <c r="D6845" s="32" t="s">
        <v>13</v>
      </c>
      <c r="E6845" s="32" t="s">
        <v>14</v>
      </c>
      <c r="F6845" s="32">
        <v>206460</v>
      </c>
      <c r="G6845" s="32">
        <v>206460</v>
      </c>
      <c r="H6845" s="32">
        <v>1</v>
      </c>
      <c r="I6845" s="22"/>
    </row>
    <row r="6846" spans="1:9" ht="27" x14ac:dyDescent="0.25">
      <c r="A6846" s="32">
        <v>5113</v>
      </c>
      <c r="B6846" s="32" t="s">
        <v>2969</v>
      </c>
      <c r="C6846" s="32" t="s">
        <v>974</v>
      </c>
      <c r="D6846" s="32" t="s">
        <v>381</v>
      </c>
      <c r="E6846" s="32" t="s">
        <v>14</v>
      </c>
      <c r="F6846" s="32">
        <v>0</v>
      </c>
      <c r="G6846" s="32">
        <v>0</v>
      </c>
      <c r="H6846" s="32">
        <v>1</v>
      </c>
      <c r="I6846" s="22"/>
    </row>
    <row r="6847" spans="1:9" ht="27" x14ac:dyDescent="0.25">
      <c r="A6847" s="32">
        <v>5113</v>
      </c>
      <c r="B6847" s="32" t="s">
        <v>2970</v>
      </c>
      <c r="C6847" s="32" t="s">
        <v>454</v>
      </c>
      <c r="D6847" s="32" t="s">
        <v>1212</v>
      </c>
      <c r="E6847" s="32" t="s">
        <v>14</v>
      </c>
      <c r="F6847" s="32">
        <v>0</v>
      </c>
      <c r="G6847" s="32">
        <v>0</v>
      </c>
      <c r="H6847" s="32">
        <v>1</v>
      </c>
      <c r="I6847" s="22"/>
    </row>
    <row r="6848" spans="1:9" ht="27" x14ac:dyDescent="0.25">
      <c r="A6848" s="32">
        <v>5113</v>
      </c>
      <c r="B6848" s="32" t="s">
        <v>2971</v>
      </c>
      <c r="C6848" s="32" t="s">
        <v>974</v>
      </c>
      <c r="D6848" s="32" t="s">
        <v>381</v>
      </c>
      <c r="E6848" s="32" t="s">
        <v>14</v>
      </c>
      <c r="F6848" s="32">
        <v>0</v>
      </c>
      <c r="G6848" s="32">
        <v>0</v>
      </c>
      <c r="H6848" s="32">
        <v>1</v>
      </c>
      <c r="I6848" s="22"/>
    </row>
    <row r="6849" spans="1:9" ht="27" x14ac:dyDescent="0.25">
      <c r="A6849" s="32">
        <v>5113</v>
      </c>
      <c r="B6849" s="32" t="s">
        <v>2972</v>
      </c>
      <c r="C6849" s="32" t="s">
        <v>974</v>
      </c>
      <c r="D6849" s="32" t="s">
        <v>13</v>
      </c>
      <c r="E6849" s="32" t="s">
        <v>14</v>
      </c>
      <c r="F6849" s="32">
        <v>0</v>
      </c>
      <c r="G6849" s="32">
        <v>0</v>
      </c>
      <c r="H6849" s="32">
        <v>1</v>
      </c>
      <c r="I6849" s="22"/>
    </row>
    <row r="6850" spans="1:9" ht="27" x14ac:dyDescent="0.25">
      <c r="A6850" s="32">
        <v>5113</v>
      </c>
      <c r="B6850" s="32" t="s">
        <v>2973</v>
      </c>
      <c r="C6850" s="32" t="s">
        <v>454</v>
      </c>
      <c r="D6850" s="32" t="s">
        <v>1212</v>
      </c>
      <c r="E6850" s="32" t="s">
        <v>14</v>
      </c>
      <c r="F6850" s="32">
        <v>0</v>
      </c>
      <c r="G6850" s="32">
        <v>0</v>
      </c>
      <c r="H6850" s="32">
        <v>1</v>
      </c>
      <c r="I6850" s="22"/>
    </row>
    <row r="6851" spans="1:9" ht="27" x14ac:dyDescent="0.25">
      <c r="A6851" s="32">
        <v>5113</v>
      </c>
      <c r="B6851" s="32" t="s">
        <v>2974</v>
      </c>
      <c r="C6851" s="32" t="s">
        <v>1093</v>
      </c>
      <c r="D6851" s="32" t="s">
        <v>13</v>
      </c>
      <c r="E6851" s="32" t="s">
        <v>14</v>
      </c>
      <c r="F6851" s="32">
        <v>87020</v>
      </c>
      <c r="G6851" s="32">
        <v>87020</v>
      </c>
      <c r="H6851" s="32">
        <v>1</v>
      </c>
      <c r="I6851" s="22"/>
    </row>
    <row r="6852" spans="1:9" ht="27" x14ac:dyDescent="0.25">
      <c r="A6852" s="32">
        <v>5113</v>
      </c>
      <c r="B6852" s="32" t="s">
        <v>2975</v>
      </c>
      <c r="C6852" s="32" t="s">
        <v>454</v>
      </c>
      <c r="D6852" s="32" t="s">
        <v>15</v>
      </c>
      <c r="E6852" s="32" t="s">
        <v>14</v>
      </c>
      <c r="F6852" s="32">
        <v>0</v>
      </c>
      <c r="G6852" s="32">
        <v>0</v>
      </c>
      <c r="H6852" s="32">
        <v>1</v>
      </c>
      <c r="I6852" s="22"/>
    </row>
    <row r="6853" spans="1:9" ht="27" x14ac:dyDescent="0.25">
      <c r="A6853" s="32">
        <v>5113</v>
      </c>
      <c r="B6853" s="32" t="s">
        <v>2976</v>
      </c>
      <c r="C6853" s="32" t="s">
        <v>974</v>
      </c>
      <c r="D6853" s="32" t="s">
        <v>381</v>
      </c>
      <c r="E6853" s="32" t="s">
        <v>14</v>
      </c>
      <c r="F6853" s="32">
        <v>0</v>
      </c>
      <c r="G6853" s="32">
        <v>0</v>
      </c>
      <c r="H6853" s="32">
        <v>1</v>
      </c>
      <c r="I6853" s="22"/>
    </row>
    <row r="6854" spans="1:9" ht="27" x14ac:dyDescent="0.25">
      <c r="A6854" s="32">
        <v>5113</v>
      </c>
      <c r="B6854" s="32" t="s">
        <v>2977</v>
      </c>
      <c r="C6854" s="32" t="s">
        <v>1093</v>
      </c>
      <c r="D6854" s="32" t="s">
        <v>13</v>
      </c>
      <c r="E6854" s="32" t="s">
        <v>14</v>
      </c>
      <c r="F6854" s="32">
        <v>86840</v>
      </c>
      <c r="G6854" s="32">
        <v>86840</v>
      </c>
      <c r="H6854" s="32">
        <v>1</v>
      </c>
      <c r="I6854" s="22"/>
    </row>
    <row r="6855" spans="1:9" ht="27" x14ac:dyDescent="0.25">
      <c r="A6855" s="32">
        <v>5113</v>
      </c>
      <c r="B6855" s="32" t="s">
        <v>2978</v>
      </c>
      <c r="C6855" s="32" t="s">
        <v>974</v>
      </c>
      <c r="D6855" s="32" t="s">
        <v>381</v>
      </c>
      <c r="E6855" s="32" t="s">
        <v>14</v>
      </c>
      <c r="F6855" s="32">
        <v>36751100</v>
      </c>
      <c r="G6855" s="32">
        <v>36751100</v>
      </c>
      <c r="H6855" s="32">
        <v>1</v>
      </c>
      <c r="I6855" s="22"/>
    </row>
    <row r="6856" spans="1:9" ht="27" x14ac:dyDescent="0.25">
      <c r="A6856" s="32">
        <v>5113</v>
      </c>
      <c r="B6856" s="32" t="s">
        <v>2979</v>
      </c>
      <c r="C6856" s="32" t="s">
        <v>454</v>
      </c>
      <c r="D6856" s="32" t="s">
        <v>1212</v>
      </c>
      <c r="E6856" s="32" t="s">
        <v>14</v>
      </c>
      <c r="F6856" s="32">
        <v>0</v>
      </c>
      <c r="G6856" s="32">
        <v>0</v>
      </c>
      <c r="H6856" s="32">
        <v>1</v>
      </c>
      <c r="I6856" s="22"/>
    </row>
    <row r="6857" spans="1:9" ht="27" x14ac:dyDescent="0.25">
      <c r="A6857" s="32">
        <v>5113</v>
      </c>
      <c r="B6857" s="32" t="s">
        <v>2980</v>
      </c>
      <c r="C6857" s="32" t="s">
        <v>454</v>
      </c>
      <c r="D6857" s="32" t="s">
        <v>1212</v>
      </c>
      <c r="E6857" s="32" t="s">
        <v>14</v>
      </c>
      <c r="F6857" s="32">
        <v>0</v>
      </c>
      <c r="G6857" s="32">
        <v>0</v>
      </c>
      <c r="H6857" s="32">
        <v>1</v>
      </c>
      <c r="I6857" s="22"/>
    </row>
    <row r="6858" spans="1:9" ht="27" x14ac:dyDescent="0.25">
      <c r="A6858" s="32">
        <v>5113</v>
      </c>
      <c r="B6858" s="32" t="s">
        <v>2981</v>
      </c>
      <c r="C6858" s="32" t="s">
        <v>974</v>
      </c>
      <c r="D6858" s="32" t="s">
        <v>381</v>
      </c>
      <c r="E6858" s="32" t="s">
        <v>14</v>
      </c>
      <c r="F6858" s="32">
        <v>0</v>
      </c>
      <c r="G6858" s="32">
        <v>0</v>
      </c>
      <c r="H6858" s="32">
        <v>1</v>
      </c>
      <c r="I6858" s="22"/>
    </row>
    <row r="6859" spans="1:9" ht="27" x14ac:dyDescent="0.25">
      <c r="A6859" s="32">
        <v>5113</v>
      </c>
      <c r="B6859" s="32" t="s">
        <v>2982</v>
      </c>
      <c r="C6859" s="32" t="s">
        <v>974</v>
      </c>
      <c r="D6859" s="32" t="s">
        <v>381</v>
      </c>
      <c r="E6859" s="32" t="s">
        <v>14</v>
      </c>
      <c r="F6859" s="32">
        <v>0</v>
      </c>
      <c r="G6859" s="32">
        <v>0</v>
      </c>
      <c r="H6859" s="32">
        <v>1</v>
      </c>
      <c r="I6859" s="22"/>
    </row>
    <row r="6860" spans="1:9" ht="27" x14ac:dyDescent="0.25">
      <c r="A6860" s="32">
        <v>5113</v>
      </c>
      <c r="B6860" s="32" t="s">
        <v>2983</v>
      </c>
      <c r="C6860" s="32" t="s">
        <v>1093</v>
      </c>
      <c r="D6860" s="32" t="s">
        <v>13</v>
      </c>
      <c r="E6860" s="32" t="s">
        <v>14</v>
      </c>
      <c r="F6860" s="32">
        <v>231810</v>
      </c>
      <c r="G6860" s="32">
        <v>231810</v>
      </c>
      <c r="H6860" s="32">
        <v>1</v>
      </c>
      <c r="I6860" s="22"/>
    </row>
    <row r="6861" spans="1:9" ht="27" x14ac:dyDescent="0.25">
      <c r="A6861" s="32">
        <v>5113</v>
      </c>
      <c r="B6861" s="32" t="s">
        <v>2984</v>
      </c>
      <c r="C6861" s="32" t="s">
        <v>1093</v>
      </c>
      <c r="D6861" s="32" t="s">
        <v>13</v>
      </c>
      <c r="E6861" s="32" t="s">
        <v>14</v>
      </c>
      <c r="F6861" s="32">
        <v>90390</v>
      </c>
      <c r="G6861" s="32">
        <v>90390</v>
      </c>
      <c r="H6861" s="32">
        <v>1</v>
      </c>
      <c r="I6861" s="22"/>
    </row>
    <row r="6862" spans="1:9" ht="27" x14ac:dyDescent="0.25">
      <c r="A6862" s="32">
        <v>5113</v>
      </c>
      <c r="B6862" s="32" t="s">
        <v>2985</v>
      </c>
      <c r="C6862" s="32" t="s">
        <v>1093</v>
      </c>
      <c r="D6862" s="32" t="s">
        <v>13</v>
      </c>
      <c r="E6862" s="32" t="s">
        <v>14</v>
      </c>
      <c r="F6862" s="32">
        <v>77520</v>
      </c>
      <c r="G6862" s="32">
        <v>77520</v>
      </c>
      <c r="H6862" s="32">
        <v>1</v>
      </c>
      <c r="I6862" s="22"/>
    </row>
    <row r="6863" spans="1:9" ht="27" x14ac:dyDescent="0.25">
      <c r="A6863" s="32">
        <v>5113</v>
      </c>
      <c r="B6863" s="32" t="s">
        <v>2986</v>
      </c>
      <c r="C6863" s="32" t="s">
        <v>974</v>
      </c>
      <c r="D6863" s="32" t="s">
        <v>381</v>
      </c>
      <c r="E6863" s="32" t="s">
        <v>14</v>
      </c>
      <c r="F6863" s="32">
        <v>0</v>
      </c>
      <c r="G6863" s="32">
        <v>0</v>
      </c>
      <c r="H6863" s="32">
        <v>1</v>
      </c>
      <c r="I6863" s="22"/>
    </row>
    <row r="6864" spans="1:9" ht="27" x14ac:dyDescent="0.25">
      <c r="A6864" s="32">
        <v>5113</v>
      </c>
      <c r="B6864" s="32" t="s">
        <v>2987</v>
      </c>
      <c r="C6864" s="32" t="s">
        <v>454</v>
      </c>
      <c r="D6864" s="32" t="s">
        <v>1212</v>
      </c>
      <c r="E6864" s="32" t="s">
        <v>14</v>
      </c>
      <c r="F6864" s="32">
        <v>0</v>
      </c>
      <c r="G6864" s="32">
        <v>0</v>
      </c>
      <c r="H6864" s="32">
        <v>1</v>
      </c>
      <c r="I6864" s="22"/>
    </row>
    <row r="6865" spans="1:9" ht="27" x14ac:dyDescent="0.25">
      <c r="A6865" s="32">
        <v>5113</v>
      </c>
      <c r="B6865" s="32" t="s">
        <v>2988</v>
      </c>
      <c r="C6865" s="32" t="s">
        <v>1093</v>
      </c>
      <c r="D6865" s="32" t="s">
        <v>13</v>
      </c>
      <c r="E6865" s="32" t="s">
        <v>14</v>
      </c>
      <c r="F6865" s="32">
        <v>799960</v>
      </c>
      <c r="G6865" s="32">
        <v>799960</v>
      </c>
      <c r="H6865" s="32">
        <v>1</v>
      </c>
      <c r="I6865" s="22"/>
    </row>
    <row r="6866" spans="1:9" ht="27" x14ac:dyDescent="0.25">
      <c r="A6866" s="32">
        <v>5113</v>
      </c>
      <c r="B6866" s="32" t="s">
        <v>2989</v>
      </c>
      <c r="C6866" s="32" t="s">
        <v>1093</v>
      </c>
      <c r="D6866" s="32" t="s">
        <v>13</v>
      </c>
      <c r="E6866" s="32" t="s">
        <v>14</v>
      </c>
      <c r="F6866" s="32">
        <v>142190</v>
      </c>
      <c r="G6866" s="32">
        <v>142190</v>
      </c>
      <c r="H6866" s="32">
        <v>1</v>
      </c>
      <c r="I6866" s="22"/>
    </row>
    <row r="6867" spans="1:9" ht="27" x14ac:dyDescent="0.25">
      <c r="A6867" s="32">
        <v>5113</v>
      </c>
      <c r="B6867" s="32" t="s">
        <v>2990</v>
      </c>
      <c r="C6867" s="32" t="s">
        <v>1093</v>
      </c>
      <c r="D6867" s="32" t="s">
        <v>13</v>
      </c>
      <c r="E6867" s="32" t="s">
        <v>14</v>
      </c>
      <c r="F6867" s="32">
        <v>76420</v>
      </c>
      <c r="G6867" s="32">
        <v>76420</v>
      </c>
      <c r="H6867" s="32">
        <v>1</v>
      </c>
      <c r="I6867" s="22"/>
    </row>
    <row r="6868" spans="1:9" ht="27" x14ac:dyDescent="0.25">
      <c r="A6868" s="32">
        <v>5113</v>
      </c>
      <c r="B6868" s="32" t="s">
        <v>2991</v>
      </c>
      <c r="C6868" s="32" t="s">
        <v>454</v>
      </c>
      <c r="D6868" s="32" t="s">
        <v>1212</v>
      </c>
      <c r="E6868" s="32" t="s">
        <v>14</v>
      </c>
      <c r="F6868" s="32">
        <v>0</v>
      </c>
      <c r="G6868" s="32">
        <v>0</v>
      </c>
      <c r="H6868" s="32">
        <v>1</v>
      </c>
      <c r="I6868" s="22"/>
    </row>
    <row r="6869" spans="1:9" ht="27" x14ac:dyDescent="0.25">
      <c r="A6869" s="32">
        <v>5113</v>
      </c>
      <c r="B6869" s="32" t="s">
        <v>2992</v>
      </c>
      <c r="C6869" s="32" t="s">
        <v>454</v>
      </c>
      <c r="D6869" s="32" t="s">
        <v>1212</v>
      </c>
      <c r="E6869" s="32" t="s">
        <v>14</v>
      </c>
      <c r="F6869" s="32">
        <v>0</v>
      </c>
      <c r="G6869" s="32">
        <v>0</v>
      </c>
      <c r="H6869" s="32">
        <v>1</v>
      </c>
      <c r="I6869" s="22"/>
    </row>
    <row r="6870" spans="1:9" ht="27" x14ac:dyDescent="0.25">
      <c r="A6870" s="32">
        <v>5113</v>
      </c>
      <c r="B6870" s="32" t="s">
        <v>2993</v>
      </c>
      <c r="C6870" s="32" t="s">
        <v>974</v>
      </c>
      <c r="D6870" s="32" t="s">
        <v>381</v>
      </c>
      <c r="E6870" s="32" t="s">
        <v>14</v>
      </c>
      <c r="F6870" s="32">
        <v>0</v>
      </c>
      <c r="G6870" s="32">
        <v>0</v>
      </c>
      <c r="H6870" s="32">
        <v>1</v>
      </c>
      <c r="I6870" s="22"/>
    </row>
    <row r="6871" spans="1:9" ht="27" x14ac:dyDescent="0.25">
      <c r="A6871" s="32">
        <v>5113</v>
      </c>
      <c r="B6871" s="32" t="s">
        <v>2994</v>
      </c>
      <c r="C6871" s="32" t="s">
        <v>454</v>
      </c>
      <c r="D6871" s="32" t="s">
        <v>1212</v>
      </c>
      <c r="E6871" s="32" t="s">
        <v>14</v>
      </c>
      <c r="F6871" s="32">
        <v>0</v>
      </c>
      <c r="G6871" s="32">
        <v>0</v>
      </c>
      <c r="H6871" s="32">
        <v>1</v>
      </c>
      <c r="I6871" s="22"/>
    </row>
    <row r="6872" spans="1:9" ht="27" x14ac:dyDescent="0.25">
      <c r="A6872" s="32">
        <v>5113</v>
      </c>
      <c r="B6872" s="32" t="s">
        <v>2995</v>
      </c>
      <c r="C6872" s="32" t="s">
        <v>974</v>
      </c>
      <c r="D6872" s="32" t="s">
        <v>381</v>
      </c>
      <c r="E6872" s="32" t="s">
        <v>14</v>
      </c>
      <c r="F6872" s="32">
        <v>0</v>
      </c>
      <c r="G6872" s="32">
        <v>0</v>
      </c>
      <c r="H6872" s="32">
        <v>1</v>
      </c>
      <c r="I6872" s="22"/>
    </row>
    <row r="6873" spans="1:9" ht="27" x14ac:dyDescent="0.25">
      <c r="A6873" s="32">
        <v>5113</v>
      </c>
      <c r="B6873" s="32" t="s">
        <v>2996</v>
      </c>
      <c r="C6873" s="32" t="s">
        <v>1093</v>
      </c>
      <c r="D6873" s="32" t="s">
        <v>13</v>
      </c>
      <c r="E6873" s="32" t="s">
        <v>14</v>
      </c>
      <c r="F6873" s="32">
        <v>44790</v>
      </c>
      <c r="G6873" s="32">
        <v>44790</v>
      </c>
      <c r="H6873" s="32">
        <v>1</v>
      </c>
      <c r="I6873" s="22"/>
    </row>
    <row r="6874" spans="1:9" ht="27" x14ac:dyDescent="0.25">
      <c r="A6874" s="32">
        <v>5113</v>
      </c>
      <c r="B6874" s="32" t="s">
        <v>2997</v>
      </c>
      <c r="C6874" s="32" t="s">
        <v>454</v>
      </c>
      <c r="D6874" s="32" t="s">
        <v>1212</v>
      </c>
      <c r="E6874" s="32" t="s">
        <v>14</v>
      </c>
      <c r="F6874" s="32">
        <v>0</v>
      </c>
      <c r="G6874" s="32">
        <v>0</v>
      </c>
      <c r="H6874" s="32">
        <v>1</v>
      </c>
      <c r="I6874" s="22"/>
    </row>
    <row r="6875" spans="1:9" ht="27" x14ac:dyDescent="0.25">
      <c r="A6875" s="32">
        <v>5113</v>
      </c>
      <c r="B6875" s="32" t="s">
        <v>2998</v>
      </c>
      <c r="C6875" s="32" t="s">
        <v>974</v>
      </c>
      <c r="D6875" s="32" t="s">
        <v>381</v>
      </c>
      <c r="E6875" s="32" t="s">
        <v>14</v>
      </c>
      <c r="F6875" s="32">
        <v>0</v>
      </c>
      <c r="G6875" s="32">
        <v>0</v>
      </c>
      <c r="H6875" s="32">
        <v>1</v>
      </c>
      <c r="I6875" s="22"/>
    </row>
    <row r="6876" spans="1:9" ht="27" x14ac:dyDescent="0.25">
      <c r="A6876" s="32">
        <v>5113</v>
      </c>
      <c r="B6876" s="32" t="s">
        <v>2999</v>
      </c>
      <c r="C6876" s="32" t="s">
        <v>454</v>
      </c>
      <c r="D6876" s="32" t="s">
        <v>1212</v>
      </c>
      <c r="E6876" s="32" t="s">
        <v>14</v>
      </c>
      <c r="F6876" s="32">
        <v>0</v>
      </c>
      <c r="G6876" s="32">
        <v>0</v>
      </c>
      <c r="H6876" s="32">
        <v>1</v>
      </c>
      <c r="I6876" s="22"/>
    </row>
    <row r="6877" spans="1:9" ht="27" x14ac:dyDescent="0.25">
      <c r="A6877" s="32">
        <v>5113</v>
      </c>
      <c r="B6877" s="32" t="s">
        <v>3000</v>
      </c>
      <c r="C6877" s="32" t="s">
        <v>1093</v>
      </c>
      <c r="D6877" s="32" t="s">
        <v>13</v>
      </c>
      <c r="E6877" s="32" t="s">
        <v>14</v>
      </c>
      <c r="F6877" s="32">
        <v>409140</v>
      </c>
      <c r="G6877" s="32">
        <v>409140</v>
      </c>
      <c r="H6877" s="32">
        <v>1</v>
      </c>
      <c r="I6877" s="22"/>
    </row>
    <row r="6878" spans="1:9" ht="27" x14ac:dyDescent="0.25">
      <c r="A6878" s="32">
        <v>5113</v>
      </c>
      <c r="B6878" s="32" t="s">
        <v>3001</v>
      </c>
      <c r="C6878" s="32" t="s">
        <v>454</v>
      </c>
      <c r="D6878" s="32" t="s">
        <v>1212</v>
      </c>
      <c r="E6878" s="32" t="s">
        <v>14</v>
      </c>
      <c r="F6878" s="32">
        <v>0</v>
      </c>
      <c r="G6878" s="32">
        <v>0</v>
      </c>
      <c r="H6878" s="32">
        <v>1</v>
      </c>
      <c r="I6878" s="22"/>
    </row>
    <row r="6879" spans="1:9" ht="27" x14ac:dyDescent="0.25">
      <c r="A6879" s="32">
        <v>5113</v>
      </c>
      <c r="B6879" s="32" t="s">
        <v>3002</v>
      </c>
      <c r="C6879" s="32" t="s">
        <v>974</v>
      </c>
      <c r="D6879" s="32" t="s">
        <v>381</v>
      </c>
      <c r="E6879" s="32" t="s">
        <v>14</v>
      </c>
      <c r="F6879" s="32">
        <v>0</v>
      </c>
      <c r="G6879" s="32">
        <v>0</v>
      </c>
      <c r="H6879" s="32">
        <v>1</v>
      </c>
      <c r="I6879" s="22"/>
    </row>
    <row r="6880" spans="1:9" ht="27" x14ac:dyDescent="0.25">
      <c r="A6880" s="32">
        <v>5113</v>
      </c>
      <c r="B6880" s="32" t="s">
        <v>3003</v>
      </c>
      <c r="C6880" s="32" t="s">
        <v>1093</v>
      </c>
      <c r="D6880" s="32" t="s">
        <v>13</v>
      </c>
      <c r="E6880" s="32" t="s">
        <v>14</v>
      </c>
      <c r="F6880" s="32">
        <v>80750</v>
      </c>
      <c r="G6880" s="32">
        <v>80750</v>
      </c>
      <c r="H6880" s="32">
        <v>1</v>
      </c>
      <c r="I6880" s="22"/>
    </row>
    <row r="6881" spans="1:9" ht="27" x14ac:dyDescent="0.25">
      <c r="A6881" s="32">
        <v>5113</v>
      </c>
      <c r="B6881" s="32" t="s">
        <v>3004</v>
      </c>
      <c r="C6881" s="32" t="s">
        <v>974</v>
      </c>
      <c r="D6881" s="32" t="s">
        <v>381</v>
      </c>
      <c r="E6881" s="32" t="s">
        <v>14</v>
      </c>
      <c r="F6881" s="32">
        <v>0</v>
      </c>
      <c r="G6881" s="32">
        <v>0</v>
      </c>
      <c r="H6881" s="32">
        <v>1</v>
      </c>
      <c r="I6881" s="22"/>
    </row>
    <row r="6882" spans="1:9" ht="27" x14ac:dyDescent="0.25">
      <c r="A6882" s="32">
        <v>5113</v>
      </c>
      <c r="B6882" s="32" t="s">
        <v>3005</v>
      </c>
      <c r="C6882" s="32" t="s">
        <v>974</v>
      </c>
      <c r="D6882" s="32" t="s">
        <v>15</v>
      </c>
      <c r="E6882" s="32" t="s">
        <v>14</v>
      </c>
      <c r="F6882" s="32">
        <v>0</v>
      </c>
      <c r="G6882" s="32">
        <v>0</v>
      </c>
      <c r="H6882" s="32">
        <v>1</v>
      </c>
      <c r="I6882" s="22"/>
    </row>
    <row r="6883" spans="1:9" ht="27" x14ac:dyDescent="0.25">
      <c r="A6883" s="32">
        <v>5113</v>
      </c>
      <c r="B6883" s="32" t="s">
        <v>3006</v>
      </c>
      <c r="C6883" s="32" t="s">
        <v>1093</v>
      </c>
      <c r="D6883" s="32" t="s">
        <v>13</v>
      </c>
      <c r="E6883" s="32" t="s">
        <v>14</v>
      </c>
      <c r="F6883" s="32">
        <v>171040</v>
      </c>
      <c r="G6883" s="32">
        <v>171040</v>
      </c>
      <c r="H6883" s="32">
        <v>1</v>
      </c>
      <c r="I6883" s="22"/>
    </row>
    <row r="6884" spans="1:9" ht="27" x14ac:dyDescent="0.25">
      <c r="A6884" s="32">
        <v>5113</v>
      </c>
      <c r="B6884" s="32" t="s">
        <v>1645</v>
      </c>
      <c r="C6884" s="32" t="s">
        <v>454</v>
      </c>
      <c r="D6884" s="32" t="s">
        <v>1212</v>
      </c>
      <c r="E6884" s="32" t="s">
        <v>14</v>
      </c>
      <c r="F6884" s="32">
        <v>799349</v>
      </c>
      <c r="G6884" s="32">
        <v>799349</v>
      </c>
      <c r="H6884" s="32">
        <v>1</v>
      </c>
      <c r="I6884" s="22"/>
    </row>
    <row r="6885" spans="1:9" ht="27" x14ac:dyDescent="0.25">
      <c r="A6885" s="32">
        <v>5113</v>
      </c>
      <c r="B6885" s="32" t="s">
        <v>1646</v>
      </c>
      <c r="C6885" s="32" t="s">
        <v>454</v>
      </c>
      <c r="D6885" s="32" t="s">
        <v>1212</v>
      </c>
      <c r="E6885" s="32" t="s">
        <v>14</v>
      </c>
      <c r="F6885" s="32">
        <v>459631</v>
      </c>
      <c r="G6885" s="32">
        <v>459631</v>
      </c>
      <c r="H6885" s="32">
        <v>1</v>
      </c>
      <c r="I6885" s="22"/>
    </row>
    <row r="6886" spans="1:9" ht="27" x14ac:dyDescent="0.25">
      <c r="A6886" s="32">
        <v>5113</v>
      </c>
      <c r="B6886" s="32" t="s">
        <v>1647</v>
      </c>
      <c r="C6886" s="32" t="s">
        <v>454</v>
      </c>
      <c r="D6886" s="32" t="s">
        <v>1212</v>
      </c>
      <c r="E6886" s="32" t="s">
        <v>14</v>
      </c>
      <c r="F6886" s="32">
        <v>1299595</v>
      </c>
      <c r="G6886" s="32">
        <v>1299595</v>
      </c>
      <c r="H6886" s="32">
        <v>1</v>
      </c>
      <c r="I6886" s="22"/>
    </row>
    <row r="6887" spans="1:9" ht="27" x14ac:dyDescent="0.25">
      <c r="A6887" s="32">
        <v>5113</v>
      </c>
      <c r="B6887" s="32" t="s">
        <v>1648</v>
      </c>
      <c r="C6887" s="32" t="s">
        <v>454</v>
      </c>
      <c r="D6887" s="32" t="s">
        <v>1212</v>
      </c>
      <c r="E6887" s="32" t="s">
        <v>14</v>
      </c>
      <c r="F6887" s="32">
        <v>1123270</v>
      </c>
      <c r="G6887" s="32">
        <v>1123270</v>
      </c>
      <c r="H6887" s="32">
        <v>1</v>
      </c>
      <c r="I6887" s="22"/>
    </row>
    <row r="6888" spans="1:9" ht="27" x14ac:dyDescent="0.25">
      <c r="A6888" s="32">
        <v>5113</v>
      </c>
      <c r="B6888" s="32" t="s">
        <v>1649</v>
      </c>
      <c r="C6888" s="32" t="s">
        <v>454</v>
      </c>
      <c r="D6888" s="32" t="s">
        <v>1212</v>
      </c>
      <c r="E6888" s="32" t="s">
        <v>14</v>
      </c>
      <c r="F6888" s="32">
        <v>291137</v>
      </c>
      <c r="G6888" s="32">
        <v>291137</v>
      </c>
      <c r="H6888" s="32">
        <v>1</v>
      </c>
      <c r="I6888" s="22"/>
    </row>
    <row r="6889" spans="1:9" ht="27" x14ac:dyDescent="0.25">
      <c r="A6889" s="32">
        <v>5113</v>
      </c>
      <c r="B6889" s="32" t="s">
        <v>1650</v>
      </c>
      <c r="C6889" s="32" t="s">
        <v>454</v>
      </c>
      <c r="D6889" s="32" t="s">
        <v>1212</v>
      </c>
      <c r="E6889" s="32" t="s">
        <v>14</v>
      </c>
      <c r="F6889" s="32">
        <v>657873</v>
      </c>
      <c r="G6889" s="32">
        <v>657873</v>
      </c>
      <c r="H6889" s="32">
        <v>1</v>
      </c>
      <c r="I6889" s="22"/>
    </row>
    <row r="6890" spans="1:9" ht="27" x14ac:dyDescent="0.25">
      <c r="A6890" s="32">
        <v>5113</v>
      </c>
      <c r="B6890" s="32" t="s">
        <v>1651</v>
      </c>
      <c r="C6890" s="32" t="s">
        <v>454</v>
      </c>
      <c r="D6890" s="32" t="s">
        <v>1212</v>
      </c>
      <c r="E6890" s="32" t="s">
        <v>14</v>
      </c>
      <c r="F6890" s="32">
        <v>1101077</v>
      </c>
      <c r="G6890" s="32">
        <v>1101077</v>
      </c>
      <c r="H6890" s="32">
        <v>1</v>
      </c>
      <c r="I6890" s="22"/>
    </row>
    <row r="6891" spans="1:9" ht="27" x14ac:dyDescent="0.25">
      <c r="A6891" s="32">
        <v>5113</v>
      </c>
      <c r="B6891" s="32" t="s">
        <v>1652</v>
      </c>
      <c r="C6891" s="32" t="s">
        <v>454</v>
      </c>
      <c r="D6891" s="32" t="s">
        <v>1212</v>
      </c>
      <c r="E6891" s="32" t="s">
        <v>14</v>
      </c>
      <c r="F6891" s="32">
        <v>777354</v>
      </c>
      <c r="G6891" s="32">
        <v>777354</v>
      </c>
      <c r="H6891" s="32">
        <v>1</v>
      </c>
      <c r="I6891" s="22"/>
    </row>
    <row r="6892" spans="1:9" ht="27" x14ac:dyDescent="0.25">
      <c r="A6892" s="32">
        <v>5113</v>
      </c>
      <c r="B6892" s="32" t="s">
        <v>1653</v>
      </c>
      <c r="C6892" s="32" t="s">
        <v>454</v>
      </c>
      <c r="D6892" s="32" t="s">
        <v>1212</v>
      </c>
      <c r="E6892" s="32" t="s">
        <v>14</v>
      </c>
      <c r="F6892" s="32">
        <v>656959</v>
      </c>
      <c r="G6892" s="32">
        <v>656959</v>
      </c>
      <c r="H6892" s="32">
        <v>1</v>
      </c>
      <c r="I6892" s="22"/>
    </row>
    <row r="6893" spans="1:9" ht="27" x14ac:dyDescent="0.25">
      <c r="A6893" s="32">
        <v>5113</v>
      </c>
      <c r="B6893" s="32" t="s">
        <v>1654</v>
      </c>
      <c r="C6893" s="32" t="s">
        <v>454</v>
      </c>
      <c r="D6893" s="32" t="s">
        <v>1212</v>
      </c>
      <c r="E6893" s="32" t="s">
        <v>14</v>
      </c>
      <c r="F6893" s="32">
        <v>1092654</v>
      </c>
      <c r="G6893" s="32">
        <v>1092654</v>
      </c>
      <c r="H6893" s="32">
        <v>1</v>
      </c>
      <c r="I6893" s="22"/>
    </row>
    <row r="6894" spans="1:9" ht="27" x14ac:dyDescent="0.25">
      <c r="A6894" s="32">
        <v>5113</v>
      </c>
      <c r="B6894" s="32" t="s">
        <v>1655</v>
      </c>
      <c r="C6894" s="32" t="s">
        <v>454</v>
      </c>
      <c r="D6894" s="32" t="s">
        <v>1212</v>
      </c>
      <c r="E6894" s="32" t="s">
        <v>14</v>
      </c>
      <c r="F6894" s="32">
        <v>446830</v>
      </c>
      <c r="G6894" s="32">
        <v>446830</v>
      </c>
      <c r="H6894" s="32">
        <v>1</v>
      </c>
      <c r="I6894" s="22"/>
    </row>
    <row r="6895" spans="1:9" ht="27" x14ac:dyDescent="0.25">
      <c r="A6895" s="32">
        <v>5113</v>
      </c>
      <c r="B6895" s="32" t="s">
        <v>1656</v>
      </c>
      <c r="C6895" s="32" t="s">
        <v>454</v>
      </c>
      <c r="D6895" s="32" t="s">
        <v>1212</v>
      </c>
      <c r="E6895" s="32" t="s">
        <v>14</v>
      </c>
      <c r="F6895" s="32">
        <v>550136</v>
      </c>
      <c r="G6895" s="32">
        <v>550136</v>
      </c>
      <c r="H6895" s="32">
        <v>1</v>
      </c>
      <c r="I6895" s="22"/>
    </row>
    <row r="6896" spans="1:9" ht="27" x14ac:dyDescent="0.25">
      <c r="A6896" s="32">
        <v>5113</v>
      </c>
      <c r="B6896" s="32" t="s">
        <v>1657</v>
      </c>
      <c r="C6896" s="32" t="s">
        <v>454</v>
      </c>
      <c r="D6896" s="32" t="s">
        <v>1212</v>
      </c>
      <c r="E6896" s="32" t="s">
        <v>14</v>
      </c>
      <c r="F6896" s="32">
        <v>319747</v>
      </c>
      <c r="G6896" s="32">
        <v>319747</v>
      </c>
      <c r="H6896" s="32">
        <v>1</v>
      </c>
      <c r="I6896" s="22"/>
    </row>
    <row r="6897" spans="1:9" ht="27" x14ac:dyDescent="0.25">
      <c r="A6897" s="32">
        <v>5113</v>
      </c>
      <c r="B6897" s="32" t="s">
        <v>1658</v>
      </c>
      <c r="C6897" s="32" t="s">
        <v>454</v>
      </c>
      <c r="D6897" s="32" t="s">
        <v>1212</v>
      </c>
      <c r="E6897" s="32" t="s">
        <v>14</v>
      </c>
      <c r="F6897" s="32">
        <v>276024</v>
      </c>
      <c r="G6897" s="32">
        <v>276024</v>
      </c>
      <c r="H6897" s="32">
        <v>1</v>
      </c>
      <c r="I6897" s="22"/>
    </row>
    <row r="6898" spans="1:9" ht="27" x14ac:dyDescent="0.25">
      <c r="A6898" s="32">
        <v>4251</v>
      </c>
      <c r="B6898" s="32" t="s">
        <v>1214</v>
      </c>
      <c r="C6898" s="32" t="s">
        <v>454</v>
      </c>
      <c r="D6898" s="32" t="s">
        <v>1212</v>
      </c>
      <c r="E6898" s="32" t="s">
        <v>14</v>
      </c>
      <c r="F6898" s="32">
        <v>0</v>
      </c>
      <c r="G6898" s="32">
        <v>0</v>
      </c>
      <c r="H6898" s="32">
        <v>1</v>
      </c>
      <c r="I6898" s="22"/>
    </row>
    <row r="6899" spans="1:9" ht="27" x14ac:dyDescent="0.25">
      <c r="A6899" s="32">
        <v>5113</v>
      </c>
      <c r="B6899" s="32" t="s">
        <v>4977</v>
      </c>
      <c r="C6899" s="32" t="s">
        <v>1093</v>
      </c>
      <c r="D6899" s="32" t="s">
        <v>13</v>
      </c>
      <c r="E6899" s="32" t="s">
        <v>14</v>
      </c>
      <c r="F6899" s="32">
        <v>220200</v>
      </c>
      <c r="G6899" s="11">
        <v>220200</v>
      </c>
      <c r="H6899" s="11">
        <v>1</v>
      </c>
      <c r="I6899" s="22"/>
    </row>
    <row r="6900" spans="1:9" ht="27" x14ac:dyDescent="0.25">
      <c r="A6900" s="32">
        <v>5113</v>
      </c>
      <c r="B6900" s="32" t="s">
        <v>4977</v>
      </c>
      <c r="C6900" s="32" t="s">
        <v>1093</v>
      </c>
      <c r="D6900" s="32" t="s">
        <v>13</v>
      </c>
      <c r="E6900" s="32" t="s">
        <v>14</v>
      </c>
      <c r="F6900" s="32">
        <v>220200</v>
      </c>
      <c r="G6900" s="11">
        <v>220200</v>
      </c>
      <c r="H6900" s="11">
        <v>1</v>
      </c>
      <c r="I6900" s="22"/>
    </row>
    <row r="6901" spans="1:9" ht="27" x14ac:dyDescent="0.25">
      <c r="A6901" s="32">
        <v>5113</v>
      </c>
      <c r="B6901" s="32" t="s">
        <v>4978</v>
      </c>
      <c r="C6901" s="32" t="s">
        <v>454</v>
      </c>
      <c r="D6901" s="32" t="s">
        <v>1212</v>
      </c>
      <c r="E6901" s="32" t="s">
        <v>14</v>
      </c>
      <c r="F6901" s="32">
        <v>734000</v>
      </c>
      <c r="G6901" s="11">
        <v>734000</v>
      </c>
      <c r="H6901" s="11">
        <v>1</v>
      </c>
      <c r="I6901" s="22"/>
    </row>
    <row r="6902" spans="1:9" ht="27" x14ac:dyDescent="0.25">
      <c r="A6902" s="32">
        <v>4251</v>
      </c>
      <c r="B6902" s="32" t="s">
        <v>5808</v>
      </c>
      <c r="C6902" s="32" t="s">
        <v>454</v>
      </c>
      <c r="D6902" s="32" t="s">
        <v>1212</v>
      </c>
      <c r="E6902" s="32" t="s">
        <v>14</v>
      </c>
      <c r="F6902" s="32">
        <v>509705</v>
      </c>
      <c r="G6902" s="11">
        <v>509705</v>
      </c>
      <c r="H6902" s="11">
        <v>1</v>
      </c>
      <c r="I6902" s="22"/>
    </row>
    <row r="6903" spans="1:9" ht="27" x14ac:dyDescent="0.25">
      <c r="A6903" s="32">
        <v>5113</v>
      </c>
      <c r="B6903" s="32" t="s">
        <v>5855</v>
      </c>
      <c r="C6903" s="32" t="s">
        <v>1093</v>
      </c>
      <c r="D6903" s="32" t="s">
        <v>13</v>
      </c>
      <c r="E6903" s="32" t="s">
        <v>14</v>
      </c>
      <c r="F6903" s="32">
        <v>299597</v>
      </c>
      <c r="G6903" s="11">
        <v>299597</v>
      </c>
      <c r="H6903" s="11">
        <v>1</v>
      </c>
      <c r="I6903" s="22"/>
    </row>
    <row r="6904" spans="1:9" ht="15" customHeight="1" x14ac:dyDescent="0.25">
      <c r="A6904" s="127" t="s">
        <v>2884</v>
      </c>
      <c r="B6904" s="128"/>
      <c r="C6904" s="128"/>
      <c r="D6904" s="128"/>
      <c r="E6904" s="128"/>
      <c r="F6904" s="128"/>
      <c r="G6904" s="128"/>
      <c r="H6904" s="129"/>
      <c r="I6904" s="22"/>
    </row>
    <row r="6905" spans="1:9" ht="15" customHeight="1" x14ac:dyDescent="0.25">
      <c r="A6905" s="133" t="s">
        <v>12</v>
      </c>
      <c r="B6905" s="134"/>
      <c r="C6905" s="134"/>
      <c r="D6905" s="134"/>
      <c r="E6905" s="134"/>
      <c r="F6905" s="134"/>
      <c r="G6905" s="134"/>
      <c r="H6905" s="135"/>
      <c r="I6905" s="22"/>
    </row>
    <row r="6906" spans="1:9" ht="27" x14ac:dyDescent="0.25">
      <c r="A6906" s="32">
        <v>5113</v>
      </c>
      <c r="B6906" s="32" t="s">
        <v>2885</v>
      </c>
      <c r="C6906" s="32" t="s">
        <v>1093</v>
      </c>
      <c r="D6906" s="32" t="s">
        <v>13</v>
      </c>
      <c r="E6906" s="32" t="s">
        <v>14</v>
      </c>
      <c r="F6906" s="32">
        <v>115050</v>
      </c>
      <c r="G6906" s="32">
        <v>115050</v>
      </c>
      <c r="H6906" s="32">
        <v>1</v>
      </c>
      <c r="I6906" s="22"/>
    </row>
    <row r="6907" spans="1:9" ht="27" x14ac:dyDescent="0.25">
      <c r="A6907" s="32">
        <v>5113</v>
      </c>
      <c r="B6907" s="32" t="s">
        <v>2887</v>
      </c>
      <c r="C6907" s="32" t="s">
        <v>454</v>
      </c>
      <c r="D6907" s="32" t="s">
        <v>1212</v>
      </c>
      <c r="E6907" s="32" t="s">
        <v>14</v>
      </c>
      <c r="F6907" s="32">
        <v>383500</v>
      </c>
      <c r="G6907" s="32">
        <v>383500</v>
      </c>
      <c r="H6907" s="32">
        <v>1</v>
      </c>
      <c r="I6907" s="22"/>
    </row>
    <row r="6908" spans="1:9" ht="15" customHeight="1" x14ac:dyDescent="0.25">
      <c r="A6908" s="133" t="s">
        <v>1151</v>
      </c>
      <c r="B6908" s="134"/>
      <c r="C6908" s="134"/>
      <c r="D6908" s="134"/>
      <c r="E6908" s="134"/>
      <c r="F6908" s="134"/>
      <c r="G6908" s="134"/>
      <c r="H6908" s="135"/>
      <c r="I6908" s="22"/>
    </row>
    <row r="6909" spans="1:9" ht="27" x14ac:dyDescent="0.25">
      <c r="A6909" s="32">
        <v>5113</v>
      </c>
      <c r="B6909" s="32" t="s">
        <v>2886</v>
      </c>
      <c r="C6909" s="32" t="s">
        <v>981</v>
      </c>
      <c r="D6909" s="32" t="s">
        <v>381</v>
      </c>
      <c r="E6909" s="32" t="s">
        <v>14</v>
      </c>
      <c r="F6909" s="32">
        <v>19175170</v>
      </c>
      <c r="G6909" s="32">
        <v>19175170</v>
      </c>
      <c r="H6909" s="32">
        <v>1</v>
      </c>
      <c r="I6909" s="22"/>
    </row>
    <row r="6910" spans="1:9" ht="15" customHeight="1" x14ac:dyDescent="0.25">
      <c r="A6910" s="127" t="s">
        <v>1149</v>
      </c>
      <c r="B6910" s="128"/>
      <c r="C6910" s="128"/>
      <c r="D6910" s="128"/>
      <c r="E6910" s="128"/>
      <c r="F6910" s="128"/>
      <c r="G6910" s="128"/>
      <c r="H6910" s="129"/>
      <c r="I6910" s="22"/>
    </row>
    <row r="6911" spans="1:9" ht="15" customHeight="1" x14ac:dyDescent="0.25">
      <c r="A6911" s="133" t="s">
        <v>1151</v>
      </c>
      <c r="B6911" s="134"/>
      <c r="C6911" s="134"/>
      <c r="D6911" s="134"/>
      <c r="E6911" s="134"/>
      <c r="F6911" s="134"/>
      <c r="G6911" s="134"/>
      <c r="H6911" s="135"/>
      <c r="I6911" s="22"/>
    </row>
    <row r="6912" spans="1:9" ht="27" x14ac:dyDescent="0.25">
      <c r="A6912" s="32">
        <v>4251</v>
      </c>
      <c r="B6912" s="32" t="s">
        <v>3991</v>
      </c>
      <c r="C6912" s="32" t="s">
        <v>974</v>
      </c>
      <c r="D6912" s="32" t="s">
        <v>381</v>
      </c>
      <c r="E6912" s="32" t="s">
        <v>14</v>
      </c>
      <c r="F6912" s="32">
        <v>29411590</v>
      </c>
      <c r="G6912" s="32">
        <v>29411590</v>
      </c>
      <c r="H6912" s="32">
        <v>1</v>
      </c>
      <c r="I6912" s="22"/>
    </row>
    <row r="6913" spans="1:9" ht="27" x14ac:dyDescent="0.25">
      <c r="A6913" s="32">
        <v>4251</v>
      </c>
      <c r="B6913" s="32" t="s">
        <v>1150</v>
      </c>
      <c r="C6913" s="32" t="s">
        <v>974</v>
      </c>
      <c r="D6913" s="32" t="s">
        <v>381</v>
      </c>
      <c r="E6913" s="32" t="s">
        <v>14</v>
      </c>
      <c r="F6913" s="32">
        <v>0</v>
      </c>
      <c r="G6913" s="32">
        <v>0</v>
      </c>
      <c r="H6913" s="32">
        <v>1</v>
      </c>
      <c r="I6913" s="22"/>
    </row>
    <row r="6914" spans="1:9" ht="27" x14ac:dyDescent="0.25">
      <c r="A6914" s="32">
        <v>4251</v>
      </c>
      <c r="B6914" s="32" t="s">
        <v>5805</v>
      </c>
      <c r="C6914" s="32" t="s">
        <v>974</v>
      </c>
      <c r="D6914" s="32" t="s">
        <v>381</v>
      </c>
      <c r="E6914" s="32" t="s">
        <v>14</v>
      </c>
      <c r="F6914" s="32">
        <v>0</v>
      </c>
      <c r="G6914" s="32">
        <v>0</v>
      </c>
      <c r="H6914" s="32">
        <v>1</v>
      </c>
      <c r="I6914" s="22"/>
    </row>
    <row r="6915" spans="1:9" ht="15" customHeight="1" x14ac:dyDescent="0.25">
      <c r="A6915" s="133" t="s">
        <v>12</v>
      </c>
      <c r="B6915" s="134"/>
      <c r="C6915" s="134"/>
      <c r="D6915" s="134"/>
      <c r="E6915" s="134"/>
      <c r="F6915" s="134"/>
      <c r="G6915" s="134"/>
      <c r="H6915" s="135"/>
      <c r="I6915" s="22"/>
    </row>
    <row r="6916" spans="1:9" ht="27" x14ac:dyDescent="0.25">
      <c r="A6916" s="32">
        <v>4251</v>
      </c>
      <c r="B6916" s="32" t="s">
        <v>3990</v>
      </c>
      <c r="C6916" s="32" t="s">
        <v>454</v>
      </c>
      <c r="D6916" s="32" t="s">
        <v>1212</v>
      </c>
      <c r="E6916" s="32" t="s">
        <v>14</v>
      </c>
      <c r="F6916" s="32">
        <v>588230</v>
      </c>
      <c r="G6916" s="32">
        <v>588230</v>
      </c>
      <c r="H6916" s="32">
        <v>1</v>
      </c>
      <c r="I6916" s="22"/>
    </row>
    <row r="6917" spans="1:9" ht="27" x14ac:dyDescent="0.25">
      <c r="A6917" s="32">
        <v>4251</v>
      </c>
      <c r="B6917" s="32" t="s">
        <v>5806</v>
      </c>
      <c r="C6917" s="32" t="s">
        <v>454</v>
      </c>
      <c r="D6917" s="32" t="s">
        <v>1212</v>
      </c>
      <c r="E6917" s="32" t="s">
        <v>14</v>
      </c>
      <c r="F6917" s="32">
        <v>0</v>
      </c>
      <c r="G6917" s="32">
        <v>0</v>
      </c>
      <c r="H6917" s="32">
        <v>1</v>
      </c>
      <c r="I6917" s="22"/>
    </row>
    <row r="6918" spans="1:9" ht="15" customHeight="1" x14ac:dyDescent="0.25">
      <c r="A6918" s="127" t="s">
        <v>2643</v>
      </c>
      <c r="B6918" s="128"/>
      <c r="C6918" s="128"/>
      <c r="D6918" s="128"/>
      <c r="E6918" s="128"/>
      <c r="F6918" s="128"/>
      <c r="G6918" s="128"/>
      <c r="H6918" s="129"/>
      <c r="I6918" s="22"/>
    </row>
    <row r="6919" spans="1:9" ht="15" customHeight="1" x14ac:dyDescent="0.25">
      <c r="A6919" s="133" t="s">
        <v>12</v>
      </c>
      <c r="B6919" s="134"/>
      <c r="C6919" s="134"/>
      <c r="D6919" s="134"/>
      <c r="E6919" s="134"/>
      <c r="F6919" s="134"/>
      <c r="G6919" s="134"/>
      <c r="H6919" s="135"/>
      <c r="I6919" s="22"/>
    </row>
    <row r="6920" spans="1:9" ht="27" x14ac:dyDescent="0.25">
      <c r="A6920" s="32">
        <v>5113</v>
      </c>
      <c r="B6920" s="32" t="s">
        <v>3052</v>
      </c>
      <c r="C6920" s="32" t="s">
        <v>468</v>
      </c>
      <c r="D6920" s="32" t="s">
        <v>381</v>
      </c>
      <c r="E6920" s="32" t="s">
        <v>14</v>
      </c>
      <c r="F6920" s="32">
        <v>21525970</v>
      </c>
      <c r="G6920" s="32">
        <v>21525970</v>
      </c>
      <c r="H6920" s="32">
        <v>1</v>
      </c>
      <c r="I6920" s="22"/>
    </row>
    <row r="6921" spans="1:9" ht="27" x14ac:dyDescent="0.25">
      <c r="A6921" s="32">
        <v>5113</v>
      </c>
      <c r="B6921" s="32" t="s">
        <v>3053</v>
      </c>
      <c r="C6921" s="32" t="s">
        <v>468</v>
      </c>
      <c r="D6921" s="32" t="s">
        <v>381</v>
      </c>
      <c r="E6921" s="32" t="s">
        <v>14</v>
      </c>
      <c r="F6921" s="32">
        <v>44148430</v>
      </c>
      <c r="G6921" s="32">
        <v>44148430</v>
      </c>
      <c r="H6921" s="32">
        <v>1</v>
      </c>
      <c r="I6921" s="22"/>
    </row>
    <row r="6922" spans="1:9" ht="27" x14ac:dyDescent="0.25">
      <c r="A6922" s="32">
        <v>5113</v>
      </c>
      <c r="B6922" s="32" t="s">
        <v>3054</v>
      </c>
      <c r="C6922" s="32" t="s">
        <v>454</v>
      </c>
      <c r="D6922" s="32" t="s">
        <v>1212</v>
      </c>
      <c r="E6922" s="32" t="s">
        <v>14</v>
      </c>
      <c r="F6922" s="32">
        <v>435876</v>
      </c>
      <c r="G6922" s="32">
        <v>435876</v>
      </c>
      <c r="H6922" s="32">
        <v>1</v>
      </c>
      <c r="I6922" s="22"/>
    </row>
    <row r="6923" spans="1:9" ht="27" x14ac:dyDescent="0.25">
      <c r="A6923" s="32">
        <v>5113</v>
      </c>
      <c r="B6923" s="32" t="s">
        <v>3055</v>
      </c>
      <c r="C6923" s="32" t="s">
        <v>454</v>
      </c>
      <c r="D6923" s="32" t="s">
        <v>1212</v>
      </c>
      <c r="E6923" s="32" t="s">
        <v>14</v>
      </c>
      <c r="F6923" s="32">
        <v>881664</v>
      </c>
      <c r="G6923" s="32">
        <v>881664</v>
      </c>
      <c r="H6923" s="32">
        <v>1</v>
      </c>
      <c r="I6923" s="22"/>
    </row>
    <row r="6924" spans="1:9" ht="27" x14ac:dyDescent="0.25">
      <c r="A6924" s="32">
        <v>5113</v>
      </c>
      <c r="B6924" s="32" t="s">
        <v>3056</v>
      </c>
      <c r="C6924" s="32" t="s">
        <v>1093</v>
      </c>
      <c r="D6924" s="32" t="s">
        <v>13</v>
      </c>
      <c r="E6924" s="32" t="s">
        <v>14</v>
      </c>
      <c r="F6924" s="32">
        <v>130764</v>
      </c>
      <c r="G6924" s="32">
        <v>130764</v>
      </c>
      <c r="H6924" s="32">
        <v>1</v>
      </c>
      <c r="I6924" s="22"/>
    </row>
    <row r="6925" spans="1:9" ht="27" x14ac:dyDescent="0.25">
      <c r="A6925" s="32">
        <v>5113</v>
      </c>
      <c r="B6925" s="32" t="s">
        <v>3057</v>
      </c>
      <c r="C6925" s="32" t="s">
        <v>1093</v>
      </c>
      <c r="D6925" s="32" t="s">
        <v>13</v>
      </c>
      <c r="E6925" s="32" t="s">
        <v>14</v>
      </c>
      <c r="F6925" s="32">
        <v>264504</v>
      </c>
      <c r="G6925" s="32">
        <v>264504</v>
      </c>
      <c r="H6925" s="32">
        <v>1</v>
      </c>
      <c r="I6925" s="22"/>
    </row>
    <row r="6926" spans="1:9" x14ac:dyDescent="0.25">
      <c r="A6926" s="32">
        <v>4269</v>
      </c>
      <c r="B6926" s="32" t="s">
        <v>2644</v>
      </c>
      <c r="C6926" s="32" t="s">
        <v>1825</v>
      </c>
      <c r="D6926" s="32" t="s">
        <v>9</v>
      </c>
      <c r="E6926" s="32" t="s">
        <v>854</v>
      </c>
      <c r="F6926" s="32">
        <v>3000</v>
      </c>
      <c r="G6926" s="32">
        <f>+F6926*H6926</f>
        <v>26760000</v>
      </c>
      <c r="H6926" s="32">
        <v>8920</v>
      </c>
      <c r="I6926" s="22"/>
    </row>
    <row r="6927" spans="1:9" x14ac:dyDescent="0.25">
      <c r="A6927" s="32">
        <v>4269</v>
      </c>
      <c r="B6927" s="32" t="s">
        <v>2645</v>
      </c>
      <c r="C6927" s="32" t="s">
        <v>2646</v>
      </c>
      <c r="D6927" s="32" t="s">
        <v>9</v>
      </c>
      <c r="E6927" s="32" t="s">
        <v>1675</v>
      </c>
      <c r="F6927" s="32">
        <v>220000</v>
      </c>
      <c r="G6927" s="32">
        <f t="shared" ref="G6927:G6932" si="131">+F6927*H6927</f>
        <v>440000</v>
      </c>
      <c r="H6927" s="32">
        <v>2</v>
      </c>
      <c r="I6927" s="22"/>
    </row>
    <row r="6928" spans="1:9" x14ac:dyDescent="0.25">
      <c r="A6928" s="32">
        <v>4269</v>
      </c>
      <c r="B6928" s="32" t="s">
        <v>2647</v>
      </c>
      <c r="C6928" s="32" t="s">
        <v>2646</v>
      </c>
      <c r="D6928" s="32" t="s">
        <v>9</v>
      </c>
      <c r="E6928" s="32" t="s">
        <v>1675</v>
      </c>
      <c r="F6928" s="32">
        <v>220000</v>
      </c>
      <c r="G6928" s="32">
        <f t="shared" si="131"/>
        <v>220000</v>
      </c>
      <c r="H6928" s="32">
        <v>1</v>
      </c>
      <c r="I6928" s="22"/>
    </row>
    <row r="6929" spans="1:9" x14ac:dyDescent="0.25">
      <c r="A6929" s="32">
        <v>4269</v>
      </c>
      <c r="B6929" s="32" t="s">
        <v>2648</v>
      </c>
      <c r="C6929" s="32" t="s">
        <v>1825</v>
      </c>
      <c r="D6929" s="32" t="s">
        <v>9</v>
      </c>
      <c r="E6929" s="32" t="s">
        <v>854</v>
      </c>
      <c r="F6929" s="32">
        <v>2350</v>
      </c>
      <c r="G6929" s="32">
        <f t="shared" si="131"/>
        <v>2498050</v>
      </c>
      <c r="H6929" s="32">
        <v>1063</v>
      </c>
      <c r="I6929" s="22"/>
    </row>
    <row r="6930" spans="1:9" x14ac:dyDescent="0.25">
      <c r="A6930" s="32">
        <v>4269</v>
      </c>
      <c r="B6930" s="32" t="s">
        <v>2649</v>
      </c>
      <c r="C6930" s="32" t="s">
        <v>1825</v>
      </c>
      <c r="D6930" s="32" t="s">
        <v>9</v>
      </c>
      <c r="E6930" s="32" t="s">
        <v>854</v>
      </c>
      <c r="F6930" s="32">
        <v>1800</v>
      </c>
      <c r="G6930" s="32">
        <f t="shared" si="131"/>
        <v>1080000</v>
      </c>
      <c r="H6930" s="32">
        <v>600</v>
      </c>
      <c r="I6930" s="22"/>
    </row>
    <row r="6931" spans="1:9" x14ac:dyDescent="0.25">
      <c r="A6931" s="32">
        <v>4269</v>
      </c>
      <c r="B6931" s="32" t="s">
        <v>6003</v>
      </c>
      <c r="C6931" s="32" t="s">
        <v>2646</v>
      </c>
      <c r="D6931" s="32" t="s">
        <v>9</v>
      </c>
      <c r="E6931" s="32" t="s">
        <v>1675</v>
      </c>
      <c r="F6931" s="32">
        <v>220000</v>
      </c>
      <c r="G6931" s="32">
        <f t="shared" si="131"/>
        <v>440000</v>
      </c>
      <c r="H6931" s="32">
        <v>2</v>
      </c>
      <c r="I6931" s="22"/>
    </row>
    <row r="6932" spans="1:9" x14ac:dyDescent="0.25">
      <c r="A6932" s="32">
        <v>4269</v>
      </c>
      <c r="B6932" s="32" t="s">
        <v>6004</v>
      </c>
      <c r="C6932" s="32" t="s">
        <v>2646</v>
      </c>
      <c r="D6932" s="32" t="s">
        <v>9</v>
      </c>
      <c r="E6932" s="32" t="s">
        <v>1675</v>
      </c>
      <c r="F6932" s="32">
        <v>220000</v>
      </c>
      <c r="G6932" s="32">
        <f t="shared" si="131"/>
        <v>220000</v>
      </c>
      <c r="H6932" s="32">
        <v>1</v>
      </c>
      <c r="I6932" s="22"/>
    </row>
    <row r="6933" spans="1:9" ht="15" customHeight="1" x14ac:dyDescent="0.25">
      <c r="A6933" s="127" t="s">
        <v>3042</v>
      </c>
      <c r="B6933" s="128"/>
      <c r="C6933" s="128"/>
      <c r="D6933" s="128"/>
      <c r="E6933" s="128"/>
      <c r="F6933" s="128"/>
      <c r="G6933" s="128"/>
      <c r="H6933" s="129"/>
      <c r="I6933" s="22"/>
    </row>
    <row r="6934" spans="1:9" x14ac:dyDescent="0.25">
      <c r="A6934" s="178" t="s">
        <v>8</v>
      </c>
      <c r="B6934" s="179"/>
      <c r="C6934" s="179"/>
      <c r="D6934" s="179"/>
      <c r="E6934" s="179"/>
      <c r="F6934" s="179"/>
      <c r="G6934" s="179"/>
      <c r="H6934" s="180"/>
      <c r="I6934" s="22"/>
    </row>
    <row r="6935" spans="1:9" ht="27" x14ac:dyDescent="0.25">
      <c r="A6935" s="32">
        <v>5113</v>
      </c>
      <c r="B6935" s="32" t="s">
        <v>2885</v>
      </c>
      <c r="C6935" s="32" t="s">
        <v>1093</v>
      </c>
      <c r="D6935" s="32" t="s">
        <v>13</v>
      </c>
      <c r="E6935" s="32" t="s">
        <v>14</v>
      </c>
      <c r="F6935" s="32">
        <v>115050</v>
      </c>
      <c r="G6935" s="32">
        <v>115050</v>
      </c>
      <c r="H6935" s="32">
        <v>1</v>
      </c>
      <c r="I6935" s="22"/>
    </row>
    <row r="6936" spans="1:9" ht="27" x14ac:dyDescent="0.25">
      <c r="A6936" s="32">
        <v>5113</v>
      </c>
      <c r="B6936" s="32" t="s">
        <v>2886</v>
      </c>
      <c r="C6936" s="32" t="s">
        <v>981</v>
      </c>
      <c r="D6936" s="32" t="s">
        <v>381</v>
      </c>
      <c r="E6936" s="32" t="s">
        <v>14</v>
      </c>
      <c r="F6936" s="32">
        <v>19175170</v>
      </c>
      <c r="G6936" s="32">
        <v>19175170</v>
      </c>
      <c r="H6936" s="32">
        <v>1</v>
      </c>
      <c r="I6936" s="22"/>
    </row>
    <row r="6937" spans="1:9" ht="27" x14ac:dyDescent="0.25">
      <c r="A6937" s="32">
        <v>5113</v>
      </c>
      <c r="B6937" s="32" t="s">
        <v>2887</v>
      </c>
      <c r="C6937" s="32" t="s">
        <v>454</v>
      </c>
      <c r="D6937" s="32" t="s">
        <v>1212</v>
      </c>
      <c r="E6937" s="32" t="s">
        <v>14</v>
      </c>
      <c r="F6937" s="32">
        <v>383500</v>
      </c>
      <c r="G6937" s="32">
        <v>383500</v>
      </c>
      <c r="H6937" s="32">
        <v>1</v>
      </c>
      <c r="I6937" s="22"/>
    </row>
    <row r="6938" spans="1:9" ht="15" customHeight="1" x14ac:dyDescent="0.25">
      <c r="A6938" s="127" t="s">
        <v>6748</v>
      </c>
      <c r="B6938" s="128"/>
      <c r="C6938" s="128"/>
      <c r="D6938" s="128"/>
      <c r="E6938" s="128"/>
      <c r="F6938" s="128"/>
      <c r="G6938" s="128"/>
      <c r="H6938" s="129"/>
      <c r="I6938" s="22"/>
    </row>
    <row r="6939" spans="1:9" x14ac:dyDescent="0.25">
      <c r="A6939" s="178" t="s">
        <v>8</v>
      </c>
      <c r="B6939" s="179"/>
      <c r="C6939" s="179"/>
      <c r="D6939" s="179"/>
      <c r="E6939" s="179"/>
      <c r="F6939" s="179"/>
      <c r="G6939" s="179"/>
      <c r="H6939" s="180"/>
      <c r="I6939" s="22"/>
    </row>
    <row r="6940" spans="1:9" x14ac:dyDescent="0.25">
      <c r="A6940" s="32">
        <v>5129</v>
      </c>
      <c r="B6940" s="32" t="s">
        <v>6749</v>
      </c>
      <c r="C6940" s="32" t="s">
        <v>1583</v>
      </c>
      <c r="D6940" s="32" t="s">
        <v>9</v>
      </c>
      <c r="E6940" s="32" t="s">
        <v>10</v>
      </c>
      <c r="F6940" s="32">
        <v>110000</v>
      </c>
      <c r="G6940" s="32">
        <f>H6940*F6940</f>
        <v>8800000</v>
      </c>
      <c r="H6940" s="32">
        <v>80</v>
      </c>
      <c r="I6940" s="22"/>
    </row>
    <row r="6941" spans="1:9" ht="15" customHeight="1" x14ac:dyDescent="0.25">
      <c r="A6941" s="127" t="s">
        <v>4651</v>
      </c>
      <c r="B6941" s="128"/>
      <c r="C6941" s="128"/>
      <c r="D6941" s="128"/>
      <c r="E6941" s="128"/>
      <c r="F6941" s="128"/>
      <c r="G6941" s="128"/>
      <c r="H6941" s="129"/>
      <c r="I6941" s="22"/>
    </row>
    <row r="6942" spans="1:9" x14ac:dyDescent="0.25">
      <c r="A6942" s="178" t="s">
        <v>8</v>
      </c>
      <c r="B6942" s="179"/>
      <c r="C6942" s="179"/>
      <c r="D6942" s="179"/>
      <c r="E6942" s="179"/>
      <c r="F6942" s="179"/>
      <c r="G6942" s="179"/>
      <c r="H6942" s="180"/>
      <c r="I6942" s="22"/>
    </row>
    <row r="6943" spans="1:9" ht="27" x14ac:dyDescent="0.25">
      <c r="A6943" s="32">
        <v>4251</v>
      </c>
      <c r="B6943" s="32" t="s">
        <v>4652</v>
      </c>
      <c r="C6943" s="32" t="s">
        <v>454</v>
      </c>
      <c r="D6943" s="32" t="s">
        <v>1212</v>
      </c>
      <c r="E6943" s="32" t="s">
        <v>14</v>
      </c>
      <c r="F6943" s="32">
        <v>607824</v>
      </c>
      <c r="G6943" s="32">
        <v>607824</v>
      </c>
      <c r="H6943" s="32">
        <v>1</v>
      </c>
      <c r="I6943" s="22"/>
    </row>
    <row r="6944" spans="1:9" ht="15" customHeight="1" x14ac:dyDescent="0.25">
      <c r="A6944" s="178" t="s">
        <v>16</v>
      </c>
      <c r="B6944" s="179"/>
      <c r="C6944" s="179"/>
      <c r="D6944" s="179"/>
      <c r="E6944" s="179"/>
      <c r="F6944" s="179"/>
      <c r="G6944" s="179"/>
      <c r="H6944" s="180"/>
      <c r="I6944" s="22"/>
    </row>
    <row r="6945" spans="1:10" ht="27" x14ac:dyDescent="0.25">
      <c r="A6945" s="32">
        <v>4251</v>
      </c>
      <c r="B6945" s="32" t="s">
        <v>4653</v>
      </c>
      <c r="C6945" s="32" t="s">
        <v>464</v>
      </c>
      <c r="D6945" s="32" t="s">
        <v>381</v>
      </c>
      <c r="E6945" s="32" t="s">
        <v>14</v>
      </c>
      <c r="F6945" s="32">
        <v>30391200</v>
      </c>
      <c r="G6945" s="32">
        <v>30391200</v>
      </c>
      <c r="H6945" s="32">
        <v>1</v>
      </c>
      <c r="I6945" s="22"/>
    </row>
    <row r="6946" spans="1:10" ht="15" customHeight="1" x14ac:dyDescent="0.25">
      <c r="A6946" s="127" t="s">
        <v>2095</v>
      </c>
      <c r="B6946" s="128"/>
      <c r="C6946" s="128"/>
      <c r="D6946" s="128"/>
      <c r="E6946" s="128"/>
      <c r="F6946" s="128"/>
      <c r="G6946" s="128"/>
      <c r="H6946" s="129"/>
      <c r="I6946" s="22"/>
    </row>
    <row r="6947" spans="1:10" x14ac:dyDescent="0.25">
      <c r="A6947" s="178" t="s">
        <v>8</v>
      </c>
      <c r="B6947" s="179"/>
      <c r="C6947" s="179"/>
      <c r="D6947" s="179"/>
      <c r="E6947" s="179"/>
      <c r="F6947" s="179"/>
      <c r="G6947" s="179"/>
      <c r="H6947" s="180"/>
      <c r="I6947" s="22"/>
    </row>
    <row r="6948" spans="1:10" x14ac:dyDescent="0.25">
      <c r="A6948" s="32">
        <v>5129</v>
      </c>
      <c r="B6948" s="32" t="s">
        <v>2110</v>
      </c>
      <c r="C6948" s="32" t="s">
        <v>1583</v>
      </c>
      <c r="D6948" s="32" t="s">
        <v>9</v>
      </c>
      <c r="E6948" s="32" t="s">
        <v>10</v>
      </c>
      <c r="F6948" s="32">
        <v>149250</v>
      </c>
      <c r="G6948" s="32">
        <f>+F6948*H6948</f>
        <v>9999750</v>
      </c>
      <c r="H6948" s="32">
        <v>67</v>
      </c>
      <c r="I6948" s="22"/>
    </row>
    <row r="6949" spans="1:10" ht="15" customHeight="1" x14ac:dyDescent="0.25">
      <c r="A6949" s="178" t="s">
        <v>16</v>
      </c>
      <c r="B6949" s="179"/>
      <c r="C6949" s="179"/>
      <c r="D6949" s="179"/>
      <c r="E6949" s="179"/>
      <c r="F6949" s="179"/>
      <c r="G6949" s="179"/>
      <c r="H6949" s="180"/>
      <c r="I6949" s="22"/>
    </row>
    <row r="6950" spans="1:10" ht="27" x14ac:dyDescent="0.25">
      <c r="A6950" s="11">
        <v>4251</v>
      </c>
      <c r="B6950" s="11" t="s">
        <v>2096</v>
      </c>
      <c r="C6950" s="11" t="s">
        <v>464</v>
      </c>
      <c r="D6950" s="11" t="s">
        <v>381</v>
      </c>
      <c r="E6950" s="11" t="s">
        <v>14</v>
      </c>
      <c r="F6950" s="11">
        <v>16544820</v>
      </c>
      <c r="G6950" s="11">
        <v>16544820</v>
      </c>
      <c r="H6950" s="11">
        <v>1</v>
      </c>
      <c r="I6950" s="22"/>
    </row>
    <row r="6951" spans="1:10" ht="15" customHeight="1" x14ac:dyDescent="0.25">
      <c r="A6951" s="178" t="s">
        <v>12</v>
      </c>
      <c r="B6951" s="179"/>
      <c r="C6951" s="179"/>
      <c r="D6951" s="179"/>
      <c r="E6951" s="179"/>
      <c r="F6951" s="179"/>
      <c r="G6951" s="179"/>
      <c r="H6951" s="180"/>
      <c r="I6951" s="22"/>
    </row>
    <row r="6952" spans="1:10" ht="27" x14ac:dyDescent="0.25">
      <c r="A6952" s="11">
        <v>4251</v>
      </c>
      <c r="B6952" s="11" t="s">
        <v>2097</v>
      </c>
      <c r="C6952" s="11" t="s">
        <v>454</v>
      </c>
      <c r="D6952" s="11" t="s">
        <v>1212</v>
      </c>
      <c r="E6952" s="11" t="s">
        <v>14</v>
      </c>
      <c r="F6952" s="11">
        <v>455000</v>
      </c>
      <c r="G6952" s="11">
        <v>455000</v>
      </c>
      <c r="H6952" s="11">
        <v>1</v>
      </c>
      <c r="I6952" s="22"/>
    </row>
    <row r="6953" spans="1:10" ht="15" customHeight="1" x14ac:dyDescent="0.25">
      <c r="A6953" s="127" t="s">
        <v>1302</v>
      </c>
      <c r="B6953" s="128"/>
      <c r="C6953" s="128"/>
      <c r="D6953" s="128"/>
      <c r="E6953" s="128"/>
      <c r="F6953" s="128"/>
      <c r="G6953" s="128"/>
      <c r="H6953" s="129"/>
      <c r="I6953" s="22"/>
    </row>
    <row r="6954" spans="1:10" ht="15" customHeight="1" x14ac:dyDescent="0.25">
      <c r="A6954" s="133" t="s">
        <v>12</v>
      </c>
      <c r="B6954" s="134"/>
      <c r="C6954" s="134"/>
      <c r="D6954" s="134"/>
      <c r="E6954" s="134"/>
      <c r="F6954" s="134"/>
      <c r="G6954" s="134"/>
      <c r="H6954" s="135"/>
      <c r="I6954" s="22"/>
    </row>
    <row r="6955" spans="1:10" ht="27" x14ac:dyDescent="0.25">
      <c r="A6955" s="76">
        <v>4251</v>
      </c>
      <c r="B6955" s="76" t="s">
        <v>1301</v>
      </c>
      <c r="C6955" s="76" t="s">
        <v>20</v>
      </c>
      <c r="D6955" s="76" t="s">
        <v>381</v>
      </c>
      <c r="E6955" s="76" t="s">
        <v>14</v>
      </c>
      <c r="F6955" s="76">
        <v>0</v>
      </c>
      <c r="G6955" s="76">
        <v>0</v>
      </c>
      <c r="H6955" s="76">
        <v>1</v>
      </c>
      <c r="I6955" s="22"/>
    </row>
    <row r="6956" spans="1:10" ht="27" x14ac:dyDescent="0.25">
      <c r="A6956" s="76">
        <v>4239</v>
      </c>
      <c r="B6956" s="76" t="s">
        <v>5553</v>
      </c>
      <c r="C6956" s="76" t="s">
        <v>857</v>
      </c>
      <c r="D6956" s="76" t="s">
        <v>9</v>
      </c>
      <c r="E6956" s="76" t="s">
        <v>14</v>
      </c>
      <c r="F6956" s="76">
        <v>500000</v>
      </c>
      <c r="G6956" s="76">
        <v>500000</v>
      </c>
      <c r="H6956" s="76">
        <v>1</v>
      </c>
      <c r="I6956" s="22"/>
    </row>
    <row r="6957" spans="1:10" x14ac:dyDescent="0.25">
      <c r="A6957" s="133" t="s">
        <v>8</v>
      </c>
      <c r="B6957" s="134"/>
      <c r="C6957" s="134"/>
      <c r="D6957" s="134"/>
      <c r="E6957" s="134"/>
      <c r="F6957" s="134"/>
      <c r="G6957" s="134"/>
      <c r="H6957" s="135"/>
      <c r="I6957" s="22"/>
      <c r="J6957" t="s">
        <v>4733</v>
      </c>
    </row>
    <row r="6958" spans="1:10" x14ac:dyDescent="0.25">
      <c r="A6958" s="76">
        <v>4261</v>
      </c>
      <c r="B6958" s="76" t="s">
        <v>4677</v>
      </c>
      <c r="C6958" s="76" t="s">
        <v>3986</v>
      </c>
      <c r="D6958" s="76" t="s">
        <v>9</v>
      </c>
      <c r="E6958" s="76" t="s">
        <v>853</v>
      </c>
      <c r="F6958" s="76">
        <v>6000</v>
      </c>
      <c r="G6958" s="76">
        <f>+F6958*H6958</f>
        <v>600000</v>
      </c>
      <c r="H6958" s="76">
        <v>100</v>
      </c>
      <c r="I6958" s="22"/>
    </row>
    <row r="6959" spans="1:10" x14ac:dyDescent="0.25">
      <c r="A6959" s="76">
        <v>4269</v>
      </c>
      <c r="B6959" s="76" t="s">
        <v>4561</v>
      </c>
      <c r="C6959" s="76" t="s">
        <v>3067</v>
      </c>
      <c r="D6959" s="76" t="s">
        <v>9</v>
      </c>
      <c r="E6959" s="76" t="s">
        <v>10</v>
      </c>
      <c r="F6959" s="76">
        <v>15000</v>
      </c>
      <c r="G6959" s="76">
        <f>+F6959*H6959</f>
        <v>1500000</v>
      </c>
      <c r="H6959" s="76">
        <v>100</v>
      </c>
      <c r="I6959" s="22"/>
    </row>
    <row r="6960" spans="1:10" x14ac:dyDescent="0.25">
      <c r="A6960" s="76">
        <v>4261</v>
      </c>
      <c r="B6960" s="76" t="s">
        <v>4565</v>
      </c>
      <c r="C6960" s="76" t="s">
        <v>3986</v>
      </c>
      <c r="D6960" s="76" t="s">
        <v>9</v>
      </c>
      <c r="E6960" s="76" t="s">
        <v>853</v>
      </c>
      <c r="F6960" s="76">
        <v>7500</v>
      </c>
      <c r="G6960" s="76">
        <f>+F6960*H6960</f>
        <v>600000</v>
      </c>
      <c r="H6960" s="76">
        <v>80</v>
      </c>
      <c r="I6960" s="22"/>
    </row>
    <row r="6961" spans="1:9" x14ac:dyDescent="0.25">
      <c r="A6961" s="76">
        <v>4269</v>
      </c>
      <c r="B6961" s="76" t="s">
        <v>4561</v>
      </c>
      <c r="C6961" s="76" t="s">
        <v>3067</v>
      </c>
      <c r="D6961" s="76" t="s">
        <v>9</v>
      </c>
      <c r="E6961" s="76" t="s">
        <v>10</v>
      </c>
      <c r="F6961" s="76">
        <v>15000</v>
      </c>
      <c r="G6961" s="76">
        <f>+F6961*H6961</f>
        <v>1500000</v>
      </c>
      <c r="H6961" s="76">
        <v>100</v>
      </c>
      <c r="I6961" s="22"/>
    </row>
    <row r="6962" spans="1:9" ht="15" customHeight="1" x14ac:dyDescent="0.25">
      <c r="A6962" s="133" t="s">
        <v>12</v>
      </c>
      <c r="B6962" s="134"/>
      <c r="C6962" s="134"/>
      <c r="D6962" s="134"/>
      <c r="E6962" s="134"/>
      <c r="F6962" s="134"/>
      <c r="G6962" s="134"/>
      <c r="H6962" s="135"/>
      <c r="I6962" s="22"/>
    </row>
    <row r="6963" spans="1:9" ht="27" x14ac:dyDescent="0.25">
      <c r="A6963" s="76">
        <v>4261</v>
      </c>
      <c r="B6963" s="76" t="s">
        <v>4523</v>
      </c>
      <c r="C6963" s="76" t="s">
        <v>3643</v>
      </c>
      <c r="D6963" s="76" t="s">
        <v>9</v>
      </c>
      <c r="E6963" s="76" t="s">
        <v>14</v>
      </c>
      <c r="F6963" s="76">
        <v>600000</v>
      </c>
      <c r="G6963" s="76">
        <v>600000</v>
      </c>
      <c r="H6963" s="76">
        <v>1</v>
      </c>
      <c r="I6963" s="22"/>
    </row>
    <row r="6964" spans="1:9" ht="27" x14ac:dyDescent="0.25">
      <c r="A6964" s="76">
        <v>4239</v>
      </c>
      <c r="B6964" s="76" t="s">
        <v>4521</v>
      </c>
      <c r="C6964" s="76" t="s">
        <v>857</v>
      </c>
      <c r="D6964" s="76" t="s">
        <v>9</v>
      </c>
      <c r="E6964" s="76" t="s">
        <v>14</v>
      </c>
      <c r="F6964" s="76">
        <v>1500000</v>
      </c>
      <c r="G6964" s="76">
        <v>1500000</v>
      </c>
      <c r="H6964" s="76">
        <v>1</v>
      </c>
      <c r="I6964" s="22"/>
    </row>
    <row r="6965" spans="1:9" ht="27" x14ac:dyDescent="0.25">
      <c r="A6965" s="76">
        <v>4239</v>
      </c>
      <c r="B6965" s="76" t="s">
        <v>4522</v>
      </c>
      <c r="C6965" s="76" t="s">
        <v>857</v>
      </c>
      <c r="D6965" s="76" t="s">
        <v>9</v>
      </c>
      <c r="E6965" s="76" t="s">
        <v>14</v>
      </c>
      <c r="F6965" s="76">
        <v>1000000</v>
      </c>
      <c r="G6965" s="76">
        <v>1000000</v>
      </c>
      <c r="H6965" s="76">
        <v>1</v>
      </c>
      <c r="I6965" s="22"/>
    </row>
    <row r="6966" spans="1:9" ht="27" x14ac:dyDescent="0.25">
      <c r="A6966" s="76">
        <v>4239</v>
      </c>
      <c r="B6966" s="76" t="s">
        <v>3116</v>
      </c>
      <c r="C6966" s="76" t="s">
        <v>857</v>
      </c>
      <c r="D6966" s="76" t="s">
        <v>9</v>
      </c>
      <c r="E6966" s="76" t="s">
        <v>14</v>
      </c>
      <c r="F6966" s="76">
        <v>300000</v>
      </c>
      <c r="G6966" s="76">
        <v>300000</v>
      </c>
      <c r="H6966" s="76">
        <v>1</v>
      </c>
      <c r="I6966" s="22"/>
    </row>
    <row r="6967" spans="1:9" ht="27" x14ac:dyDescent="0.25">
      <c r="A6967" s="76">
        <v>4239</v>
      </c>
      <c r="B6967" s="76" t="s">
        <v>1659</v>
      </c>
      <c r="C6967" s="76" t="s">
        <v>857</v>
      </c>
      <c r="D6967" s="76" t="s">
        <v>9</v>
      </c>
      <c r="E6967" s="76" t="s">
        <v>14</v>
      </c>
      <c r="F6967" s="76">
        <v>700000</v>
      </c>
      <c r="G6967" s="76">
        <v>700000</v>
      </c>
      <c r="H6967" s="76">
        <v>1</v>
      </c>
      <c r="I6967" s="22"/>
    </row>
    <row r="6968" spans="1:9" ht="27" x14ac:dyDescent="0.25">
      <c r="A6968" s="76">
        <v>4239</v>
      </c>
      <c r="B6968" s="76" t="s">
        <v>1571</v>
      </c>
      <c r="C6968" s="76" t="s">
        <v>857</v>
      </c>
      <c r="D6968" s="76" t="s">
        <v>9</v>
      </c>
      <c r="E6968" s="76" t="s">
        <v>14</v>
      </c>
      <c r="F6968" s="76">
        <v>0</v>
      </c>
      <c r="G6968" s="76">
        <v>0</v>
      </c>
      <c r="H6968" s="76">
        <v>1</v>
      </c>
      <c r="I6968" s="22"/>
    </row>
    <row r="6969" spans="1:9" ht="15" customHeight="1" x14ac:dyDescent="0.25">
      <c r="A6969" s="127" t="s">
        <v>1145</v>
      </c>
      <c r="B6969" s="128"/>
      <c r="C6969" s="128"/>
      <c r="D6969" s="128"/>
      <c r="E6969" s="128"/>
      <c r="F6969" s="128"/>
      <c r="G6969" s="128"/>
      <c r="H6969" s="129"/>
      <c r="I6969" s="22"/>
    </row>
    <row r="6970" spans="1:9" ht="15" customHeight="1" x14ac:dyDescent="0.25">
      <c r="A6970" s="133" t="s">
        <v>12</v>
      </c>
      <c r="B6970" s="134"/>
      <c r="C6970" s="134"/>
      <c r="D6970" s="134"/>
      <c r="E6970" s="134"/>
      <c r="F6970" s="134"/>
      <c r="G6970" s="134"/>
      <c r="H6970" s="135"/>
      <c r="I6970" s="22"/>
    </row>
    <row r="6971" spans="1:9" ht="40.5" x14ac:dyDescent="0.25">
      <c r="A6971" s="32">
        <v>4861</v>
      </c>
      <c r="B6971" s="32" t="s">
        <v>1334</v>
      </c>
      <c r="C6971" s="32" t="s">
        <v>495</v>
      </c>
      <c r="D6971" s="32" t="s">
        <v>381</v>
      </c>
      <c r="E6971" s="32" t="s">
        <v>14</v>
      </c>
      <c r="F6971" s="32">
        <v>23500000</v>
      </c>
      <c r="G6971" s="32">
        <v>23500000</v>
      </c>
      <c r="H6971" s="32">
        <v>1</v>
      </c>
      <c r="I6971" s="22"/>
    </row>
    <row r="6972" spans="1:9" ht="27" x14ac:dyDescent="0.25">
      <c r="A6972" s="32">
        <v>4861</v>
      </c>
      <c r="B6972" s="32" t="s">
        <v>1215</v>
      </c>
      <c r="C6972" s="32" t="s">
        <v>454</v>
      </c>
      <c r="D6972" s="32" t="s">
        <v>1212</v>
      </c>
      <c r="E6972" s="32" t="s">
        <v>14</v>
      </c>
      <c r="F6972" s="32">
        <v>94000</v>
      </c>
      <c r="G6972" s="32">
        <v>94000</v>
      </c>
      <c r="H6972" s="32">
        <v>1</v>
      </c>
      <c r="I6972" s="22"/>
    </row>
    <row r="6973" spans="1:9" ht="27" x14ac:dyDescent="0.25">
      <c r="A6973" s="32" t="s">
        <v>23</v>
      </c>
      <c r="B6973" s="32" t="s">
        <v>1146</v>
      </c>
      <c r="C6973" s="32" t="s">
        <v>1147</v>
      </c>
      <c r="D6973" s="32" t="s">
        <v>381</v>
      </c>
      <c r="E6973" s="32" t="s">
        <v>14</v>
      </c>
      <c r="F6973" s="32">
        <v>0</v>
      </c>
      <c r="G6973" s="32">
        <v>0</v>
      </c>
      <c r="H6973" s="32">
        <v>1</v>
      </c>
      <c r="I6973" s="22"/>
    </row>
    <row r="6974" spans="1:9" ht="27" x14ac:dyDescent="0.25">
      <c r="A6974" s="32">
        <v>4861</v>
      </c>
      <c r="B6974" s="32" t="s">
        <v>5530</v>
      </c>
      <c r="C6974" s="32" t="s">
        <v>454</v>
      </c>
      <c r="D6974" s="32" t="s">
        <v>1212</v>
      </c>
      <c r="E6974" s="32" t="s">
        <v>14</v>
      </c>
      <c r="F6974" s="32">
        <v>0</v>
      </c>
      <c r="G6974" s="32">
        <v>0</v>
      </c>
      <c r="H6974" s="32">
        <v>1</v>
      </c>
      <c r="I6974" s="22"/>
    </row>
    <row r="6975" spans="1:9" ht="40.5" x14ac:dyDescent="0.25">
      <c r="A6975" s="32">
        <v>4861</v>
      </c>
      <c r="B6975" s="32" t="s">
        <v>5531</v>
      </c>
      <c r="C6975" s="32" t="s">
        <v>495</v>
      </c>
      <c r="D6975" s="32" t="s">
        <v>381</v>
      </c>
      <c r="E6975" s="32" t="s">
        <v>14</v>
      </c>
      <c r="F6975" s="32">
        <v>0</v>
      </c>
      <c r="G6975" s="32">
        <v>0</v>
      </c>
      <c r="H6975" s="32">
        <v>1</v>
      </c>
      <c r="I6975" s="22"/>
    </row>
    <row r="6976" spans="1:9" ht="15" customHeight="1" x14ac:dyDescent="0.25">
      <c r="A6976" s="133" t="s">
        <v>16</v>
      </c>
      <c r="B6976" s="134"/>
      <c r="C6976" s="134"/>
      <c r="D6976" s="134"/>
      <c r="E6976" s="134"/>
      <c r="F6976" s="134"/>
      <c r="G6976" s="134"/>
      <c r="H6976" s="135"/>
      <c r="I6976" s="22"/>
    </row>
    <row r="6977" spans="1:9" ht="27" x14ac:dyDescent="0.25">
      <c r="A6977" s="76" t="s">
        <v>23</v>
      </c>
      <c r="B6977" s="76" t="s">
        <v>1148</v>
      </c>
      <c r="C6977" s="76" t="s">
        <v>20</v>
      </c>
      <c r="D6977" s="76" t="s">
        <v>381</v>
      </c>
      <c r="E6977" s="76" t="s">
        <v>14</v>
      </c>
      <c r="F6977" s="76">
        <v>14705000</v>
      </c>
      <c r="G6977" s="76">
        <v>14705000</v>
      </c>
      <c r="H6977" s="76">
        <v>1</v>
      </c>
      <c r="I6977" s="22"/>
    </row>
    <row r="6978" spans="1:9" ht="27" x14ac:dyDescent="0.25">
      <c r="A6978" s="76">
        <v>4861</v>
      </c>
      <c r="B6978" s="76" t="s">
        <v>5532</v>
      </c>
      <c r="C6978" s="76" t="s">
        <v>20</v>
      </c>
      <c r="D6978" s="76" t="s">
        <v>381</v>
      </c>
      <c r="E6978" s="76" t="s">
        <v>14</v>
      </c>
      <c r="F6978" s="76">
        <v>0</v>
      </c>
      <c r="G6978" s="76">
        <v>0</v>
      </c>
      <c r="H6978" s="76">
        <v>1</v>
      </c>
      <c r="I6978" s="22"/>
    </row>
    <row r="6979" spans="1:9" ht="15" customHeight="1" x14ac:dyDescent="0.25">
      <c r="A6979" s="127" t="s">
        <v>1284</v>
      </c>
      <c r="B6979" s="128"/>
      <c r="C6979" s="128"/>
      <c r="D6979" s="128"/>
      <c r="E6979" s="128"/>
      <c r="F6979" s="128"/>
      <c r="G6979" s="128"/>
      <c r="H6979" s="129"/>
      <c r="I6979" s="22"/>
    </row>
    <row r="6980" spans="1:9" ht="15" customHeight="1" x14ac:dyDescent="0.25">
      <c r="A6980" s="133" t="s">
        <v>16</v>
      </c>
      <c r="B6980" s="134"/>
      <c r="C6980" s="134"/>
      <c r="D6980" s="134"/>
      <c r="E6980" s="134"/>
      <c r="F6980" s="134"/>
      <c r="G6980" s="134"/>
      <c r="H6980" s="135"/>
      <c r="I6980" s="22"/>
    </row>
    <row r="6981" spans="1:9" ht="40.5" x14ac:dyDescent="0.25">
      <c r="A6981" s="76">
        <v>4213</v>
      </c>
      <c r="B6981" s="76" t="s">
        <v>1285</v>
      </c>
      <c r="C6981" s="76" t="s">
        <v>1286</v>
      </c>
      <c r="D6981" s="76" t="s">
        <v>381</v>
      </c>
      <c r="E6981" s="76" t="s">
        <v>14</v>
      </c>
      <c r="F6981" s="76">
        <v>2480000</v>
      </c>
      <c r="G6981" s="76">
        <v>2480000</v>
      </c>
      <c r="H6981" s="76">
        <v>1</v>
      </c>
      <c r="I6981" s="22"/>
    </row>
    <row r="6982" spans="1:9" ht="40.5" x14ac:dyDescent="0.25">
      <c r="A6982" s="76">
        <v>4213</v>
      </c>
      <c r="B6982" s="76" t="s">
        <v>1287</v>
      </c>
      <c r="C6982" s="76" t="s">
        <v>1286</v>
      </c>
      <c r="D6982" s="76" t="s">
        <v>381</v>
      </c>
      <c r="E6982" s="76" t="s">
        <v>14</v>
      </c>
      <c r="F6982" s="76">
        <v>2480000</v>
      </c>
      <c r="G6982" s="76">
        <v>2480000</v>
      </c>
      <c r="H6982" s="76">
        <v>1</v>
      </c>
      <c r="I6982" s="22"/>
    </row>
    <row r="6983" spans="1:9" ht="40.5" x14ac:dyDescent="0.25">
      <c r="A6983" s="76">
        <v>4213</v>
      </c>
      <c r="B6983" s="76" t="s">
        <v>1288</v>
      </c>
      <c r="C6983" s="76" t="s">
        <v>1286</v>
      </c>
      <c r="D6983" s="76" t="s">
        <v>381</v>
      </c>
      <c r="E6983" s="76" t="s">
        <v>14</v>
      </c>
      <c r="F6983" s="76">
        <v>2480000</v>
      </c>
      <c r="G6983" s="76">
        <v>2480000</v>
      </c>
      <c r="H6983" s="76">
        <v>1</v>
      </c>
      <c r="I6983" s="22"/>
    </row>
    <row r="6984" spans="1:9" ht="32.25" customHeight="1" x14ac:dyDescent="0.25">
      <c r="A6984" s="127" t="s">
        <v>1300</v>
      </c>
      <c r="B6984" s="128"/>
      <c r="C6984" s="128"/>
      <c r="D6984" s="128"/>
      <c r="E6984" s="128"/>
      <c r="F6984" s="128"/>
      <c r="G6984" s="128"/>
      <c r="H6984" s="129"/>
      <c r="I6984" s="22"/>
    </row>
    <row r="6985" spans="1:9" ht="15" customHeight="1" x14ac:dyDescent="0.25">
      <c r="A6985" s="133" t="s">
        <v>16</v>
      </c>
      <c r="B6985" s="134"/>
      <c r="C6985" s="134"/>
      <c r="D6985" s="134"/>
      <c r="E6985" s="134"/>
      <c r="F6985" s="134"/>
      <c r="G6985" s="134"/>
      <c r="H6985" s="135"/>
      <c r="I6985" s="22"/>
    </row>
    <row r="6986" spans="1:9" x14ac:dyDescent="0.25">
      <c r="A6986" s="76">
        <v>4239</v>
      </c>
      <c r="B6986" s="76" t="s">
        <v>1289</v>
      </c>
      <c r="C6986" s="76" t="s">
        <v>27</v>
      </c>
      <c r="D6986" s="76" t="s">
        <v>13</v>
      </c>
      <c r="E6986" s="76" t="s">
        <v>14</v>
      </c>
      <c r="F6986" s="76">
        <v>0</v>
      </c>
      <c r="G6986" s="76">
        <v>0</v>
      </c>
      <c r="H6986" s="76">
        <v>1</v>
      </c>
      <c r="I6986" s="22"/>
    </row>
    <row r="6987" spans="1:9" x14ac:dyDescent="0.25">
      <c r="A6987" s="76">
        <v>4239</v>
      </c>
      <c r="B6987" s="76" t="s">
        <v>1290</v>
      </c>
      <c r="C6987" s="76" t="s">
        <v>27</v>
      </c>
      <c r="D6987" s="76" t="s">
        <v>13</v>
      </c>
      <c r="E6987" s="76" t="s">
        <v>14</v>
      </c>
      <c r="F6987" s="76">
        <v>2150000</v>
      </c>
      <c r="G6987" s="76">
        <v>2150000</v>
      </c>
      <c r="H6987" s="76">
        <v>1</v>
      </c>
      <c r="I6987" s="22"/>
    </row>
    <row r="6988" spans="1:9" ht="15" customHeight="1" x14ac:dyDescent="0.25">
      <c r="A6988" s="127" t="s">
        <v>4524</v>
      </c>
      <c r="B6988" s="128"/>
      <c r="C6988" s="128"/>
      <c r="D6988" s="128"/>
      <c r="E6988" s="128"/>
      <c r="F6988" s="128"/>
      <c r="G6988" s="128"/>
      <c r="H6988" s="129"/>
      <c r="I6988" s="22"/>
    </row>
    <row r="6989" spans="1:9" ht="15" customHeight="1" x14ac:dyDescent="0.25">
      <c r="A6989" s="133" t="s">
        <v>16</v>
      </c>
      <c r="B6989" s="134"/>
      <c r="C6989" s="134"/>
      <c r="D6989" s="134"/>
      <c r="E6989" s="134"/>
      <c r="F6989" s="134"/>
      <c r="G6989" s="134"/>
      <c r="H6989" s="135"/>
      <c r="I6989" s="22"/>
    </row>
    <row r="6990" spans="1:9" ht="40.5" x14ac:dyDescent="0.25">
      <c r="A6990" s="76">
        <v>4251</v>
      </c>
      <c r="B6990" s="76" t="s">
        <v>309</v>
      </c>
      <c r="C6990" s="76" t="s">
        <v>24</v>
      </c>
      <c r="D6990" s="76" t="s">
        <v>381</v>
      </c>
      <c r="E6990" s="76" t="s">
        <v>14</v>
      </c>
      <c r="F6990" s="76">
        <v>0</v>
      </c>
      <c r="G6990" s="76">
        <v>0</v>
      </c>
      <c r="H6990" s="76">
        <v>1</v>
      </c>
      <c r="I6990" s="22"/>
    </row>
    <row r="6991" spans="1:9" ht="40.5" x14ac:dyDescent="0.25">
      <c r="A6991" s="76">
        <v>4251</v>
      </c>
      <c r="B6991" s="76" t="s">
        <v>309</v>
      </c>
      <c r="C6991" s="76" t="s">
        <v>24</v>
      </c>
      <c r="D6991" s="76" t="s">
        <v>381</v>
      </c>
      <c r="E6991" s="76" t="s">
        <v>14</v>
      </c>
      <c r="F6991" s="76">
        <v>0</v>
      </c>
      <c r="G6991" s="76">
        <v>0</v>
      </c>
      <c r="H6991" s="76">
        <v>1</v>
      </c>
      <c r="I6991" s="22"/>
    </row>
    <row r="6992" spans="1:9" ht="37.5" customHeight="1" x14ac:dyDescent="0.25">
      <c r="A6992" s="76">
        <v>4251</v>
      </c>
      <c r="B6992" s="76" t="s">
        <v>2093</v>
      </c>
      <c r="C6992" s="76" t="s">
        <v>24</v>
      </c>
      <c r="D6992" s="76" t="s">
        <v>15</v>
      </c>
      <c r="E6992" s="76" t="s">
        <v>14</v>
      </c>
      <c r="F6992" s="76">
        <v>107839537</v>
      </c>
      <c r="G6992" s="76">
        <v>107839537</v>
      </c>
      <c r="H6992" s="76">
        <v>1</v>
      </c>
      <c r="I6992" s="22"/>
    </row>
    <row r="6993" spans="1:9" ht="37.5" customHeight="1" x14ac:dyDescent="0.25">
      <c r="A6993" s="76">
        <v>4251</v>
      </c>
      <c r="B6993" s="76" t="s">
        <v>306</v>
      </c>
      <c r="C6993" s="76" t="s">
        <v>24</v>
      </c>
      <c r="D6993" s="76" t="s">
        <v>381</v>
      </c>
      <c r="E6993" s="76" t="s">
        <v>14</v>
      </c>
      <c r="F6993" s="76">
        <v>0</v>
      </c>
      <c r="G6993" s="76">
        <v>0</v>
      </c>
      <c r="H6993" s="76">
        <v>1</v>
      </c>
      <c r="I6993" s="22"/>
    </row>
    <row r="6994" spans="1:9" ht="37.5" customHeight="1" x14ac:dyDescent="0.25">
      <c r="A6994" s="76">
        <v>4251</v>
      </c>
      <c r="B6994" s="76" t="s">
        <v>305</v>
      </c>
      <c r="C6994" s="76" t="s">
        <v>24</v>
      </c>
      <c r="D6994" s="76" t="s">
        <v>15</v>
      </c>
      <c r="E6994" s="76" t="s">
        <v>14</v>
      </c>
      <c r="F6994" s="76">
        <v>0</v>
      </c>
      <c r="G6994" s="76">
        <v>0</v>
      </c>
      <c r="H6994" s="76">
        <v>1</v>
      </c>
      <c r="I6994" s="22"/>
    </row>
    <row r="6995" spans="1:9" ht="15" customHeight="1" x14ac:dyDescent="0.25">
      <c r="A6995" s="133" t="s">
        <v>12</v>
      </c>
      <c r="B6995" s="134"/>
      <c r="C6995" s="134"/>
      <c r="D6995" s="134"/>
      <c r="E6995" s="134"/>
      <c r="F6995" s="134"/>
      <c r="G6995" s="134"/>
      <c r="H6995" s="135"/>
      <c r="I6995" s="22"/>
    </row>
    <row r="6996" spans="1:9" ht="27" x14ac:dyDescent="0.25">
      <c r="A6996" s="76">
        <v>4251</v>
      </c>
      <c r="B6996" s="76" t="s">
        <v>4500</v>
      </c>
      <c r="C6996" s="76" t="s">
        <v>454</v>
      </c>
      <c r="D6996" s="76" t="s">
        <v>1212</v>
      </c>
      <c r="E6996" s="76" t="s">
        <v>14</v>
      </c>
      <c r="F6996" s="76">
        <v>0</v>
      </c>
      <c r="G6996" s="76">
        <v>0</v>
      </c>
      <c r="H6996" s="76">
        <v>1</v>
      </c>
      <c r="I6996" s="22"/>
    </row>
    <row r="6997" spans="1:9" ht="27" x14ac:dyDescent="0.25">
      <c r="A6997" s="76">
        <v>4251</v>
      </c>
      <c r="B6997" s="76" t="s">
        <v>4500</v>
      </c>
      <c r="C6997" s="76" t="s">
        <v>454</v>
      </c>
      <c r="D6997" s="76" t="s">
        <v>1212</v>
      </c>
      <c r="E6997" s="76" t="s">
        <v>14</v>
      </c>
      <c r="F6997" s="76">
        <v>0</v>
      </c>
      <c r="G6997" s="76">
        <v>0</v>
      </c>
      <c r="H6997" s="76">
        <v>1</v>
      </c>
      <c r="I6997" s="22"/>
    </row>
    <row r="6998" spans="1:9" ht="36.75" customHeight="1" x14ac:dyDescent="0.25">
      <c r="A6998" s="76">
        <v>4251</v>
      </c>
      <c r="B6998" s="76" t="s">
        <v>2094</v>
      </c>
      <c r="C6998" s="76" t="s">
        <v>454</v>
      </c>
      <c r="D6998" s="76" t="s">
        <v>15</v>
      </c>
      <c r="E6998" s="76" t="s">
        <v>14</v>
      </c>
      <c r="F6998" s="76">
        <v>2156800</v>
      </c>
      <c r="G6998" s="76">
        <v>2156800</v>
      </c>
      <c r="H6998" s="76">
        <v>1</v>
      </c>
      <c r="I6998" s="22"/>
    </row>
    <row r="6999" spans="1:9" ht="36.75" customHeight="1" x14ac:dyDescent="0.25">
      <c r="A6999" s="76">
        <v>4251</v>
      </c>
      <c r="B6999" s="76" t="s">
        <v>5403</v>
      </c>
      <c r="C6999" s="76" t="s">
        <v>454</v>
      </c>
      <c r="D6999" s="76" t="s">
        <v>1212</v>
      </c>
      <c r="E6999" s="76" t="s">
        <v>14</v>
      </c>
      <c r="F6999" s="76">
        <v>0</v>
      </c>
      <c r="G6999" s="76">
        <v>0</v>
      </c>
      <c r="H6999" s="76">
        <v>1</v>
      </c>
      <c r="I6999" s="22"/>
    </row>
    <row r="7000" spans="1:9" ht="36.75" customHeight="1" x14ac:dyDescent="0.25">
      <c r="A7000" s="76">
        <v>4251</v>
      </c>
      <c r="B7000" s="76" t="s">
        <v>5425</v>
      </c>
      <c r="C7000" s="76" t="s">
        <v>454</v>
      </c>
      <c r="D7000" s="76" t="s">
        <v>15</v>
      </c>
      <c r="E7000" s="76" t="s">
        <v>14</v>
      </c>
      <c r="F7000" s="76">
        <v>0</v>
      </c>
      <c r="G7000" s="76">
        <v>0</v>
      </c>
      <c r="H7000" s="76">
        <v>1</v>
      </c>
      <c r="I7000" s="22"/>
    </row>
    <row r="7001" spans="1:9" ht="15" customHeight="1" x14ac:dyDescent="0.25">
      <c r="A7001" s="127" t="s">
        <v>2098</v>
      </c>
      <c r="B7001" s="128"/>
      <c r="C7001" s="128"/>
      <c r="D7001" s="128"/>
      <c r="E7001" s="128"/>
      <c r="F7001" s="128"/>
      <c r="G7001" s="128"/>
      <c r="H7001" s="129"/>
      <c r="I7001" s="22"/>
    </row>
    <row r="7002" spans="1:9" ht="15" customHeight="1" x14ac:dyDescent="0.25">
      <c r="A7002" s="133" t="s">
        <v>16</v>
      </c>
      <c r="B7002" s="134"/>
      <c r="C7002" s="134"/>
      <c r="D7002" s="134"/>
      <c r="E7002" s="134"/>
      <c r="F7002" s="134"/>
      <c r="G7002" s="134"/>
      <c r="H7002" s="135"/>
      <c r="I7002" s="22"/>
    </row>
    <row r="7003" spans="1:9" ht="37.5" customHeight="1" x14ac:dyDescent="0.25">
      <c r="A7003" s="76">
        <v>4251</v>
      </c>
      <c r="B7003" s="76" t="s">
        <v>2099</v>
      </c>
      <c r="C7003" s="76" t="s">
        <v>468</v>
      </c>
      <c r="D7003" s="76" t="s">
        <v>2092</v>
      </c>
      <c r="E7003" s="76" t="s">
        <v>14</v>
      </c>
      <c r="F7003" s="76">
        <v>4999800</v>
      </c>
      <c r="G7003" s="76">
        <v>4999800</v>
      </c>
      <c r="H7003" s="76">
        <v>1</v>
      </c>
      <c r="I7003" s="22"/>
    </row>
    <row r="7004" spans="1:9" ht="15" customHeight="1" x14ac:dyDescent="0.25">
      <c r="A7004" s="133" t="s">
        <v>12</v>
      </c>
      <c r="B7004" s="134"/>
      <c r="C7004" s="134"/>
      <c r="D7004" s="134"/>
      <c r="E7004" s="134"/>
      <c r="F7004" s="134"/>
      <c r="G7004" s="134"/>
      <c r="H7004" s="135"/>
      <c r="I7004" s="22"/>
    </row>
    <row r="7005" spans="1:9" ht="36.75" customHeight="1" x14ac:dyDescent="0.25">
      <c r="A7005" s="76">
        <v>4251</v>
      </c>
      <c r="B7005" s="76" t="s">
        <v>2100</v>
      </c>
      <c r="C7005" s="76" t="s">
        <v>454</v>
      </c>
      <c r="D7005" s="76" t="s">
        <v>1212</v>
      </c>
      <c r="E7005" s="76" t="s">
        <v>14</v>
      </c>
      <c r="F7005" s="76">
        <v>100000</v>
      </c>
      <c r="G7005" s="76">
        <v>100000</v>
      </c>
      <c r="H7005" s="76">
        <v>1</v>
      </c>
      <c r="I7005" s="22"/>
    </row>
    <row r="7006" spans="1:9" ht="36.75" customHeight="1" x14ac:dyDescent="0.25">
      <c r="A7006" s="76">
        <v>4251</v>
      </c>
      <c r="B7006" s="76" t="s">
        <v>6750</v>
      </c>
      <c r="C7006" s="76" t="s">
        <v>468</v>
      </c>
      <c r="D7006" s="76" t="s">
        <v>381</v>
      </c>
      <c r="E7006" s="76" t="s">
        <v>14</v>
      </c>
      <c r="F7006" s="76">
        <v>3534600</v>
      </c>
      <c r="G7006" s="76">
        <v>3534600</v>
      </c>
      <c r="H7006" s="76">
        <v>1</v>
      </c>
      <c r="I7006" s="22"/>
    </row>
    <row r="7007" spans="1:9" ht="36.75" customHeight="1" x14ac:dyDescent="0.25">
      <c r="A7007" s="76">
        <v>4251</v>
      </c>
      <c r="B7007" s="76" t="s">
        <v>6751</v>
      </c>
      <c r="C7007" s="76" t="s">
        <v>470</v>
      </c>
      <c r="D7007" s="76" t="s">
        <v>381</v>
      </c>
      <c r="E7007" s="76" t="s">
        <v>14</v>
      </c>
      <c r="F7007" s="76">
        <v>10290000</v>
      </c>
      <c r="G7007" s="76">
        <v>10290000</v>
      </c>
      <c r="H7007" s="76">
        <v>1</v>
      </c>
      <c r="I7007" s="22"/>
    </row>
    <row r="7008" spans="1:9" ht="15" customHeight="1" x14ac:dyDescent="0.25">
      <c r="A7008" s="127" t="s">
        <v>2101</v>
      </c>
      <c r="B7008" s="128"/>
      <c r="C7008" s="128"/>
      <c r="D7008" s="128"/>
      <c r="E7008" s="128"/>
      <c r="F7008" s="128"/>
      <c r="G7008" s="128"/>
      <c r="H7008" s="129"/>
      <c r="I7008" s="22"/>
    </row>
    <row r="7009" spans="1:9" ht="15" customHeight="1" x14ac:dyDescent="0.25">
      <c r="A7009" s="133" t="s">
        <v>16</v>
      </c>
      <c r="B7009" s="134"/>
      <c r="C7009" s="134"/>
      <c r="D7009" s="134"/>
      <c r="E7009" s="134"/>
      <c r="F7009" s="134"/>
      <c r="G7009" s="134"/>
      <c r="H7009" s="135"/>
      <c r="I7009" s="22"/>
    </row>
    <row r="7010" spans="1:9" ht="27" x14ac:dyDescent="0.25">
      <c r="A7010" s="46">
        <v>4251</v>
      </c>
      <c r="B7010" s="46" t="s">
        <v>2642</v>
      </c>
      <c r="C7010" s="46" t="s">
        <v>470</v>
      </c>
      <c r="D7010" s="46" t="s">
        <v>381</v>
      </c>
      <c r="E7010" s="46" t="s">
        <v>14</v>
      </c>
      <c r="F7010" s="46">
        <v>10293240</v>
      </c>
      <c r="G7010" s="46">
        <v>10293240</v>
      </c>
      <c r="H7010" s="46">
        <v>1</v>
      </c>
      <c r="I7010" s="22"/>
    </row>
    <row r="7011" spans="1:9" x14ac:dyDescent="0.25">
      <c r="A7011" s="46">
        <v>4251</v>
      </c>
      <c r="B7011" s="46" t="s">
        <v>2102</v>
      </c>
      <c r="C7011" s="46" t="s">
        <v>2104</v>
      </c>
      <c r="D7011" s="46" t="s">
        <v>381</v>
      </c>
      <c r="E7011" s="46" t="s">
        <v>14</v>
      </c>
      <c r="F7011" s="46">
        <v>5293863</v>
      </c>
      <c r="G7011" s="46">
        <v>5293863</v>
      </c>
      <c r="H7011" s="46">
        <v>1</v>
      </c>
      <c r="I7011" s="22"/>
    </row>
    <row r="7012" spans="1:9" x14ac:dyDescent="0.25">
      <c r="A7012" s="32">
        <v>4251</v>
      </c>
      <c r="B7012" s="32" t="s">
        <v>2103</v>
      </c>
      <c r="C7012" s="32" t="s">
        <v>2105</v>
      </c>
      <c r="D7012" s="32" t="s">
        <v>381</v>
      </c>
      <c r="E7012" s="32" t="s">
        <v>14</v>
      </c>
      <c r="F7012" s="32">
        <v>15784149</v>
      </c>
      <c r="G7012" s="32">
        <v>15784149</v>
      </c>
      <c r="H7012" s="11">
        <v>1</v>
      </c>
      <c r="I7012" s="22"/>
    </row>
    <row r="7013" spans="1:9" ht="15" customHeight="1" x14ac:dyDescent="0.25">
      <c r="A7013" s="181" t="s">
        <v>12</v>
      </c>
      <c r="B7013" s="182"/>
      <c r="C7013" s="182"/>
      <c r="D7013" s="182"/>
      <c r="E7013" s="182"/>
      <c r="F7013" s="182"/>
      <c r="G7013" s="182"/>
      <c r="H7013" s="183"/>
      <c r="I7013" s="22"/>
    </row>
    <row r="7014" spans="1:9" ht="27" x14ac:dyDescent="0.25">
      <c r="A7014" s="76">
        <v>4251</v>
      </c>
      <c r="B7014" s="76" t="s">
        <v>2106</v>
      </c>
      <c r="C7014" s="76" t="s">
        <v>454</v>
      </c>
      <c r="D7014" s="76" t="s">
        <v>1212</v>
      </c>
      <c r="E7014" s="76" t="s">
        <v>14</v>
      </c>
      <c r="F7014" s="76">
        <v>315680</v>
      </c>
      <c r="G7014" s="76">
        <v>315680</v>
      </c>
      <c r="H7014" s="76">
        <v>1</v>
      </c>
      <c r="I7014" s="22"/>
    </row>
    <row r="7015" spans="1:9" ht="27" x14ac:dyDescent="0.25">
      <c r="A7015" s="76">
        <v>4251</v>
      </c>
      <c r="B7015" s="76" t="s">
        <v>2107</v>
      </c>
      <c r="C7015" s="76" t="s">
        <v>454</v>
      </c>
      <c r="D7015" s="76" t="s">
        <v>2108</v>
      </c>
      <c r="E7015" s="76" t="s">
        <v>14</v>
      </c>
      <c r="F7015" s="76">
        <v>105870</v>
      </c>
      <c r="G7015" s="76">
        <v>105870</v>
      </c>
      <c r="H7015" s="76">
        <v>1</v>
      </c>
      <c r="I7015" s="22"/>
    </row>
    <row r="7016" spans="1:9" ht="27" x14ac:dyDescent="0.25">
      <c r="A7016" s="76">
        <v>4251</v>
      </c>
      <c r="B7016" s="76" t="s">
        <v>2641</v>
      </c>
      <c r="C7016" s="76" t="s">
        <v>454</v>
      </c>
      <c r="D7016" s="76" t="s">
        <v>1212</v>
      </c>
      <c r="E7016" s="76" t="s">
        <v>14</v>
      </c>
      <c r="F7016" s="76">
        <v>205860</v>
      </c>
      <c r="G7016" s="76">
        <v>205860</v>
      </c>
      <c r="H7016" s="76">
        <v>1</v>
      </c>
      <c r="I7016" s="22"/>
    </row>
    <row r="7017" spans="1:9" ht="15" customHeight="1" x14ac:dyDescent="0.25">
      <c r="A7017" s="127" t="s">
        <v>5345</v>
      </c>
      <c r="B7017" s="128"/>
      <c r="C7017" s="128"/>
      <c r="D7017" s="128"/>
      <c r="E7017" s="128"/>
      <c r="F7017" s="128"/>
      <c r="G7017" s="128"/>
      <c r="H7017" s="129"/>
      <c r="I7017" s="22"/>
    </row>
    <row r="7018" spans="1:9" ht="15" customHeight="1" x14ac:dyDescent="0.25">
      <c r="A7018" s="133" t="s">
        <v>8</v>
      </c>
      <c r="B7018" s="134"/>
      <c r="C7018" s="134"/>
      <c r="D7018" s="134"/>
      <c r="E7018" s="134"/>
      <c r="F7018" s="134"/>
      <c r="G7018" s="134"/>
      <c r="H7018" s="135"/>
      <c r="I7018" s="22"/>
    </row>
    <row r="7019" spans="1:9" x14ac:dyDescent="0.25">
      <c r="A7019" s="76">
        <v>4261</v>
      </c>
      <c r="B7019" s="76" t="s">
        <v>5346</v>
      </c>
      <c r="C7019" s="76" t="s">
        <v>5347</v>
      </c>
      <c r="D7019" s="76" t="s">
        <v>9</v>
      </c>
      <c r="E7019" s="76" t="s">
        <v>10</v>
      </c>
      <c r="F7019" s="76">
        <v>4000</v>
      </c>
      <c r="G7019" s="76">
        <f>H7019*F7019</f>
        <v>240000</v>
      </c>
      <c r="H7019" s="76">
        <v>60</v>
      </c>
      <c r="I7019" s="22"/>
    </row>
    <row r="7020" spans="1:9" ht="27" x14ac:dyDescent="0.25">
      <c r="A7020" s="76">
        <v>4261</v>
      </c>
      <c r="B7020" s="76" t="s">
        <v>5348</v>
      </c>
      <c r="C7020" s="76" t="s">
        <v>5349</v>
      </c>
      <c r="D7020" s="76" t="s">
        <v>9</v>
      </c>
      <c r="E7020" s="76" t="s">
        <v>10</v>
      </c>
      <c r="F7020" s="76">
        <v>6825</v>
      </c>
      <c r="G7020" s="76">
        <f>H7020*F7020</f>
        <v>409500</v>
      </c>
      <c r="H7020" s="76">
        <v>60</v>
      </c>
      <c r="I7020" s="22"/>
    </row>
    <row r="7021" spans="1:9" ht="15" customHeight="1" x14ac:dyDescent="0.25">
      <c r="A7021" s="133" t="s">
        <v>12</v>
      </c>
      <c r="B7021" s="134"/>
      <c r="C7021" s="134"/>
      <c r="D7021" s="134"/>
      <c r="E7021" s="134"/>
      <c r="F7021" s="134"/>
      <c r="G7021" s="134"/>
      <c r="H7021" s="135"/>
      <c r="I7021" s="22"/>
    </row>
    <row r="7022" spans="1:9" ht="27" x14ac:dyDescent="0.25">
      <c r="A7022" s="76">
        <v>4239</v>
      </c>
      <c r="B7022" s="76" t="s">
        <v>5350</v>
      </c>
      <c r="C7022" s="76" t="s">
        <v>857</v>
      </c>
      <c r="D7022" s="76" t="s">
        <v>9</v>
      </c>
      <c r="E7022" s="76" t="s">
        <v>14</v>
      </c>
      <c r="F7022" s="76">
        <v>0</v>
      </c>
      <c r="G7022" s="76">
        <v>0</v>
      </c>
      <c r="H7022" s="76">
        <v>1</v>
      </c>
      <c r="I7022" s="22"/>
    </row>
    <row r="7023" spans="1:9" ht="27" x14ac:dyDescent="0.25">
      <c r="A7023" s="76">
        <v>4239</v>
      </c>
      <c r="B7023" s="76" t="s">
        <v>5351</v>
      </c>
      <c r="C7023" s="76" t="s">
        <v>857</v>
      </c>
      <c r="D7023" s="76" t="s">
        <v>9</v>
      </c>
      <c r="E7023" s="76" t="s">
        <v>14</v>
      </c>
      <c r="F7023" s="76">
        <v>0</v>
      </c>
      <c r="G7023" s="76">
        <v>0</v>
      </c>
      <c r="H7023" s="76">
        <v>1</v>
      </c>
      <c r="I7023" s="22"/>
    </row>
    <row r="7024" spans="1:9" ht="15" customHeight="1" x14ac:dyDescent="0.25">
      <c r="A7024" s="127" t="s">
        <v>5401</v>
      </c>
      <c r="B7024" s="128"/>
      <c r="C7024" s="128"/>
      <c r="D7024" s="128"/>
      <c r="E7024" s="128"/>
      <c r="F7024" s="128"/>
      <c r="G7024" s="128"/>
      <c r="H7024" s="129"/>
      <c r="I7024" s="22"/>
    </row>
    <row r="7025" spans="1:16384" customFormat="1" x14ac:dyDescent="0.25">
      <c r="A7025" s="133" t="s">
        <v>12</v>
      </c>
      <c r="B7025" s="134"/>
      <c r="C7025" s="134"/>
      <c r="D7025" s="134"/>
      <c r="E7025" s="134"/>
      <c r="F7025" s="134"/>
      <c r="G7025" s="134"/>
      <c r="H7025" s="135"/>
      <c r="I7025" s="133"/>
      <c r="J7025" s="134"/>
      <c r="K7025" s="134"/>
      <c r="L7025" s="134"/>
      <c r="M7025" s="134"/>
      <c r="N7025" s="134"/>
      <c r="O7025" s="134"/>
      <c r="P7025" s="135"/>
      <c r="Q7025" s="133"/>
      <c r="R7025" s="134"/>
      <c r="S7025" s="134"/>
      <c r="T7025" s="134"/>
      <c r="U7025" s="134"/>
      <c r="V7025" s="134"/>
      <c r="W7025" s="134"/>
      <c r="X7025" s="135"/>
      <c r="Y7025" s="133"/>
      <c r="Z7025" s="134"/>
      <c r="AA7025" s="134"/>
      <c r="AB7025" s="134"/>
      <c r="AC7025" s="134"/>
      <c r="AD7025" s="134"/>
      <c r="AE7025" s="134"/>
      <c r="AF7025" s="135"/>
      <c r="AG7025" s="133"/>
      <c r="AH7025" s="134"/>
      <c r="AI7025" s="134"/>
      <c r="AJ7025" s="134"/>
      <c r="AK7025" s="134"/>
      <c r="AL7025" s="134"/>
      <c r="AM7025" s="134"/>
      <c r="AN7025" s="135"/>
      <c r="AO7025" s="133"/>
      <c r="AP7025" s="134"/>
      <c r="AQ7025" s="134"/>
      <c r="AR7025" s="134"/>
      <c r="AS7025" s="134"/>
      <c r="AT7025" s="134"/>
      <c r="AU7025" s="134"/>
      <c r="AV7025" s="135"/>
      <c r="AW7025" s="133"/>
      <c r="AX7025" s="134"/>
      <c r="AY7025" s="134"/>
      <c r="AZ7025" s="134"/>
      <c r="BA7025" s="134"/>
      <c r="BB7025" s="134"/>
      <c r="BC7025" s="134"/>
      <c r="BD7025" s="135"/>
      <c r="BE7025" s="133"/>
      <c r="BF7025" s="134"/>
      <c r="BG7025" s="134"/>
      <c r="BH7025" s="134"/>
      <c r="BI7025" s="134"/>
      <c r="BJ7025" s="134"/>
      <c r="BK7025" s="134"/>
      <c r="BL7025" s="135"/>
      <c r="BM7025" s="133"/>
      <c r="BN7025" s="134"/>
      <c r="BO7025" s="134"/>
      <c r="BP7025" s="134"/>
      <c r="BQ7025" s="134"/>
      <c r="BR7025" s="134"/>
      <c r="BS7025" s="134"/>
      <c r="BT7025" s="135"/>
      <c r="BU7025" s="133"/>
      <c r="BV7025" s="134"/>
      <c r="BW7025" s="134"/>
      <c r="BX7025" s="134"/>
      <c r="BY7025" s="134"/>
      <c r="BZ7025" s="134"/>
      <c r="CA7025" s="134"/>
      <c r="CB7025" s="135"/>
      <c r="CC7025" s="133"/>
      <c r="CD7025" s="134"/>
      <c r="CE7025" s="134"/>
      <c r="CF7025" s="134"/>
      <c r="CG7025" s="134"/>
      <c r="CH7025" s="134"/>
      <c r="CI7025" s="134"/>
      <c r="CJ7025" s="135"/>
      <c r="CK7025" s="133"/>
      <c r="CL7025" s="134"/>
      <c r="CM7025" s="134"/>
      <c r="CN7025" s="134"/>
      <c r="CO7025" s="134"/>
      <c r="CP7025" s="134"/>
      <c r="CQ7025" s="134"/>
      <c r="CR7025" s="135"/>
      <c r="CS7025" s="133"/>
      <c r="CT7025" s="134"/>
      <c r="CU7025" s="134"/>
      <c r="CV7025" s="134"/>
      <c r="CW7025" s="134"/>
      <c r="CX7025" s="134"/>
      <c r="CY7025" s="134"/>
      <c r="CZ7025" s="135"/>
      <c r="DA7025" s="133"/>
      <c r="DB7025" s="134"/>
      <c r="DC7025" s="134"/>
      <c r="DD7025" s="134"/>
      <c r="DE7025" s="134"/>
      <c r="DF7025" s="134"/>
      <c r="DG7025" s="134"/>
      <c r="DH7025" s="135"/>
      <c r="DI7025" s="133"/>
      <c r="DJ7025" s="134"/>
      <c r="DK7025" s="134"/>
      <c r="DL7025" s="134"/>
      <c r="DM7025" s="134"/>
      <c r="DN7025" s="134"/>
      <c r="DO7025" s="134"/>
      <c r="DP7025" s="135"/>
      <c r="DQ7025" s="133"/>
      <c r="DR7025" s="134"/>
      <c r="DS7025" s="134"/>
      <c r="DT7025" s="134"/>
      <c r="DU7025" s="134"/>
      <c r="DV7025" s="134"/>
      <c r="DW7025" s="134"/>
      <c r="DX7025" s="135"/>
      <c r="DY7025" s="133"/>
      <c r="DZ7025" s="134"/>
      <c r="EA7025" s="134"/>
      <c r="EB7025" s="134"/>
      <c r="EC7025" s="134"/>
      <c r="ED7025" s="134"/>
      <c r="EE7025" s="134"/>
      <c r="EF7025" s="135"/>
      <c r="EG7025" s="133"/>
      <c r="EH7025" s="134"/>
      <c r="EI7025" s="134"/>
      <c r="EJ7025" s="134"/>
      <c r="EK7025" s="134"/>
      <c r="EL7025" s="134"/>
      <c r="EM7025" s="134"/>
      <c r="EN7025" s="135"/>
      <c r="EO7025" s="133"/>
      <c r="EP7025" s="134"/>
      <c r="EQ7025" s="134"/>
      <c r="ER7025" s="134"/>
      <c r="ES7025" s="134"/>
      <c r="ET7025" s="134"/>
      <c r="EU7025" s="134"/>
      <c r="EV7025" s="135"/>
      <c r="EW7025" s="133"/>
      <c r="EX7025" s="134"/>
      <c r="EY7025" s="134"/>
      <c r="EZ7025" s="134"/>
      <c r="FA7025" s="134"/>
      <c r="FB7025" s="134"/>
      <c r="FC7025" s="134"/>
      <c r="FD7025" s="135"/>
      <c r="FE7025" s="133"/>
      <c r="FF7025" s="134"/>
      <c r="FG7025" s="134"/>
      <c r="FH7025" s="134"/>
      <c r="FI7025" s="134"/>
      <c r="FJ7025" s="134"/>
      <c r="FK7025" s="134"/>
      <c r="FL7025" s="135"/>
      <c r="FM7025" s="133"/>
      <c r="FN7025" s="134"/>
      <c r="FO7025" s="134"/>
      <c r="FP7025" s="134"/>
      <c r="FQ7025" s="134"/>
      <c r="FR7025" s="134"/>
      <c r="FS7025" s="134"/>
      <c r="FT7025" s="135"/>
      <c r="FU7025" s="133"/>
      <c r="FV7025" s="134"/>
      <c r="FW7025" s="134"/>
      <c r="FX7025" s="134"/>
      <c r="FY7025" s="134"/>
      <c r="FZ7025" s="134"/>
      <c r="GA7025" s="134"/>
      <c r="GB7025" s="135"/>
      <c r="GC7025" s="133"/>
      <c r="GD7025" s="134"/>
      <c r="GE7025" s="134"/>
      <c r="GF7025" s="134"/>
      <c r="GG7025" s="134"/>
      <c r="GH7025" s="134"/>
      <c r="GI7025" s="134"/>
      <c r="GJ7025" s="135"/>
      <c r="GK7025" s="133"/>
      <c r="GL7025" s="134"/>
      <c r="GM7025" s="134"/>
      <c r="GN7025" s="134"/>
      <c r="GO7025" s="134"/>
      <c r="GP7025" s="134"/>
      <c r="GQ7025" s="134"/>
      <c r="GR7025" s="135"/>
      <c r="GS7025" s="133"/>
      <c r="GT7025" s="134"/>
      <c r="GU7025" s="134"/>
      <c r="GV7025" s="134"/>
      <c r="GW7025" s="134"/>
      <c r="GX7025" s="134"/>
      <c r="GY7025" s="134"/>
      <c r="GZ7025" s="135"/>
      <c r="HA7025" s="133"/>
      <c r="HB7025" s="134"/>
      <c r="HC7025" s="134"/>
      <c r="HD7025" s="134"/>
      <c r="HE7025" s="134"/>
      <c r="HF7025" s="134"/>
      <c r="HG7025" s="134"/>
      <c r="HH7025" s="135"/>
      <c r="HI7025" s="133"/>
      <c r="HJ7025" s="134"/>
      <c r="HK7025" s="134"/>
      <c r="HL7025" s="134"/>
      <c r="HM7025" s="134"/>
      <c r="HN7025" s="134"/>
      <c r="HO7025" s="134"/>
      <c r="HP7025" s="135"/>
      <c r="HQ7025" s="133"/>
      <c r="HR7025" s="134"/>
      <c r="HS7025" s="134"/>
      <c r="HT7025" s="134"/>
      <c r="HU7025" s="134"/>
      <c r="HV7025" s="134"/>
      <c r="HW7025" s="134"/>
      <c r="HX7025" s="135"/>
      <c r="HY7025" s="133"/>
      <c r="HZ7025" s="134"/>
      <c r="IA7025" s="134"/>
      <c r="IB7025" s="134"/>
      <c r="IC7025" s="134"/>
      <c r="ID7025" s="134"/>
      <c r="IE7025" s="134"/>
      <c r="IF7025" s="135"/>
      <c r="IG7025" s="133"/>
      <c r="IH7025" s="134"/>
      <c r="II7025" s="134"/>
      <c r="IJ7025" s="134"/>
      <c r="IK7025" s="134"/>
      <c r="IL7025" s="134"/>
      <c r="IM7025" s="134"/>
      <c r="IN7025" s="135"/>
      <c r="IO7025" s="133"/>
      <c r="IP7025" s="134"/>
      <c r="IQ7025" s="134"/>
      <c r="IR7025" s="134"/>
      <c r="IS7025" s="134"/>
      <c r="IT7025" s="134"/>
      <c r="IU7025" s="134"/>
      <c r="IV7025" s="135"/>
      <c r="IW7025" s="133"/>
      <c r="IX7025" s="134"/>
      <c r="IY7025" s="134"/>
      <c r="IZ7025" s="134"/>
      <c r="JA7025" s="134"/>
      <c r="JB7025" s="134"/>
      <c r="JC7025" s="134"/>
      <c r="JD7025" s="135"/>
      <c r="JE7025" s="133"/>
      <c r="JF7025" s="134"/>
      <c r="JG7025" s="134"/>
      <c r="JH7025" s="134"/>
      <c r="JI7025" s="134"/>
      <c r="JJ7025" s="134"/>
      <c r="JK7025" s="134"/>
      <c r="JL7025" s="135"/>
      <c r="JM7025" s="133"/>
      <c r="JN7025" s="134"/>
      <c r="JO7025" s="134"/>
      <c r="JP7025" s="134"/>
      <c r="JQ7025" s="134"/>
      <c r="JR7025" s="134"/>
      <c r="JS7025" s="134"/>
      <c r="JT7025" s="135"/>
      <c r="JU7025" s="133"/>
      <c r="JV7025" s="134"/>
      <c r="JW7025" s="134"/>
      <c r="JX7025" s="134"/>
      <c r="JY7025" s="134"/>
      <c r="JZ7025" s="134"/>
      <c r="KA7025" s="134"/>
      <c r="KB7025" s="135"/>
      <c r="KC7025" s="133"/>
      <c r="KD7025" s="134"/>
      <c r="KE7025" s="134"/>
      <c r="KF7025" s="134"/>
      <c r="KG7025" s="134"/>
      <c r="KH7025" s="134"/>
      <c r="KI7025" s="134"/>
      <c r="KJ7025" s="135"/>
      <c r="KK7025" s="133"/>
      <c r="KL7025" s="134"/>
      <c r="KM7025" s="134"/>
      <c r="KN7025" s="134"/>
      <c r="KO7025" s="134"/>
      <c r="KP7025" s="134"/>
      <c r="KQ7025" s="134"/>
      <c r="KR7025" s="135"/>
      <c r="KS7025" s="133"/>
      <c r="KT7025" s="134"/>
      <c r="KU7025" s="134"/>
      <c r="KV7025" s="134"/>
      <c r="KW7025" s="134"/>
      <c r="KX7025" s="134"/>
      <c r="KY7025" s="134"/>
      <c r="KZ7025" s="135"/>
      <c r="LA7025" s="133"/>
      <c r="LB7025" s="134"/>
      <c r="LC7025" s="134"/>
      <c r="LD7025" s="134"/>
      <c r="LE7025" s="134"/>
      <c r="LF7025" s="134"/>
      <c r="LG7025" s="134"/>
      <c r="LH7025" s="135"/>
      <c r="LI7025" s="133"/>
      <c r="LJ7025" s="134"/>
      <c r="LK7025" s="134"/>
      <c r="LL7025" s="134"/>
      <c r="LM7025" s="134"/>
      <c r="LN7025" s="134"/>
      <c r="LO7025" s="134"/>
      <c r="LP7025" s="135"/>
      <c r="LQ7025" s="133"/>
      <c r="LR7025" s="134"/>
      <c r="LS7025" s="134"/>
      <c r="LT7025" s="134"/>
      <c r="LU7025" s="134"/>
      <c r="LV7025" s="134"/>
      <c r="LW7025" s="134"/>
      <c r="LX7025" s="135"/>
      <c r="LY7025" s="133"/>
      <c r="LZ7025" s="134"/>
      <c r="MA7025" s="134"/>
      <c r="MB7025" s="134"/>
      <c r="MC7025" s="134"/>
      <c r="MD7025" s="134"/>
      <c r="ME7025" s="134"/>
      <c r="MF7025" s="135"/>
      <c r="MG7025" s="133"/>
      <c r="MH7025" s="134"/>
      <c r="MI7025" s="134"/>
      <c r="MJ7025" s="134"/>
      <c r="MK7025" s="134"/>
      <c r="ML7025" s="134"/>
      <c r="MM7025" s="134"/>
      <c r="MN7025" s="135"/>
      <c r="MO7025" s="133"/>
      <c r="MP7025" s="134"/>
      <c r="MQ7025" s="134"/>
      <c r="MR7025" s="134"/>
      <c r="MS7025" s="134"/>
      <c r="MT7025" s="134"/>
      <c r="MU7025" s="134"/>
      <c r="MV7025" s="135"/>
      <c r="MW7025" s="133"/>
      <c r="MX7025" s="134"/>
      <c r="MY7025" s="134"/>
      <c r="MZ7025" s="134"/>
      <c r="NA7025" s="134"/>
      <c r="NB7025" s="134"/>
      <c r="NC7025" s="134"/>
      <c r="ND7025" s="135"/>
      <c r="NE7025" s="133"/>
      <c r="NF7025" s="134"/>
      <c r="NG7025" s="134"/>
      <c r="NH7025" s="134"/>
      <c r="NI7025" s="134"/>
      <c r="NJ7025" s="134"/>
      <c r="NK7025" s="134"/>
      <c r="NL7025" s="135"/>
      <c r="NM7025" s="133"/>
      <c r="NN7025" s="134"/>
      <c r="NO7025" s="134"/>
      <c r="NP7025" s="134"/>
      <c r="NQ7025" s="134"/>
      <c r="NR7025" s="134"/>
      <c r="NS7025" s="134"/>
      <c r="NT7025" s="135"/>
      <c r="NU7025" s="133"/>
      <c r="NV7025" s="134"/>
      <c r="NW7025" s="134"/>
      <c r="NX7025" s="134"/>
      <c r="NY7025" s="134"/>
      <c r="NZ7025" s="134"/>
      <c r="OA7025" s="134"/>
      <c r="OB7025" s="135"/>
      <c r="OC7025" s="133"/>
      <c r="OD7025" s="134"/>
      <c r="OE7025" s="134"/>
      <c r="OF7025" s="134"/>
      <c r="OG7025" s="134"/>
      <c r="OH7025" s="134"/>
      <c r="OI7025" s="134"/>
      <c r="OJ7025" s="135"/>
      <c r="OK7025" s="133"/>
      <c r="OL7025" s="134"/>
      <c r="OM7025" s="134"/>
      <c r="ON7025" s="134"/>
      <c r="OO7025" s="134"/>
      <c r="OP7025" s="134"/>
      <c r="OQ7025" s="134"/>
      <c r="OR7025" s="135"/>
      <c r="OS7025" s="133"/>
      <c r="OT7025" s="134"/>
      <c r="OU7025" s="134"/>
      <c r="OV7025" s="134"/>
      <c r="OW7025" s="134"/>
      <c r="OX7025" s="134"/>
      <c r="OY7025" s="134"/>
      <c r="OZ7025" s="135"/>
      <c r="PA7025" s="133"/>
      <c r="PB7025" s="134"/>
      <c r="PC7025" s="134"/>
      <c r="PD7025" s="134"/>
      <c r="PE7025" s="134"/>
      <c r="PF7025" s="134"/>
      <c r="PG7025" s="134"/>
      <c r="PH7025" s="135"/>
      <c r="PI7025" s="133"/>
      <c r="PJ7025" s="134"/>
      <c r="PK7025" s="134"/>
      <c r="PL7025" s="134"/>
      <c r="PM7025" s="134"/>
      <c r="PN7025" s="134"/>
      <c r="PO7025" s="134"/>
      <c r="PP7025" s="135"/>
      <c r="PQ7025" s="133"/>
      <c r="PR7025" s="134"/>
      <c r="PS7025" s="134"/>
      <c r="PT7025" s="134"/>
      <c r="PU7025" s="134"/>
      <c r="PV7025" s="134"/>
      <c r="PW7025" s="134"/>
      <c r="PX7025" s="135"/>
      <c r="PY7025" s="133"/>
      <c r="PZ7025" s="134"/>
      <c r="QA7025" s="134"/>
      <c r="QB7025" s="134"/>
      <c r="QC7025" s="134"/>
      <c r="QD7025" s="134"/>
      <c r="QE7025" s="134"/>
      <c r="QF7025" s="135"/>
      <c r="QG7025" s="133"/>
      <c r="QH7025" s="134"/>
      <c r="QI7025" s="134"/>
      <c r="QJ7025" s="134"/>
      <c r="QK7025" s="134"/>
      <c r="QL7025" s="134"/>
      <c r="QM7025" s="134"/>
      <c r="QN7025" s="135"/>
      <c r="QO7025" s="133"/>
      <c r="QP7025" s="134"/>
      <c r="QQ7025" s="134"/>
      <c r="QR7025" s="134"/>
      <c r="QS7025" s="134"/>
      <c r="QT7025" s="134"/>
      <c r="QU7025" s="134"/>
      <c r="QV7025" s="135"/>
      <c r="QW7025" s="133"/>
      <c r="QX7025" s="134"/>
      <c r="QY7025" s="134"/>
      <c r="QZ7025" s="134"/>
      <c r="RA7025" s="134"/>
      <c r="RB7025" s="134"/>
      <c r="RC7025" s="134"/>
      <c r="RD7025" s="135"/>
      <c r="RE7025" s="133"/>
      <c r="RF7025" s="134"/>
      <c r="RG7025" s="134"/>
      <c r="RH7025" s="134"/>
      <c r="RI7025" s="134"/>
      <c r="RJ7025" s="134"/>
      <c r="RK7025" s="134"/>
      <c r="RL7025" s="135"/>
      <c r="RM7025" s="133"/>
      <c r="RN7025" s="134"/>
      <c r="RO7025" s="134"/>
      <c r="RP7025" s="134"/>
      <c r="RQ7025" s="134"/>
      <c r="RR7025" s="134"/>
      <c r="RS7025" s="134"/>
      <c r="RT7025" s="135"/>
      <c r="RU7025" s="133"/>
      <c r="RV7025" s="134"/>
      <c r="RW7025" s="134"/>
      <c r="RX7025" s="134"/>
      <c r="RY7025" s="134"/>
      <c r="RZ7025" s="134"/>
      <c r="SA7025" s="134"/>
      <c r="SB7025" s="135"/>
      <c r="SC7025" s="133"/>
      <c r="SD7025" s="134"/>
      <c r="SE7025" s="134"/>
      <c r="SF7025" s="134"/>
      <c r="SG7025" s="134"/>
      <c r="SH7025" s="134"/>
      <c r="SI7025" s="134"/>
      <c r="SJ7025" s="135"/>
      <c r="SK7025" s="133"/>
      <c r="SL7025" s="134"/>
      <c r="SM7025" s="134"/>
      <c r="SN7025" s="134"/>
      <c r="SO7025" s="134"/>
      <c r="SP7025" s="134"/>
      <c r="SQ7025" s="134"/>
      <c r="SR7025" s="135"/>
      <c r="SS7025" s="133"/>
      <c r="ST7025" s="134"/>
      <c r="SU7025" s="134"/>
      <c r="SV7025" s="134"/>
      <c r="SW7025" s="134"/>
      <c r="SX7025" s="134"/>
      <c r="SY7025" s="134"/>
      <c r="SZ7025" s="135"/>
      <c r="TA7025" s="133"/>
      <c r="TB7025" s="134"/>
      <c r="TC7025" s="134"/>
      <c r="TD7025" s="134"/>
      <c r="TE7025" s="134"/>
      <c r="TF7025" s="134"/>
      <c r="TG7025" s="134"/>
      <c r="TH7025" s="135"/>
      <c r="TI7025" s="133"/>
      <c r="TJ7025" s="134"/>
      <c r="TK7025" s="134"/>
      <c r="TL7025" s="134"/>
      <c r="TM7025" s="134"/>
      <c r="TN7025" s="134"/>
      <c r="TO7025" s="134"/>
      <c r="TP7025" s="135"/>
      <c r="TQ7025" s="133"/>
      <c r="TR7025" s="134"/>
      <c r="TS7025" s="134"/>
      <c r="TT7025" s="134"/>
      <c r="TU7025" s="134"/>
      <c r="TV7025" s="134"/>
      <c r="TW7025" s="134"/>
      <c r="TX7025" s="135"/>
      <c r="TY7025" s="133"/>
      <c r="TZ7025" s="134"/>
      <c r="UA7025" s="134"/>
      <c r="UB7025" s="134"/>
      <c r="UC7025" s="134"/>
      <c r="UD7025" s="134"/>
      <c r="UE7025" s="134"/>
      <c r="UF7025" s="135"/>
      <c r="UG7025" s="133"/>
      <c r="UH7025" s="134"/>
      <c r="UI7025" s="134"/>
      <c r="UJ7025" s="134"/>
      <c r="UK7025" s="134"/>
      <c r="UL7025" s="134"/>
      <c r="UM7025" s="134"/>
      <c r="UN7025" s="135"/>
      <c r="UO7025" s="133"/>
      <c r="UP7025" s="134"/>
      <c r="UQ7025" s="134"/>
      <c r="UR7025" s="134"/>
      <c r="US7025" s="134"/>
      <c r="UT7025" s="134"/>
      <c r="UU7025" s="134"/>
      <c r="UV7025" s="135"/>
      <c r="UW7025" s="133"/>
      <c r="UX7025" s="134"/>
      <c r="UY7025" s="134"/>
      <c r="UZ7025" s="134"/>
      <c r="VA7025" s="134"/>
      <c r="VB7025" s="134"/>
      <c r="VC7025" s="134"/>
      <c r="VD7025" s="135"/>
      <c r="VE7025" s="133"/>
      <c r="VF7025" s="134"/>
      <c r="VG7025" s="134"/>
      <c r="VH7025" s="134"/>
      <c r="VI7025" s="134"/>
      <c r="VJ7025" s="134"/>
      <c r="VK7025" s="134"/>
      <c r="VL7025" s="135"/>
      <c r="VM7025" s="133"/>
      <c r="VN7025" s="134"/>
      <c r="VO7025" s="134"/>
      <c r="VP7025" s="134"/>
      <c r="VQ7025" s="134"/>
      <c r="VR7025" s="134"/>
      <c r="VS7025" s="134"/>
      <c r="VT7025" s="135"/>
      <c r="VU7025" s="133"/>
      <c r="VV7025" s="134"/>
      <c r="VW7025" s="134"/>
      <c r="VX7025" s="134"/>
      <c r="VY7025" s="134"/>
      <c r="VZ7025" s="134"/>
      <c r="WA7025" s="134"/>
      <c r="WB7025" s="135"/>
      <c r="WC7025" s="133"/>
      <c r="WD7025" s="134"/>
      <c r="WE7025" s="134"/>
      <c r="WF7025" s="134"/>
      <c r="WG7025" s="134"/>
      <c r="WH7025" s="134"/>
      <c r="WI7025" s="134"/>
      <c r="WJ7025" s="135"/>
      <c r="WK7025" s="133"/>
      <c r="WL7025" s="134"/>
      <c r="WM7025" s="134"/>
      <c r="WN7025" s="134"/>
      <c r="WO7025" s="134"/>
      <c r="WP7025" s="134"/>
      <c r="WQ7025" s="134"/>
      <c r="WR7025" s="135"/>
      <c r="WS7025" s="133"/>
      <c r="WT7025" s="134"/>
      <c r="WU7025" s="134"/>
      <c r="WV7025" s="134"/>
      <c r="WW7025" s="134"/>
      <c r="WX7025" s="134"/>
      <c r="WY7025" s="134"/>
      <c r="WZ7025" s="135"/>
      <c r="XA7025" s="133"/>
      <c r="XB7025" s="134"/>
      <c r="XC7025" s="134"/>
      <c r="XD7025" s="134"/>
      <c r="XE7025" s="134"/>
      <c r="XF7025" s="134"/>
      <c r="XG7025" s="134"/>
      <c r="XH7025" s="135"/>
      <c r="XI7025" s="133"/>
      <c r="XJ7025" s="134"/>
      <c r="XK7025" s="134"/>
      <c r="XL7025" s="134"/>
      <c r="XM7025" s="134"/>
      <c r="XN7025" s="134"/>
      <c r="XO7025" s="134"/>
      <c r="XP7025" s="135"/>
      <c r="XQ7025" s="133"/>
      <c r="XR7025" s="134"/>
      <c r="XS7025" s="134"/>
      <c r="XT7025" s="134"/>
      <c r="XU7025" s="134"/>
      <c r="XV7025" s="134"/>
      <c r="XW7025" s="134"/>
      <c r="XX7025" s="135"/>
      <c r="XY7025" s="133"/>
      <c r="XZ7025" s="134"/>
      <c r="YA7025" s="134"/>
      <c r="YB7025" s="134"/>
      <c r="YC7025" s="134"/>
      <c r="YD7025" s="134"/>
      <c r="YE7025" s="134"/>
      <c r="YF7025" s="135"/>
      <c r="YG7025" s="133"/>
      <c r="YH7025" s="134"/>
      <c r="YI7025" s="134"/>
      <c r="YJ7025" s="134"/>
      <c r="YK7025" s="134"/>
      <c r="YL7025" s="134"/>
      <c r="YM7025" s="134"/>
      <c r="YN7025" s="135"/>
      <c r="YO7025" s="133"/>
      <c r="YP7025" s="134"/>
      <c r="YQ7025" s="134"/>
      <c r="YR7025" s="134"/>
      <c r="YS7025" s="134"/>
      <c r="YT7025" s="134"/>
      <c r="YU7025" s="134"/>
      <c r="YV7025" s="135"/>
      <c r="YW7025" s="133"/>
      <c r="YX7025" s="134"/>
      <c r="YY7025" s="134"/>
      <c r="YZ7025" s="134"/>
      <c r="ZA7025" s="134"/>
      <c r="ZB7025" s="134"/>
      <c r="ZC7025" s="134"/>
      <c r="ZD7025" s="135"/>
      <c r="ZE7025" s="133"/>
      <c r="ZF7025" s="134"/>
      <c r="ZG7025" s="134"/>
      <c r="ZH7025" s="134"/>
      <c r="ZI7025" s="134"/>
      <c r="ZJ7025" s="134"/>
      <c r="ZK7025" s="134"/>
      <c r="ZL7025" s="135"/>
      <c r="ZM7025" s="133"/>
      <c r="ZN7025" s="134"/>
      <c r="ZO7025" s="134"/>
      <c r="ZP7025" s="134"/>
      <c r="ZQ7025" s="134"/>
      <c r="ZR7025" s="134"/>
      <c r="ZS7025" s="134"/>
      <c r="ZT7025" s="135"/>
      <c r="ZU7025" s="133"/>
      <c r="ZV7025" s="134"/>
      <c r="ZW7025" s="134"/>
      <c r="ZX7025" s="134"/>
      <c r="ZY7025" s="134"/>
      <c r="ZZ7025" s="134"/>
      <c r="AAA7025" s="134"/>
      <c r="AAB7025" s="135"/>
      <c r="AAC7025" s="133"/>
      <c r="AAD7025" s="134"/>
      <c r="AAE7025" s="134"/>
      <c r="AAF7025" s="134"/>
      <c r="AAG7025" s="134"/>
      <c r="AAH7025" s="134"/>
      <c r="AAI7025" s="134"/>
      <c r="AAJ7025" s="135"/>
      <c r="AAK7025" s="133"/>
      <c r="AAL7025" s="134"/>
      <c r="AAM7025" s="134"/>
      <c r="AAN7025" s="134"/>
      <c r="AAO7025" s="134"/>
      <c r="AAP7025" s="134"/>
      <c r="AAQ7025" s="134"/>
      <c r="AAR7025" s="135"/>
      <c r="AAS7025" s="133"/>
      <c r="AAT7025" s="134"/>
      <c r="AAU7025" s="134"/>
      <c r="AAV7025" s="134"/>
      <c r="AAW7025" s="134"/>
      <c r="AAX7025" s="134"/>
      <c r="AAY7025" s="134"/>
      <c r="AAZ7025" s="135"/>
      <c r="ABA7025" s="133"/>
      <c r="ABB7025" s="134"/>
      <c r="ABC7025" s="134"/>
      <c r="ABD7025" s="134"/>
      <c r="ABE7025" s="134"/>
      <c r="ABF7025" s="134"/>
      <c r="ABG7025" s="134"/>
      <c r="ABH7025" s="135"/>
      <c r="ABI7025" s="133"/>
      <c r="ABJ7025" s="134"/>
      <c r="ABK7025" s="134"/>
      <c r="ABL7025" s="134"/>
      <c r="ABM7025" s="134"/>
      <c r="ABN7025" s="134"/>
      <c r="ABO7025" s="134"/>
      <c r="ABP7025" s="135"/>
      <c r="ABQ7025" s="133"/>
      <c r="ABR7025" s="134"/>
      <c r="ABS7025" s="134"/>
      <c r="ABT7025" s="134"/>
      <c r="ABU7025" s="134"/>
      <c r="ABV7025" s="134"/>
      <c r="ABW7025" s="134"/>
      <c r="ABX7025" s="135"/>
      <c r="ABY7025" s="133"/>
      <c r="ABZ7025" s="134"/>
      <c r="ACA7025" s="134"/>
      <c r="ACB7025" s="134"/>
      <c r="ACC7025" s="134"/>
      <c r="ACD7025" s="134"/>
      <c r="ACE7025" s="134"/>
      <c r="ACF7025" s="135"/>
      <c r="ACG7025" s="133"/>
      <c r="ACH7025" s="134"/>
      <c r="ACI7025" s="134"/>
      <c r="ACJ7025" s="134"/>
      <c r="ACK7025" s="134"/>
      <c r="ACL7025" s="134"/>
      <c r="ACM7025" s="134"/>
      <c r="ACN7025" s="135"/>
      <c r="ACO7025" s="133"/>
      <c r="ACP7025" s="134"/>
      <c r="ACQ7025" s="134"/>
      <c r="ACR7025" s="134"/>
      <c r="ACS7025" s="134"/>
      <c r="ACT7025" s="134"/>
      <c r="ACU7025" s="134"/>
      <c r="ACV7025" s="135"/>
      <c r="ACW7025" s="133"/>
      <c r="ACX7025" s="134"/>
      <c r="ACY7025" s="134"/>
      <c r="ACZ7025" s="134"/>
      <c r="ADA7025" s="134"/>
      <c r="ADB7025" s="134"/>
      <c r="ADC7025" s="134"/>
      <c r="ADD7025" s="135"/>
      <c r="ADE7025" s="133"/>
      <c r="ADF7025" s="134"/>
      <c r="ADG7025" s="134"/>
      <c r="ADH7025" s="134"/>
      <c r="ADI7025" s="134"/>
      <c r="ADJ7025" s="134"/>
      <c r="ADK7025" s="134"/>
      <c r="ADL7025" s="135"/>
      <c r="ADM7025" s="133"/>
      <c r="ADN7025" s="134"/>
      <c r="ADO7025" s="134"/>
      <c r="ADP7025" s="134"/>
      <c r="ADQ7025" s="134"/>
      <c r="ADR7025" s="134"/>
      <c r="ADS7025" s="134"/>
      <c r="ADT7025" s="135"/>
      <c r="ADU7025" s="133"/>
      <c r="ADV7025" s="134"/>
      <c r="ADW7025" s="134"/>
      <c r="ADX7025" s="134"/>
      <c r="ADY7025" s="134"/>
      <c r="ADZ7025" s="134"/>
      <c r="AEA7025" s="134"/>
      <c r="AEB7025" s="135"/>
      <c r="AEC7025" s="133"/>
      <c r="AED7025" s="134"/>
      <c r="AEE7025" s="134"/>
      <c r="AEF7025" s="134"/>
      <c r="AEG7025" s="134"/>
      <c r="AEH7025" s="134"/>
      <c r="AEI7025" s="134"/>
      <c r="AEJ7025" s="135"/>
      <c r="AEK7025" s="133"/>
      <c r="AEL7025" s="134"/>
      <c r="AEM7025" s="134"/>
      <c r="AEN7025" s="134"/>
      <c r="AEO7025" s="134"/>
      <c r="AEP7025" s="134"/>
      <c r="AEQ7025" s="134"/>
      <c r="AER7025" s="135"/>
      <c r="AES7025" s="133"/>
      <c r="AET7025" s="134"/>
      <c r="AEU7025" s="134"/>
      <c r="AEV7025" s="134"/>
      <c r="AEW7025" s="134"/>
      <c r="AEX7025" s="134"/>
      <c r="AEY7025" s="134"/>
      <c r="AEZ7025" s="135"/>
      <c r="AFA7025" s="133"/>
      <c r="AFB7025" s="134"/>
      <c r="AFC7025" s="134"/>
      <c r="AFD7025" s="134"/>
      <c r="AFE7025" s="134"/>
      <c r="AFF7025" s="134"/>
      <c r="AFG7025" s="134"/>
      <c r="AFH7025" s="135"/>
      <c r="AFI7025" s="133"/>
      <c r="AFJ7025" s="134"/>
      <c r="AFK7025" s="134"/>
      <c r="AFL7025" s="134"/>
      <c r="AFM7025" s="134"/>
      <c r="AFN7025" s="134"/>
      <c r="AFO7025" s="134"/>
      <c r="AFP7025" s="135"/>
      <c r="AFQ7025" s="133"/>
      <c r="AFR7025" s="134"/>
      <c r="AFS7025" s="134"/>
      <c r="AFT7025" s="134"/>
      <c r="AFU7025" s="134"/>
      <c r="AFV7025" s="134"/>
      <c r="AFW7025" s="134"/>
      <c r="AFX7025" s="135"/>
      <c r="AFY7025" s="133"/>
      <c r="AFZ7025" s="134"/>
      <c r="AGA7025" s="134"/>
      <c r="AGB7025" s="134"/>
      <c r="AGC7025" s="134"/>
      <c r="AGD7025" s="134"/>
      <c r="AGE7025" s="134"/>
      <c r="AGF7025" s="135"/>
      <c r="AGG7025" s="133"/>
      <c r="AGH7025" s="134"/>
      <c r="AGI7025" s="134"/>
      <c r="AGJ7025" s="134"/>
      <c r="AGK7025" s="134"/>
      <c r="AGL7025" s="134"/>
      <c r="AGM7025" s="134"/>
      <c r="AGN7025" s="135"/>
      <c r="AGO7025" s="133"/>
      <c r="AGP7025" s="134"/>
      <c r="AGQ7025" s="134"/>
      <c r="AGR7025" s="134"/>
      <c r="AGS7025" s="134"/>
      <c r="AGT7025" s="134"/>
      <c r="AGU7025" s="134"/>
      <c r="AGV7025" s="135"/>
      <c r="AGW7025" s="133"/>
      <c r="AGX7025" s="134"/>
      <c r="AGY7025" s="134"/>
      <c r="AGZ7025" s="134"/>
      <c r="AHA7025" s="134"/>
      <c r="AHB7025" s="134"/>
      <c r="AHC7025" s="134"/>
      <c r="AHD7025" s="135"/>
      <c r="AHE7025" s="133"/>
      <c r="AHF7025" s="134"/>
      <c r="AHG7025" s="134"/>
      <c r="AHH7025" s="134"/>
      <c r="AHI7025" s="134"/>
      <c r="AHJ7025" s="134"/>
      <c r="AHK7025" s="134"/>
      <c r="AHL7025" s="135"/>
      <c r="AHM7025" s="133"/>
      <c r="AHN7025" s="134"/>
      <c r="AHO7025" s="134"/>
      <c r="AHP7025" s="134"/>
      <c r="AHQ7025" s="134"/>
      <c r="AHR7025" s="134"/>
      <c r="AHS7025" s="134"/>
      <c r="AHT7025" s="135"/>
      <c r="AHU7025" s="133"/>
      <c r="AHV7025" s="134"/>
      <c r="AHW7025" s="134"/>
      <c r="AHX7025" s="134"/>
      <c r="AHY7025" s="134"/>
      <c r="AHZ7025" s="134"/>
      <c r="AIA7025" s="134"/>
      <c r="AIB7025" s="135"/>
      <c r="AIC7025" s="133"/>
      <c r="AID7025" s="134"/>
      <c r="AIE7025" s="134"/>
      <c r="AIF7025" s="134"/>
      <c r="AIG7025" s="134"/>
      <c r="AIH7025" s="134"/>
      <c r="AII7025" s="134"/>
      <c r="AIJ7025" s="135"/>
      <c r="AIK7025" s="133"/>
      <c r="AIL7025" s="134"/>
      <c r="AIM7025" s="134"/>
      <c r="AIN7025" s="134"/>
      <c r="AIO7025" s="134"/>
      <c r="AIP7025" s="134"/>
      <c r="AIQ7025" s="134"/>
      <c r="AIR7025" s="135"/>
      <c r="AIS7025" s="133"/>
      <c r="AIT7025" s="134"/>
      <c r="AIU7025" s="134"/>
      <c r="AIV7025" s="134"/>
      <c r="AIW7025" s="134"/>
      <c r="AIX7025" s="134"/>
      <c r="AIY7025" s="134"/>
      <c r="AIZ7025" s="135"/>
      <c r="AJA7025" s="133"/>
      <c r="AJB7025" s="134"/>
      <c r="AJC7025" s="134"/>
      <c r="AJD7025" s="134"/>
      <c r="AJE7025" s="134"/>
      <c r="AJF7025" s="134"/>
      <c r="AJG7025" s="134"/>
      <c r="AJH7025" s="135"/>
      <c r="AJI7025" s="133"/>
      <c r="AJJ7025" s="134"/>
      <c r="AJK7025" s="134"/>
      <c r="AJL7025" s="134"/>
      <c r="AJM7025" s="134"/>
      <c r="AJN7025" s="134"/>
      <c r="AJO7025" s="134"/>
      <c r="AJP7025" s="135"/>
      <c r="AJQ7025" s="133"/>
      <c r="AJR7025" s="134"/>
      <c r="AJS7025" s="134"/>
      <c r="AJT7025" s="134"/>
      <c r="AJU7025" s="134"/>
      <c r="AJV7025" s="134"/>
      <c r="AJW7025" s="134"/>
      <c r="AJX7025" s="135"/>
      <c r="AJY7025" s="133"/>
      <c r="AJZ7025" s="134"/>
      <c r="AKA7025" s="134"/>
      <c r="AKB7025" s="134"/>
      <c r="AKC7025" s="134"/>
      <c r="AKD7025" s="134"/>
      <c r="AKE7025" s="134"/>
      <c r="AKF7025" s="135"/>
      <c r="AKG7025" s="133"/>
      <c r="AKH7025" s="134"/>
      <c r="AKI7025" s="134"/>
      <c r="AKJ7025" s="134"/>
      <c r="AKK7025" s="134"/>
      <c r="AKL7025" s="134"/>
      <c r="AKM7025" s="134"/>
      <c r="AKN7025" s="135"/>
      <c r="AKO7025" s="133"/>
      <c r="AKP7025" s="134"/>
      <c r="AKQ7025" s="134"/>
      <c r="AKR7025" s="134"/>
      <c r="AKS7025" s="134"/>
      <c r="AKT7025" s="134"/>
      <c r="AKU7025" s="134"/>
      <c r="AKV7025" s="135"/>
      <c r="AKW7025" s="133"/>
      <c r="AKX7025" s="134"/>
      <c r="AKY7025" s="134"/>
      <c r="AKZ7025" s="134"/>
      <c r="ALA7025" s="134"/>
      <c r="ALB7025" s="134"/>
      <c r="ALC7025" s="134"/>
      <c r="ALD7025" s="135"/>
      <c r="ALE7025" s="133"/>
      <c r="ALF7025" s="134"/>
      <c r="ALG7025" s="134"/>
      <c r="ALH7025" s="134"/>
      <c r="ALI7025" s="134"/>
      <c r="ALJ7025" s="134"/>
      <c r="ALK7025" s="134"/>
      <c r="ALL7025" s="135"/>
      <c r="ALM7025" s="133"/>
      <c r="ALN7025" s="134"/>
      <c r="ALO7025" s="134"/>
      <c r="ALP7025" s="134"/>
      <c r="ALQ7025" s="134"/>
      <c r="ALR7025" s="134"/>
      <c r="ALS7025" s="134"/>
      <c r="ALT7025" s="135"/>
      <c r="ALU7025" s="133"/>
      <c r="ALV7025" s="134"/>
      <c r="ALW7025" s="134"/>
      <c r="ALX7025" s="134"/>
      <c r="ALY7025" s="134"/>
      <c r="ALZ7025" s="134"/>
      <c r="AMA7025" s="134"/>
      <c r="AMB7025" s="135"/>
      <c r="AMC7025" s="133"/>
      <c r="AMD7025" s="134"/>
      <c r="AME7025" s="134"/>
      <c r="AMF7025" s="134"/>
      <c r="AMG7025" s="134"/>
      <c r="AMH7025" s="134"/>
      <c r="AMI7025" s="134"/>
      <c r="AMJ7025" s="135"/>
      <c r="AMK7025" s="133"/>
      <c r="AML7025" s="134"/>
      <c r="AMM7025" s="134"/>
      <c r="AMN7025" s="134"/>
      <c r="AMO7025" s="134"/>
      <c r="AMP7025" s="134"/>
      <c r="AMQ7025" s="134"/>
      <c r="AMR7025" s="135"/>
      <c r="AMS7025" s="133"/>
      <c r="AMT7025" s="134"/>
      <c r="AMU7025" s="134"/>
      <c r="AMV7025" s="134"/>
      <c r="AMW7025" s="134"/>
      <c r="AMX7025" s="134"/>
      <c r="AMY7025" s="134"/>
      <c r="AMZ7025" s="135"/>
      <c r="ANA7025" s="133"/>
      <c r="ANB7025" s="134"/>
      <c r="ANC7025" s="134"/>
      <c r="AND7025" s="134"/>
      <c r="ANE7025" s="134"/>
      <c r="ANF7025" s="134"/>
      <c r="ANG7025" s="134"/>
      <c r="ANH7025" s="135"/>
      <c r="ANI7025" s="133"/>
      <c r="ANJ7025" s="134"/>
      <c r="ANK7025" s="134"/>
      <c r="ANL7025" s="134"/>
      <c r="ANM7025" s="134"/>
      <c r="ANN7025" s="134"/>
      <c r="ANO7025" s="134"/>
      <c r="ANP7025" s="135"/>
      <c r="ANQ7025" s="133"/>
      <c r="ANR7025" s="134"/>
      <c r="ANS7025" s="134"/>
      <c r="ANT7025" s="134"/>
      <c r="ANU7025" s="134"/>
      <c r="ANV7025" s="134"/>
      <c r="ANW7025" s="134"/>
      <c r="ANX7025" s="135"/>
      <c r="ANY7025" s="133"/>
      <c r="ANZ7025" s="134"/>
      <c r="AOA7025" s="134"/>
      <c r="AOB7025" s="134"/>
      <c r="AOC7025" s="134"/>
      <c r="AOD7025" s="134"/>
      <c r="AOE7025" s="134"/>
      <c r="AOF7025" s="135"/>
      <c r="AOG7025" s="133"/>
      <c r="AOH7025" s="134"/>
      <c r="AOI7025" s="134"/>
      <c r="AOJ7025" s="134"/>
      <c r="AOK7025" s="134"/>
      <c r="AOL7025" s="134"/>
      <c r="AOM7025" s="134"/>
      <c r="AON7025" s="135"/>
      <c r="AOO7025" s="133"/>
      <c r="AOP7025" s="134"/>
      <c r="AOQ7025" s="134"/>
      <c r="AOR7025" s="134"/>
      <c r="AOS7025" s="134"/>
      <c r="AOT7025" s="134"/>
      <c r="AOU7025" s="134"/>
      <c r="AOV7025" s="135"/>
      <c r="AOW7025" s="133"/>
      <c r="AOX7025" s="134"/>
      <c r="AOY7025" s="134"/>
      <c r="AOZ7025" s="134"/>
      <c r="APA7025" s="134"/>
      <c r="APB7025" s="134"/>
      <c r="APC7025" s="134"/>
      <c r="APD7025" s="135"/>
      <c r="APE7025" s="133"/>
      <c r="APF7025" s="134"/>
      <c r="APG7025" s="134"/>
      <c r="APH7025" s="134"/>
      <c r="API7025" s="134"/>
      <c r="APJ7025" s="134"/>
      <c r="APK7025" s="134"/>
      <c r="APL7025" s="135"/>
      <c r="APM7025" s="133"/>
      <c r="APN7025" s="134"/>
      <c r="APO7025" s="134"/>
      <c r="APP7025" s="134"/>
      <c r="APQ7025" s="134"/>
      <c r="APR7025" s="134"/>
      <c r="APS7025" s="134"/>
      <c r="APT7025" s="135"/>
      <c r="APU7025" s="133"/>
      <c r="APV7025" s="134"/>
      <c r="APW7025" s="134"/>
      <c r="APX7025" s="134"/>
      <c r="APY7025" s="134"/>
      <c r="APZ7025" s="134"/>
      <c r="AQA7025" s="134"/>
      <c r="AQB7025" s="135"/>
      <c r="AQC7025" s="133"/>
      <c r="AQD7025" s="134"/>
      <c r="AQE7025" s="134"/>
      <c r="AQF7025" s="134"/>
      <c r="AQG7025" s="134"/>
      <c r="AQH7025" s="134"/>
      <c r="AQI7025" s="134"/>
      <c r="AQJ7025" s="135"/>
      <c r="AQK7025" s="133"/>
      <c r="AQL7025" s="134"/>
      <c r="AQM7025" s="134"/>
      <c r="AQN7025" s="134"/>
      <c r="AQO7025" s="134"/>
      <c r="AQP7025" s="134"/>
      <c r="AQQ7025" s="134"/>
      <c r="AQR7025" s="135"/>
      <c r="AQS7025" s="133"/>
      <c r="AQT7025" s="134"/>
      <c r="AQU7025" s="134"/>
      <c r="AQV7025" s="134"/>
      <c r="AQW7025" s="134"/>
      <c r="AQX7025" s="134"/>
      <c r="AQY7025" s="134"/>
      <c r="AQZ7025" s="135"/>
      <c r="ARA7025" s="133"/>
      <c r="ARB7025" s="134"/>
      <c r="ARC7025" s="134"/>
      <c r="ARD7025" s="134"/>
      <c r="ARE7025" s="134"/>
      <c r="ARF7025" s="134"/>
      <c r="ARG7025" s="134"/>
      <c r="ARH7025" s="135"/>
      <c r="ARI7025" s="133"/>
      <c r="ARJ7025" s="134"/>
      <c r="ARK7025" s="134"/>
      <c r="ARL7025" s="134"/>
      <c r="ARM7025" s="134"/>
      <c r="ARN7025" s="134"/>
      <c r="ARO7025" s="134"/>
      <c r="ARP7025" s="135"/>
      <c r="ARQ7025" s="133"/>
      <c r="ARR7025" s="134"/>
      <c r="ARS7025" s="134"/>
      <c r="ART7025" s="134"/>
      <c r="ARU7025" s="134"/>
      <c r="ARV7025" s="134"/>
      <c r="ARW7025" s="134"/>
      <c r="ARX7025" s="135"/>
      <c r="ARY7025" s="133"/>
      <c r="ARZ7025" s="134"/>
      <c r="ASA7025" s="134"/>
      <c r="ASB7025" s="134"/>
      <c r="ASC7025" s="134"/>
      <c r="ASD7025" s="134"/>
      <c r="ASE7025" s="134"/>
      <c r="ASF7025" s="135"/>
      <c r="ASG7025" s="133"/>
      <c r="ASH7025" s="134"/>
      <c r="ASI7025" s="134"/>
      <c r="ASJ7025" s="134"/>
      <c r="ASK7025" s="134"/>
      <c r="ASL7025" s="134"/>
      <c r="ASM7025" s="134"/>
      <c r="ASN7025" s="135"/>
      <c r="ASO7025" s="133"/>
      <c r="ASP7025" s="134"/>
      <c r="ASQ7025" s="134"/>
      <c r="ASR7025" s="134"/>
      <c r="ASS7025" s="134"/>
      <c r="AST7025" s="134"/>
      <c r="ASU7025" s="134"/>
      <c r="ASV7025" s="135"/>
      <c r="ASW7025" s="133"/>
      <c r="ASX7025" s="134"/>
      <c r="ASY7025" s="134"/>
      <c r="ASZ7025" s="134"/>
      <c r="ATA7025" s="134"/>
      <c r="ATB7025" s="134"/>
      <c r="ATC7025" s="134"/>
      <c r="ATD7025" s="135"/>
      <c r="ATE7025" s="133"/>
      <c r="ATF7025" s="134"/>
      <c r="ATG7025" s="134"/>
      <c r="ATH7025" s="134"/>
      <c r="ATI7025" s="134"/>
      <c r="ATJ7025" s="134"/>
      <c r="ATK7025" s="134"/>
      <c r="ATL7025" s="135"/>
      <c r="ATM7025" s="133"/>
      <c r="ATN7025" s="134"/>
      <c r="ATO7025" s="134"/>
      <c r="ATP7025" s="134"/>
      <c r="ATQ7025" s="134"/>
      <c r="ATR7025" s="134"/>
      <c r="ATS7025" s="134"/>
      <c r="ATT7025" s="135"/>
      <c r="ATU7025" s="133"/>
      <c r="ATV7025" s="134"/>
      <c r="ATW7025" s="134"/>
      <c r="ATX7025" s="134"/>
      <c r="ATY7025" s="134"/>
      <c r="ATZ7025" s="134"/>
      <c r="AUA7025" s="134"/>
      <c r="AUB7025" s="135"/>
      <c r="AUC7025" s="133"/>
      <c r="AUD7025" s="134"/>
      <c r="AUE7025" s="134"/>
      <c r="AUF7025" s="134"/>
      <c r="AUG7025" s="134"/>
      <c r="AUH7025" s="134"/>
      <c r="AUI7025" s="134"/>
      <c r="AUJ7025" s="135"/>
      <c r="AUK7025" s="133"/>
      <c r="AUL7025" s="134"/>
      <c r="AUM7025" s="134"/>
      <c r="AUN7025" s="134"/>
      <c r="AUO7025" s="134"/>
      <c r="AUP7025" s="134"/>
      <c r="AUQ7025" s="134"/>
      <c r="AUR7025" s="135"/>
      <c r="AUS7025" s="133"/>
      <c r="AUT7025" s="134"/>
      <c r="AUU7025" s="134"/>
      <c r="AUV7025" s="134"/>
      <c r="AUW7025" s="134"/>
      <c r="AUX7025" s="134"/>
      <c r="AUY7025" s="134"/>
      <c r="AUZ7025" s="135"/>
      <c r="AVA7025" s="133"/>
      <c r="AVB7025" s="134"/>
      <c r="AVC7025" s="134"/>
      <c r="AVD7025" s="134"/>
      <c r="AVE7025" s="134"/>
      <c r="AVF7025" s="134"/>
      <c r="AVG7025" s="134"/>
      <c r="AVH7025" s="135"/>
      <c r="AVI7025" s="133"/>
      <c r="AVJ7025" s="134"/>
      <c r="AVK7025" s="134"/>
      <c r="AVL7025" s="134"/>
      <c r="AVM7025" s="134"/>
      <c r="AVN7025" s="134"/>
      <c r="AVO7025" s="134"/>
      <c r="AVP7025" s="135"/>
      <c r="AVQ7025" s="133"/>
      <c r="AVR7025" s="134"/>
      <c r="AVS7025" s="134"/>
      <c r="AVT7025" s="134"/>
      <c r="AVU7025" s="134"/>
      <c r="AVV7025" s="134"/>
      <c r="AVW7025" s="134"/>
      <c r="AVX7025" s="135"/>
      <c r="AVY7025" s="133"/>
      <c r="AVZ7025" s="134"/>
      <c r="AWA7025" s="134"/>
      <c r="AWB7025" s="134"/>
      <c r="AWC7025" s="134"/>
      <c r="AWD7025" s="134"/>
      <c r="AWE7025" s="134"/>
      <c r="AWF7025" s="135"/>
      <c r="AWG7025" s="133"/>
      <c r="AWH7025" s="134"/>
      <c r="AWI7025" s="134"/>
      <c r="AWJ7025" s="134"/>
      <c r="AWK7025" s="134"/>
      <c r="AWL7025" s="134"/>
      <c r="AWM7025" s="134"/>
      <c r="AWN7025" s="135"/>
      <c r="AWO7025" s="133"/>
      <c r="AWP7025" s="134"/>
      <c r="AWQ7025" s="134"/>
      <c r="AWR7025" s="134"/>
      <c r="AWS7025" s="134"/>
      <c r="AWT7025" s="134"/>
      <c r="AWU7025" s="134"/>
      <c r="AWV7025" s="135"/>
      <c r="AWW7025" s="133"/>
      <c r="AWX7025" s="134"/>
      <c r="AWY7025" s="134"/>
      <c r="AWZ7025" s="134"/>
      <c r="AXA7025" s="134"/>
      <c r="AXB7025" s="134"/>
      <c r="AXC7025" s="134"/>
      <c r="AXD7025" s="135"/>
      <c r="AXE7025" s="133"/>
      <c r="AXF7025" s="134"/>
      <c r="AXG7025" s="134"/>
      <c r="AXH7025" s="134"/>
      <c r="AXI7025" s="134"/>
      <c r="AXJ7025" s="134"/>
      <c r="AXK7025" s="134"/>
      <c r="AXL7025" s="135"/>
      <c r="AXM7025" s="133"/>
      <c r="AXN7025" s="134"/>
      <c r="AXO7025" s="134"/>
      <c r="AXP7025" s="134"/>
      <c r="AXQ7025" s="134"/>
      <c r="AXR7025" s="134"/>
      <c r="AXS7025" s="134"/>
      <c r="AXT7025" s="135"/>
      <c r="AXU7025" s="133"/>
      <c r="AXV7025" s="134"/>
      <c r="AXW7025" s="134"/>
      <c r="AXX7025" s="134"/>
      <c r="AXY7025" s="134"/>
      <c r="AXZ7025" s="134"/>
      <c r="AYA7025" s="134"/>
      <c r="AYB7025" s="135"/>
      <c r="AYC7025" s="133"/>
      <c r="AYD7025" s="134"/>
      <c r="AYE7025" s="134"/>
      <c r="AYF7025" s="134"/>
      <c r="AYG7025" s="134"/>
      <c r="AYH7025" s="134"/>
      <c r="AYI7025" s="134"/>
      <c r="AYJ7025" s="135"/>
      <c r="AYK7025" s="133"/>
      <c r="AYL7025" s="134"/>
      <c r="AYM7025" s="134"/>
      <c r="AYN7025" s="134"/>
      <c r="AYO7025" s="134"/>
      <c r="AYP7025" s="134"/>
      <c r="AYQ7025" s="134"/>
      <c r="AYR7025" s="135"/>
      <c r="AYS7025" s="133"/>
      <c r="AYT7025" s="134"/>
      <c r="AYU7025" s="134"/>
      <c r="AYV7025" s="134"/>
      <c r="AYW7025" s="134"/>
      <c r="AYX7025" s="134"/>
      <c r="AYY7025" s="134"/>
      <c r="AYZ7025" s="135"/>
      <c r="AZA7025" s="133"/>
      <c r="AZB7025" s="134"/>
      <c r="AZC7025" s="134"/>
      <c r="AZD7025" s="134"/>
      <c r="AZE7025" s="134"/>
      <c r="AZF7025" s="134"/>
      <c r="AZG7025" s="134"/>
      <c r="AZH7025" s="135"/>
      <c r="AZI7025" s="133"/>
      <c r="AZJ7025" s="134"/>
      <c r="AZK7025" s="134"/>
      <c r="AZL7025" s="134"/>
      <c r="AZM7025" s="134"/>
      <c r="AZN7025" s="134"/>
      <c r="AZO7025" s="134"/>
      <c r="AZP7025" s="135"/>
      <c r="AZQ7025" s="133"/>
      <c r="AZR7025" s="134"/>
      <c r="AZS7025" s="134"/>
      <c r="AZT7025" s="134"/>
      <c r="AZU7025" s="134"/>
      <c r="AZV7025" s="134"/>
      <c r="AZW7025" s="134"/>
      <c r="AZX7025" s="135"/>
      <c r="AZY7025" s="133"/>
      <c r="AZZ7025" s="134"/>
      <c r="BAA7025" s="134"/>
      <c r="BAB7025" s="134"/>
      <c r="BAC7025" s="134"/>
      <c r="BAD7025" s="134"/>
      <c r="BAE7025" s="134"/>
      <c r="BAF7025" s="135"/>
      <c r="BAG7025" s="133"/>
      <c r="BAH7025" s="134"/>
      <c r="BAI7025" s="134"/>
      <c r="BAJ7025" s="134"/>
      <c r="BAK7025" s="134"/>
      <c r="BAL7025" s="134"/>
      <c r="BAM7025" s="134"/>
      <c r="BAN7025" s="135"/>
      <c r="BAO7025" s="133"/>
      <c r="BAP7025" s="134"/>
      <c r="BAQ7025" s="134"/>
      <c r="BAR7025" s="134"/>
      <c r="BAS7025" s="134"/>
      <c r="BAT7025" s="134"/>
      <c r="BAU7025" s="134"/>
      <c r="BAV7025" s="135"/>
      <c r="BAW7025" s="133"/>
      <c r="BAX7025" s="134"/>
      <c r="BAY7025" s="134"/>
      <c r="BAZ7025" s="134"/>
      <c r="BBA7025" s="134"/>
      <c r="BBB7025" s="134"/>
      <c r="BBC7025" s="134"/>
      <c r="BBD7025" s="135"/>
      <c r="BBE7025" s="133"/>
      <c r="BBF7025" s="134"/>
      <c r="BBG7025" s="134"/>
      <c r="BBH7025" s="134"/>
      <c r="BBI7025" s="134"/>
      <c r="BBJ7025" s="134"/>
      <c r="BBK7025" s="134"/>
      <c r="BBL7025" s="135"/>
      <c r="BBM7025" s="133"/>
      <c r="BBN7025" s="134"/>
      <c r="BBO7025" s="134"/>
      <c r="BBP7025" s="134"/>
      <c r="BBQ7025" s="134"/>
      <c r="BBR7025" s="134"/>
      <c r="BBS7025" s="134"/>
      <c r="BBT7025" s="135"/>
      <c r="BBU7025" s="133"/>
      <c r="BBV7025" s="134"/>
      <c r="BBW7025" s="134"/>
      <c r="BBX7025" s="134"/>
      <c r="BBY7025" s="134"/>
      <c r="BBZ7025" s="134"/>
      <c r="BCA7025" s="134"/>
      <c r="BCB7025" s="135"/>
      <c r="BCC7025" s="133"/>
      <c r="BCD7025" s="134"/>
      <c r="BCE7025" s="134"/>
      <c r="BCF7025" s="134"/>
      <c r="BCG7025" s="134"/>
      <c r="BCH7025" s="134"/>
      <c r="BCI7025" s="134"/>
      <c r="BCJ7025" s="135"/>
      <c r="BCK7025" s="133"/>
      <c r="BCL7025" s="134"/>
      <c r="BCM7025" s="134"/>
      <c r="BCN7025" s="134"/>
      <c r="BCO7025" s="134"/>
      <c r="BCP7025" s="134"/>
      <c r="BCQ7025" s="134"/>
      <c r="BCR7025" s="135"/>
      <c r="BCS7025" s="133"/>
      <c r="BCT7025" s="134"/>
      <c r="BCU7025" s="134"/>
      <c r="BCV7025" s="134"/>
      <c r="BCW7025" s="134"/>
      <c r="BCX7025" s="134"/>
      <c r="BCY7025" s="134"/>
      <c r="BCZ7025" s="135"/>
      <c r="BDA7025" s="133"/>
      <c r="BDB7025" s="134"/>
      <c r="BDC7025" s="134"/>
      <c r="BDD7025" s="134"/>
      <c r="BDE7025" s="134"/>
      <c r="BDF7025" s="134"/>
      <c r="BDG7025" s="134"/>
      <c r="BDH7025" s="135"/>
      <c r="BDI7025" s="133"/>
      <c r="BDJ7025" s="134"/>
      <c r="BDK7025" s="134"/>
      <c r="BDL7025" s="134"/>
      <c r="BDM7025" s="134"/>
      <c r="BDN7025" s="134"/>
      <c r="BDO7025" s="134"/>
      <c r="BDP7025" s="135"/>
      <c r="BDQ7025" s="133"/>
      <c r="BDR7025" s="134"/>
      <c r="BDS7025" s="134"/>
      <c r="BDT7025" s="134"/>
      <c r="BDU7025" s="134"/>
      <c r="BDV7025" s="134"/>
      <c r="BDW7025" s="134"/>
      <c r="BDX7025" s="135"/>
      <c r="BDY7025" s="133"/>
      <c r="BDZ7025" s="134"/>
      <c r="BEA7025" s="134"/>
      <c r="BEB7025" s="134"/>
      <c r="BEC7025" s="134"/>
      <c r="BED7025" s="134"/>
      <c r="BEE7025" s="134"/>
      <c r="BEF7025" s="135"/>
      <c r="BEG7025" s="133"/>
      <c r="BEH7025" s="134"/>
      <c r="BEI7025" s="134"/>
      <c r="BEJ7025" s="134"/>
      <c r="BEK7025" s="134"/>
      <c r="BEL7025" s="134"/>
      <c r="BEM7025" s="134"/>
      <c r="BEN7025" s="135"/>
      <c r="BEO7025" s="133"/>
      <c r="BEP7025" s="134"/>
      <c r="BEQ7025" s="134"/>
      <c r="BER7025" s="134"/>
      <c r="BES7025" s="134"/>
      <c r="BET7025" s="134"/>
      <c r="BEU7025" s="134"/>
      <c r="BEV7025" s="135"/>
      <c r="BEW7025" s="133"/>
      <c r="BEX7025" s="134"/>
      <c r="BEY7025" s="134"/>
      <c r="BEZ7025" s="134"/>
      <c r="BFA7025" s="134"/>
      <c r="BFB7025" s="134"/>
      <c r="BFC7025" s="134"/>
      <c r="BFD7025" s="135"/>
      <c r="BFE7025" s="133"/>
      <c r="BFF7025" s="134"/>
      <c r="BFG7025" s="134"/>
      <c r="BFH7025" s="134"/>
      <c r="BFI7025" s="134"/>
      <c r="BFJ7025" s="134"/>
      <c r="BFK7025" s="134"/>
      <c r="BFL7025" s="135"/>
      <c r="BFM7025" s="133"/>
      <c r="BFN7025" s="134"/>
      <c r="BFO7025" s="134"/>
      <c r="BFP7025" s="134"/>
      <c r="BFQ7025" s="134"/>
      <c r="BFR7025" s="134"/>
      <c r="BFS7025" s="134"/>
      <c r="BFT7025" s="135"/>
      <c r="BFU7025" s="133"/>
      <c r="BFV7025" s="134"/>
      <c r="BFW7025" s="134"/>
      <c r="BFX7025" s="134"/>
      <c r="BFY7025" s="134"/>
      <c r="BFZ7025" s="134"/>
      <c r="BGA7025" s="134"/>
      <c r="BGB7025" s="135"/>
      <c r="BGC7025" s="133"/>
      <c r="BGD7025" s="134"/>
      <c r="BGE7025" s="134"/>
      <c r="BGF7025" s="134"/>
      <c r="BGG7025" s="134"/>
      <c r="BGH7025" s="134"/>
      <c r="BGI7025" s="134"/>
      <c r="BGJ7025" s="135"/>
      <c r="BGK7025" s="133"/>
      <c r="BGL7025" s="134"/>
      <c r="BGM7025" s="134"/>
      <c r="BGN7025" s="134"/>
      <c r="BGO7025" s="134"/>
      <c r="BGP7025" s="134"/>
      <c r="BGQ7025" s="134"/>
      <c r="BGR7025" s="135"/>
      <c r="BGS7025" s="133"/>
      <c r="BGT7025" s="134"/>
      <c r="BGU7025" s="134"/>
      <c r="BGV7025" s="134"/>
      <c r="BGW7025" s="134"/>
      <c r="BGX7025" s="134"/>
      <c r="BGY7025" s="134"/>
      <c r="BGZ7025" s="135"/>
      <c r="BHA7025" s="133"/>
      <c r="BHB7025" s="134"/>
      <c r="BHC7025" s="134"/>
      <c r="BHD7025" s="134"/>
      <c r="BHE7025" s="134"/>
      <c r="BHF7025" s="134"/>
      <c r="BHG7025" s="134"/>
      <c r="BHH7025" s="135"/>
      <c r="BHI7025" s="133"/>
      <c r="BHJ7025" s="134"/>
      <c r="BHK7025" s="134"/>
      <c r="BHL7025" s="134"/>
      <c r="BHM7025" s="134"/>
      <c r="BHN7025" s="134"/>
      <c r="BHO7025" s="134"/>
      <c r="BHP7025" s="135"/>
      <c r="BHQ7025" s="133"/>
      <c r="BHR7025" s="134"/>
      <c r="BHS7025" s="134"/>
      <c r="BHT7025" s="134"/>
      <c r="BHU7025" s="134"/>
      <c r="BHV7025" s="134"/>
      <c r="BHW7025" s="134"/>
      <c r="BHX7025" s="135"/>
      <c r="BHY7025" s="133"/>
      <c r="BHZ7025" s="134"/>
      <c r="BIA7025" s="134"/>
      <c r="BIB7025" s="134"/>
      <c r="BIC7025" s="134"/>
      <c r="BID7025" s="134"/>
      <c r="BIE7025" s="134"/>
      <c r="BIF7025" s="135"/>
      <c r="BIG7025" s="133"/>
      <c r="BIH7025" s="134"/>
      <c r="BII7025" s="134"/>
      <c r="BIJ7025" s="134"/>
      <c r="BIK7025" s="134"/>
      <c r="BIL7025" s="134"/>
      <c r="BIM7025" s="134"/>
      <c r="BIN7025" s="135"/>
      <c r="BIO7025" s="133"/>
      <c r="BIP7025" s="134"/>
      <c r="BIQ7025" s="134"/>
      <c r="BIR7025" s="134"/>
      <c r="BIS7025" s="134"/>
      <c r="BIT7025" s="134"/>
      <c r="BIU7025" s="134"/>
      <c r="BIV7025" s="135"/>
      <c r="BIW7025" s="133"/>
      <c r="BIX7025" s="134"/>
      <c r="BIY7025" s="134"/>
      <c r="BIZ7025" s="134"/>
      <c r="BJA7025" s="134"/>
      <c r="BJB7025" s="134"/>
      <c r="BJC7025" s="134"/>
      <c r="BJD7025" s="135"/>
      <c r="BJE7025" s="133"/>
      <c r="BJF7025" s="134"/>
      <c r="BJG7025" s="134"/>
      <c r="BJH7025" s="134"/>
      <c r="BJI7025" s="134"/>
      <c r="BJJ7025" s="134"/>
      <c r="BJK7025" s="134"/>
      <c r="BJL7025" s="135"/>
      <c r="BJM7025" s="133"/>
      <c r="BJN7025" s="134"/>
      <c r="BJO7025" s="134"/>
      <c r="BJP7025" s="134"/>
      <c r="BJQ7025" s="134"/>
      <c r="BJR7025" s="134"/>
      <c r="BJS7025" s="134"/>
      <c r="BJT7025" s="135"/>
      <c r="BJU7025" s="133"/>
      <c r="BJV7025" s="134"/>
      <c r="BJW7025" s="134"/>
      <c r="BJX7025" s="134"/>
      <c r="BJY7025" s="134"/>
      <c r="BJZ7025" s="134"/>
      <c r="BKA7025" s="134"/>
      <c r="BKB7025" s="135"/>
      <c r="BKC7025" s="133"/>
      <c r="BKD7025" s="134"/>
      <c r="BKE7025" s="134"/>
      <c r="BKF7025" s="134"/>
      <c r="BKG7025" s="134"/>
      <c r="BKH7025" s="134"/>
      <c r="BKI7025" s="134"/>
      <c r="BKJ7025" s="135"/>
      <c r="BKK7025" s="133"/>
      <c r="BKL7025" s="134"/>
      <c r="BKM7025" s="134"/>
      <c r="BKN7025" s="134"/>
      <c r="BKO7025" s="134"/>
      <c r="BKP7025" s="134"/>
      <c r="BKQ7025" s="134"/>
      <c r="BKR7025" s="135"/>
      <c r="BKS7025" s="133"/>
      <c r="BKT7025" s="134"/>
      <c r="BKU7025" s="134"/>
      <c r="BKV7025" s="134"/>
      <c r="BKW7025" s="134"/>
      <c r="BKX7025" s="134"/>
      <c r="BKY7025" s="134"/>
      <c r="BKZ7025" s="135"/>
      <c r="BLA7025" s="133"/>
      <c r="BLB7025" s="134"/>
      <c r="BLC7025" s="134"/>
      <c r="BLD7025" s="134"/>
      <c r="BLE7025" s="134"/>
      <c r="BLF7025" s="134"/>
      <c r="BLG7025" s="134"/>
      <c r="BLH7025" s="135"/>
      <c r="BLI7025" s="133"/>
      <c r="BLJ7025" s="134"/>
      <c r="BLK7025" s="134"/>
      <c r="BLL7025" s="134"/>
      <c r="BLM7025" s="134"/>
      <c r="BLN7025" s="134"/>
      <c r="BLO7025" s="134"/>
      <c r="BLP7025" s="135"/>
      <c r="BLQ7025" s="133"/>
      <c r="BLR7025" s="134"/>
      <c r="BLS7025" s="134"/>
      <c r="BLT7025" s="134"/>
      <c r="BLU7025" s="134"/>
      <c r="BLV7025" s="134"/>
      <c r="BLW7025" s="134"/>
      <c r="BLX7025" s="135"/>
      <c r="BLY7025" s="133"/>
      <c r="BLZ7025" s="134"/>
      <c r="BMA7025" s="134"/>
      <c r="BMB7025" s="134"/>
      <c r="BMC7025" s="134"/>
      <c r="BMD7025" s="134"/>
      <c r="BME7025" s="134"/>
      <c r="BMF7025" s="135"/>
      <c r="BMG7025" s="133"/>
      <c r="BMH7025" s="134"/>
      <c r="BMI7025" s="134"/>
      <c r="BMJ7025" s="134"/>
      <c r="BMK7025" s="134"/>
      <c r="BML7025" s="134"/>
      <c r="BMM7025" s="134"/>
      <c r="BMN7025" s="135"/>
      <c r="BMO7025" s="133"/>
      <c r="BMP7025" s="134"/>
      <c r="BMQ7025" s="134"/>
      <c r="BMR7025" s="134"/>
      <c r="BMS7025" s="134"/>
      <c r="BMT7025" s="134"/>
      <c r="BMU7025" s="134"/>
      <c r="BMV7025" s="135"/>
      <c r="BMW7025" s="133"/>
      <c r="BMX7025" s="134"/>
      <c r="BMY7025" s="134"/>
      <c r="BMZ7025" s="134"/>
      <c r="BNA7025" s="134"/>
      <c r="BNB7025" s="134"/>
      <c r="BNC7025" s="134"/>
      <c r="BND7025" s="135"/>
      <c r="BNE7025" s="133"/>
      <c r="BNF7025" s="134"/>
      <c r="BNG7025" s="134"/>
      <c r="BNH7025" s="134"/>
      <c r="BNI7025" s="134"/>
      <c r="BNJ7025" s="134"/>
      <c r="BNK7025" s="134"/>
      <c r="BNL7025" s="135"/>
      <c r="BNM7025" s="133"/>
      <c r="BNN7025" s="134"/>
      <c r="BNO7025" s="134"/>
      <c r="BNP7025" s="134"/>
      <c r="BNQ7025" s="134"/>
      <c r="BNR7025" s="134"/>
      <c r="BNS7025" s="134"/>
      <c r="BNT7025" s="135"/>
      <c r="BNU7025" s="133"/>
      <c r="BNV7025" s="134"/>
      <c r="BNW7025" s="134"/>
      <c r="BNX7025" s="134"/>
      <c r="BNY7025" s="134"/>
      <c r="BNZ7025" s="134"/>
      <c r="BOA7025" s="134"/>
      <c r="BOB7025" s="135"/>
      <c r="BOC7025" s="133"/>
      <c r="BOD7025" s="134"/>
      <c r="BOE7025" s="134"/>
      <c r="BOF7025" s="134"/>
      <c r="BOG7025" s="134"/>
      <c r="BOH7025" s="134"/>
      <c r="BOI7025" s="134"/>
      <c r="BOJ7025" s="135"/>
      <c r="BOK7025" s="133"/>
      <c r="BOL7025" s="134"/>
      <c r="BOM7025" s="134"/>
      <c r="BON7025" s="134"/>
      <c r="BOO7025" s="134"/>
      <c r="BOP7025" s="134"/>
      <c r="BOQ7025" s="134"/>
      <c r="BOR7025" s="135"/>
      <c r="BOS7025" s="133"/>
      <c r="BOT7025" s="134"/>
      <c r="BOU7025" s="134"/>
      <c r="BOV7025" s="134"/>
      <c r="BOW7025" s="134"/>
      <c r="BOX7025" s="134"/>
      <c r="BOY7025" s="134"/>
      <c r="BOZ7025" s="135"/>
      <c r="BPA7025" s="133"/>
      <c r="BPB7025" s="134"/>
      <c r="BPC7025" s="134"/>
      <c r="BPD7025" s="134"/>
      <c r="BPE7025" s="134"/>
      <c r="BPF7025" s="134"/>
      <c r="BPG7025" s="134"/>
      <c r="BPH7025" s="135"/>
      <c r="BPI7025" s="133"/>
      <c r="BPJ7025" s="134"/>
      <c r="BPK7025" s="134"/>
      <c r="BPL7025" s="134"/>
      <c r="BPM7025" s="134"/>
      <c r="BPN7025" s="134"/>
      <c r="BPO7025" s="134"/>
      <c r="BPP7025" s="135"/>
      <c r="BPQ7025" s="133"/>
      <c r="BPR7025" s="134"/>
      <c r="BPS7025" s="134"/>
      <c r="BPT7025" s="134"/>
      <c r="BPU7025" s="134"/>
      <c r="BPV7025" s="134"/>
      <c r="BPW7025" s="134"/>
      <c r="BPX7025" s="135"/>
      <c r="BPY7025" s="133"/>
      <c r="BPZ7025" s="134"/>
      <c r="BQA7025" s="134"/>
      <c r="BQB7025" s="134"/>
      <c r="BQC7025" s="134"/>
      <c r="BQD7025" s="134"/>
      <c r="BQE7025" s="134"/>
      <c r="BQF7025" s="135"/>
      <c r="BQG7025" s="133"/>
      <c r="BQH7025" s="134"/>
      <c r="BQI7025" s="134"/>
      <c r="BQJ7025" s="134"/>
      <c r="BQK7025" s="134"/>
      <c r="BQL7025" s="134"/>
      <c r="BQM7025" s="134"/>
      <c r="BQN7025" s="135"/>
      <c r="BQO7025" s="133"/>
      <c r="BQP7025" s="134"/>
      <c r="BQQ7025" s="134"/>
      <c r="BQR7025" s="134"/>
      <c r="BQS7025" s="134"/>
      <c r="BQT7025" s="134"/>
      <c r="BQU7025" s="134"/>
      <c r="BQV7025" s="135"/>
      <c r="BQW7025" s="133"/>
      <c r="BQX7025" s="134"/>
      <c r="BQY7025" s="134"/>
      <c r="BQZ7025" s="134"/>
      <c r="BRA7025" s="134"/>
      <c r="BRB7025" s="134"/>
      <c r="BRC7025" s="134"/>
      <c r="BRD7025" s="135"/>
      <c r="BRE7025" s="133"/>
      <c r="BRF7025" s="134"/>
      <c r="BRG7025" s="134"/>
      <c r="BRH7025" s="134"/>
      <c r="BRI7025" s="134"/>
      <c r="BRJ7025" s="134"/>
      <c r="BRK7025" s="134"/>
      <c r="BRL7025" s="135"/>
      <c r="BRM7025" s="133"/>
      <c r="BRN7025" s="134"/>
      <c r="BRO7025" s="134"/>
      <c r="BRP7025" s="134"/>
      <c r="BRQ7025" s="134"/>
      <c r="BRR7025" s="134"/>
      <c r="BRS7025" s="134"/>
      <c r="BRT7025" s="135"/>
      <c r="BRU7025" s="133"/>
      <c r="BRV7025" s="134"/>
      <c r="BRW7025" s="134"/>
      <c r="BRX7025" s="134"/>
      <c r="BRY7025" s="134"/>
      <c r="BRZ7025" s="134"/>
      <c r="BSA7025" s="134"/>
      <c r="BSB7025" s="135"/>
      <c r="BSC7025" s="133"/>
      <c r="BSD7025" s="134"/>
      <c r="BSE7025" s="134"/>
      <c r="BSF7025" s="134"/>
      <c r="BSG7025" s="134"/>
      <c r="BSH7025" s="134"/>
      <c r="BSI7025" s="134"/>
      <c r="BSJ7025" s="135"/>
      <c r="BSK7025" s="133"/>
      <c r="BSL7025" s="134"/>
      <c r="BSM7025" s="134"/>
      <c r="BSN7025" s="134"/>
      <c r="BSO7025" s="134"/>
      <c r="BSP7025" s="134"/>
      <c r="BSQ7025" s="134"/>
      <c r="BSR7025" s="135"/>
      <c r="BSS7025" s="133"/>
      <c r="BST7025" s="134"/>
      <c r="BSU7025" s="134"/>
      <c r="BSV7025" s="134"/>
      <c r="BSW7025" s="134"/>
      <c r="BSX7025" s="134"/>
      <c r="BSY7025" s="134"/>
      <c r="BSZ7025" s="135"/>
      <c r="BTA7025" s="133"/>
      <c r="BTB7025" s="134"/>
      <c r="BTC7025" s="134"/>
      <c r="BTD7025" s="134"/>
      <c r="BTE7025" s="134"/>
      <c r="BTF7025" s="134"/>
      <c r="BTG7025" s="134"/>
      <c r="BTH7025" s="135"/>
      <c r="BTI7025" s="133"/>
      <c r="BTJ7025" s="134"/>
      <c r="BTK7025" s="134"/>
      <c r="BTL7025" s="134"/>
      <c r="BTM7025" s="134"/>
      <c r="BTN7025" s="134"/>
      <c r="BTO7025" s="134"/>
      <c r="BTP7025" s="135"/>
      <c r="BTQ7025" s="133"/>
      <c r="BTR7025" s="134"/>
      <c r="BTS7025" s="134"/>
      <c r="BTT7025" s="134"/>
      <c r="BTU7025" s="134"/>
      <c r="BTV7025" s="134"/>
      <c r="BTW7025" s="134"/>
      <c r="BTX7025" s="135"/>
      <c r="BTY7025" s="133"/>
      <c r="BTZ7025" s="134"/>
      <c r="BUA7025" s="134"/>
      <c r="BUB7025" s="134"/>
      <c r="BUC7025" s="134"/>
      <c r="BUD7025" s="134"/>
      <c r="BUE7025" s="134"/>
      <c r="BUF7025" s="135"/>
      <c r="BUG7025" s="133"/>
      <c r="BUH7025" s="134"/>
      <c r="BUI7025" s="134"/>
      <c r="BUJ7025" s="134"/>
      <c r="BUK7025" s="134"/>
      <c r="BUL7025" s="134"/>
      <c r="BUM7025" s="134"/>
      <c r="BUN7025" s="135"/>
      <c r="BUO7025" s="133"/>
      <c r="BUP7025" s="134"/>
      <c r="BUQ7025" s="134"/>
      <c r="BUR7025" s="134"/>
      <c r="BUS7025" s="134"/>
      <c r="BUT7025" s="134"/>
      <c r="BUU7025" s="134"/>
      <c r="BUV7025" s="135"/>
      <c r="BUW7025" s="133"/>
      <c r="BUX7025" s="134"/>
      <c r="BUY7025" s="134"/>
      <c r="BUZ7025" s="134"/>
      <c r="BVA7025" s="134"/>
      <c r="BVB7025" s="134"/>
      <c r="BVC7025" s="134"/>
      <c r="BVD7025" s="135"/>
      <c r="BVE7025" s="133"/>
      <c r="BVF7025" s="134"/>
      <c r="BVG7025" s="134"/>
      <c r="BVH7025" s="134"/>
      <c r="BVI7025" s="134"/>
      <c r="BVJ7025" s="134"/>
      <c r="BVK7025" s="134"/>
      <c r="BVL7025" s="135"/>
      <c r="BVM7025" s="133"/>
      <c r="BVN7025" s="134"/>
      <c r="BVO7025" s="134"/>
      <c r="BVP7025" s="134"/>
      <c r="BVQ7025" s="134"/>
      <c r="BVR7025" s="134"/>
      <c r="BVS7025" s="134"/>
      <c r="BVT7025" s="135"/>
      <c r="BVU7025" s="133"/>
      <c r="BVV7025" s="134"/>
      <c r="BVW7025" s="134"/>
      <c r="BVX7025" s="134"/>
      <c r="BVY7025" s="134"/>
      <c r="BVZ7025" s="134"/>
      <c r="BWA7025" s="134"/>
      <c r="BWB7025" s="135"/>
      <c r="BWC7025" s="133"/>
      <c r="BWD7025" s="134"/>
      <c r="BWE7025" s="134"/>
      <c r="BWF7025" s="134"/>
      <c r="BWG7025" s="134"/>
      <c r="BWH7025" s="134"/>
      <c r="BWI7025" s="134"/>
      <c r="BWJ7025" s="135"/>
      <c r="BWK7025" s="133"/>
      <c r="BWL7025" s="134"/>
      <c r="BWM7025" s="134"/>
      <c r="BWN7025" s="134"/>
      <c r="BWO7025" s="134"/>
      <c r="BWP7025" s="134"/>
      <c r="BWQ7025" s="134"/>
      <c r="BWR7025" s="135"/>
      <c r="BWS7025" s="133"/>
      <c r="BWT7025" s="134"/>
      <c r="BWU7025" s="134"/>
      <c r="BWV7025" s="134"/>
      <c r="BWW7025" s="134"/>
      <c r="BWX7025" s="134"/>
      <c r="BWY7025" s="134"/>
      <c r="BWZ7025" s="135"/>
      <c r="BXA7025" s="133"/>
      <c r="BXB7025" s="134"/>
      <c r="BXC7025" s="134"/>
      <c r="BXD7025" s="134"/>
      <c r="BXE7025" s="134"/>
      <c r="BXF7025" s="134"/>
      <c r="BXG7025" s="134"/>
      <c r="BXH7025" s="135"/>
      <c r="BXI7025" s="133"/>
      <c r="BXJ7025" s="134"/>
      <c r="BXK7025" s="134"/>
      <c r="BXL7025" s="134"/>
      <c r="BXM7025" s="134"/>
      <c r="BXN7025" s="134"/>
      <c r="BXO7025" s="134"/>
      <c r="BXP7025" s="135"/>
      <c r="BXQ7025" s="133"/>
      <c r="BXR7025" s="134"/>
      <c r="BXS7025" s="134"/>
      <c r="BXT7025" s="134"/>
      <c r="BXU7025" s="134"/>
      <c r="BXV7025" s="134"/>
      <c r="BXW7025" s="134"/>
      <c r="BXX7025" s="135"/>
      <c r="BXY7025" s="133"/>
      <c r="BXZ7025" s="134"/>
      <c r="BYA7025" s="134"/>
      <c r="BYB7025" s="134"/>
      <c r="BYC7025" s="134"/>
      <c r="BYD7025" s="134"/>
      <c r="BYE7025" s="134"/>
      <c r="BYF7025" s="135"/>
      <c r="BYG7025" s="133"/>
      <c r="BYH7025" s="134"/>
      <c r="BYI7025" s="134"/>
      <c r="BYJ7025" s="134"/>
      <c r="BYK7025" s="134"/>
      <c r="BYL7025" s="134"/>
      <c r="BYM7025" s="134"/>
      <c r="BYN7025" s="135"/>
      <c r="BYO7025" s="133"/>
      <c r="BYP7025" s="134"/>
      <c r="BYQ7025" s="134"/>
      <c r="BYR7025" s="134"/>
      <c r="BYS7025" s="134"/>
      <c r="BYT7025" s="134"/>
      <c r="BYU7025" s="134"/>
      <c r="BYV7025" s="135"/>
      <c r="BYW7025" s="133"/>
      <c r="BYX7025" s="134"/>
      <c r="BYY7025" s="134"/>
      <c r="BYZ7025" s="134"/>
      <c r="BZA7025" s="134"/>
      <c r="BZB7025" s="134"/>
      <c r="BZC7025" s="134"/>
      <c r="BZD7025" s="135"/>
      <c r="BZE7025" s="133"/>
      <c r="BZF7025" s="134"/>
      <c r="BZG7025" s="134"/>
      <c r="BZH7025" s="134"/>
      <c r="BZI7025" s="134"/>
      <c r="BZJ7025" s="134"/>
      <c r="BZK7025" s="134"/>
      <c r="BZL7025" s="135"/>
      <c r="BZM7025" s="133"/>
      <c r="BZN7025" s="134"/>
      <c r="BZO7025" s="134"/>
      <c r="BZP7025" s="134"/>
      <c r="BZQ7025" s="134"/>
      <c r="BZR7025" s="134"/>
      <c r="BZS7025" s="134"/>
      <c r="BZT7025" s="135"/>
      <c r="BZU7025" s="133"/>
      <c r="BZV7025" s="134"/>
      <c r="BZW7025" s="134"/>
      <c r="BZX7025" s="134"/>
      <c r="BZY7025" s="134"/>
      <c r="BZZ7025" s="134"/>
      <c r="CAA7025" s="134"/>
      <c r="CAB7025" s="135"/>
      <c r="CAC7025" s="133"/>
      <c r="CAD7025" s="134"/>
      <c r="CAE7025" s="134"/>
      <c r="CAF7025" s="134"/>
      <c r="CAG7025" s="134"/>
      <c r="CAH7025" s="134"/>
      <c r="CAI7025" s="134"/>
      <c r="CAJ7025" s="135"/>
      <c r="CAK7025" s="133"/>
      <c r="CAL7025" s="134"/>
      <c r="CAM7025" s="134"/>
      <c r="CAN7025" s="134"/>
      <c r="CAO7025" s="134"/>
      <c r="CAP7025" s="134"/>
      <c r="CAQ7025" s="134"/>
      <c r="CAR7025" s="135"/>
      <c r="CAS7025" s="133"/>
      <c r="CAT7025" s="134"/>
      <c r="CAU7025" s="134"/>
      <c r="CAV7025" s="134"/>
      <c r="CAW7025" s="134"/>
      <c r="CAX7025" s="134"/>
      <c r="CAY7025" s="134"/>
      <c r="CAZ7025" s="135"/>
      <c r="CBA7025" s="133"/>
      <c r="CBB7025" s="134"/>
      <c r="CBC7025" s="134"/>
      <c r="CBD7025" s="134"/>
      <c r="CBE7025" s="134"/>
      <c r="CBF7025" s="134"/>
      <c r="CBG7025" s="134"/>
      <c r="CBH7025" s="135"/>
      <c r="CBI7025" s="133"/>
      <c r="CBJ7025" s="134"/>
      <c r="CBK7025" s="134"/>
      <c r="CBL7025" s="134"/>
      <c r="CBM7025" s="134"/>
      <c r="CBN7025" s="134"/>
      <c r="CBO7025" s="134"/>
      <c r="CBP7025" s="135"/>
      <c r="CBQ7025" s="133"/>
      <c r="CBR7025" s="134"/>
      <c r="CBS7025" s="134"/>
      <c r="CBT7025" s="134"/>
      <c r="CBU7025" s="134"/>
      <c r="CBV7025" s="134"/>
      <c r="CBW7025" s="134"/>
      <c r="CBX7025" s="135"/>
      <c r="CBY7025" s="133"/>
      <c r="CBZ7025" s="134"/>
      <c r="CCA7025" s="134"/>
      <c r="CCB7025" s="134"/>
      <c r="CCC7025" s="134"/>
      <c r="CCD7025" s="134"/>
      <c r="CCE7025" s="134"/>
      <c r="CCF7025" s="135"/>
      <c r="CCG7025" s="133"/>
      <c r="CCH7025" s="134"/>
      <c r="CCI7025" s="134"/>
      <c r="CCJ7025" s="134"/>
      <c r="CCK7025" s="134"/>
      <c r="CCL7025" s="134"/>
      <c r="CCM7025" s="134"/>
      <c r="CCN7025" s="135"/>
      <c r="CCO7025" s="133"/>
      <c r="CCP7025" s="134"/>
      <c r="CCQ7025" s="134"/>
      <c r="CCR7025" s="134"/>
      <c r="CCS7025" s="134"/>
      <c r="CCT7025" s="134"/>
      <c r="CCU7025" s="134"/>
      <c r="CCV7025" s="135"/>
      <c r="CCW7025" s="133"/>
      <c r="CCX7025" s="134"/>
      <c r="CCY7025" s="134"/>
      <c r="CCZ7025" s="134"/>
      <c r="CDA7025" s="134"/>
      <c r="CDB7025" s="134"/>
      <c r="CDC7025" s="134"/>
      <c r="CDD7025" s="135"/>
      <c r="CDE7025" s="133"/>
      <c r="CDF7025" s="134"/>
      <c r="CDG7025" s="134"/>
      <c r="CDH7025" s="134"/>
      <c r="CDI7025" s="134"/>
      <c r="CDJ7025" s="134"/>
      <c r="CDK7025" s="134"/>
      <c r="CDL7025" s="135"/>
      <c r="CDM7025" s="133"/>
      <c r="CDN7025" s="134"/>
      <c r="CDO7025" s="134"/>
      <c r="CDP7025" s="134"/>
      <c r="CDQ7025" s="134"/>
      <c r="CDR7025" s="134"/>
      <c r="CDS7025" s="134"/>
      <c r="CDT7025" s="135"/>
      <c r="CDU7025" s="133"/>
      <c r="CDV7025" s="134"/>
      <c r="CDW7025" s="134"/>
      <c r="CDX7025" s="134"/>
      <c r="CDY7025" s="134"/>
      <c r="CDZ7025" s="134"/>
      <c r="CEA7025" s="134"/>
      <c r="CEB7025" s="135"/>
      <c r="CEC7025" s="133"/>
      <c r="CED7025" s="134"/>
      <c r="CEE7025" s="134"/>
      <c r="CEF7025" s="134"/>
      <c r="CEG7025" s="134"/>
      <c r="CEH7025" s="134"/>
      <c r="CEI7025" s="134"/>
      <c r="CEJ7025" s="135"/>
      <c r="CEK7025" s="133"/>
      <c r="CEL7025" s="134"/>
      <c r="CEM7025" s="134"/>
      <c r="CEN7025" s="134"/>
      <c r="CEO7025" s="134"/>
      <c r="CEP7025" s="134"/>
      <c r="CEQ7025" s="134"/>
      <c r="CER7025" s="135"/>
      <c r="CES7025" s="133"/>
      <c r="CET7025" s="134"/>
      <c r="CEU7025" s="134"/>
      <c r="CEV7025" s="134"/>
      <c r="CEW7025" s="134"/>
      <c r="CEX7025" s="134"/>
      <c r="CEY7025" s="134"/>
      <c r="CEZ7025" s="135"/>
      <c r="CFA7025" s="133"/>
      <c r="CFB7025" s="134"/>
      <c r="CFC7025" s="134"/>
      <c r="CFD7025" s="134"/>
      <c r="CFE7025" s="134"/>
      <c r="CFF7025" s="134"/>
      <c r="CFG7025" s="134"/>
      <c r="CFH7025" s="135"/>
      <c r="CFI7025" s="133"/>
      <c r="CFJ7025" s="134"/>
      <c r="CFK7025" s="134"/>
      <c r="CFL7025" s="134"/>
      <c r="CFM7025" s="134"/>
      <c r="CFN7025" s="134"/>
      <c r="CFO7025" s="134"/>
      <c r="CFP7025" s="135"/>
      <c r="CFQ7025" s="133"/>
      <c r="CFR7025" s="134"/>
      <c r="CFS7025" s="134"/>
      <c r="CFT7025" s="134"/>
      <c r="CFU7025" s="134"/>
      <c r="CFV7025" s="134"/>
      <c r="CFW7025" s="134"/>
      <c r="CFX7025" s="135"/>
      <c r="CFY7025" s="133"/>
      <c r="CFZ7025" s="134"/>
      <c r="CGA7025" s="134"/>
      <c r="CGB7025" s="134"/>
      <c r="CGC7025" s="134"/>
      <c r="CGD7025" s="134"/>
      <c r="CGE7025" s="134"/>
      <c r="CGF7025" s="135"/>
      <c r="CGG7025" s="133"/>
      <c r="CGH7025" s="134"/>
      <c r="CGI7025" s="134"/>
      <c r="CGJ7025" s="134"/>
      <c r="CGK7025" s="134"/>
      <c r="CGL7025" s="134"/>
      <c r="CGM7025" s="134"/>
      <c r="CGN7025" s="135"/>
      <c r="CGO7025" s="133"/>
      <c r="CGP7025" s="134"/>
      <c r="CGQ7025" s="134"/>
      <c r="CGR7025" s="134"/>
      <c r="CGS7025" s="134"/>
      <c r="CGT7025" s="134"/>
      <c r="CGU7025" s="134"/>
      <c r="CGV7025" s="135"/>
      <c r="CGW7025" s="133"/>
      <c r="CGX7025" s="134"/>
      <c r="CGY7025" s="134"/>
      <c r="CGZ7025" s="134"/>
      <c r="CHA7025" s="134"/>
      <c r="CHB7025" s="134"/>
      <c r="CHC7025" s="134"/>
      <c r="CHD7025" s="135"/>
      <c r="CHE7025" s="133"/>
      <c r="CHF7025" s="134"/>
      <c r="CHG7025" s="134"/>
      <c r="CHH7025" s="134"/>
      <c r="CHI7025" s="134"/>
      <c r="CHJ7025" s="134"/>
      <c r="CHK7025" s="134"/>
      <c r="CHL7025" s="135"/>
      <c r="CHM7025" s="133"/>
      <c r="CHN7025" s="134"/>
      <c r="CHO7025" s="134"/>
      <c r="CHP7025" s="134"/>
      <c r="CHQ7025" s="134"/>
      <c r="CHR7025" s="134"/>
      <c r="CHS7025" s="134"/>
      <c r="CHT7025" s="135"/>
      <c r="CHU7025" s="133"/>
      <c r="CHV7025" s="134"/>
      <c r="CHW7025" s="134"/>
      <c r="CHX7025" s="134"/>
      <c r="CHY7025" s="134"/>
      <c r="CHZ7025" s="134"/>
      <c r="CIA7025" s="134"/>
      <c r="CIB7025" s="135"/>
      <c r="CIC7025" s="133"/>
      <c r="CID7025" s="134"/>
      <c r="CIE7025" s="134"/>
      <c r="CIF7025" s="134"/>
      <c r="CIG7025" s="134"/>
      <c r="CIH7025" s="134"/>
      <c r="CII7025" s="134"/>
      <c r="CIJ7025" s="135"/>
      <c r="CIK7025" s="133"/>
      <c r="CIL7025" s="134"/>
      <c r="CIM7025" s="134"/>
      <c r="CIN7025" s="134"/>
      <c r="CIO7025" s="134"/>
      <c r="CIP7025" s="134"/>
      <c r="CIQ7025" s="134"/>
      <c r="CIR7025" s="135"/>
      <c r="CIS7025" s="133"/>
      <c r="CIT7025" s="134"/>
      <c r="CIU7025" s="134"/>
      <c r="CIV7025" s="134"/>
      <c r="CIW7025" s="134"/>
      <c r="CIX7025" s="134"/>
      <c r="CIY7025" s="134"/>
      <c r="CIZ7025" s="135"/>
      <c r="CJA7025" s="133"/>
      <c r="CJB7025" s="134"/>
      <c r="CJC7025" s="134"/>
      <c r="CJD7025" s="134"/>
      <c r="CJE7025" s="134"/>
      <c r="CJF7025" s="134"/>
      <c r="CJG7025" s="134"/>
      <c r="CJH7025" s="135"/>
      <c r="CJI7025" s="133"/>
      <c r="CJJ7025" s="134"/>
      <c r="CJK7025" s="134"/>
      <c r="CJL7025" s="134"/>
      <c r="CJM7025" s="134"/>
      <c r="CJN7025" s="134"/>
      <c r="CJO7025" s="134"/>
      <c r="CJP7025" s="135"/>
      <c r="CJQ7025" s="133"/>
      <c r="CJR7025" s="134"/>
      <c r="CJS7025" s="134"/>
      <c r="CJT7025" s="134"/>
      <c r="CJU7025" s="134"/>
      <c r="CJV7025" s="134"/>
      <c r="CJW7025" s="134"/>
      <c r="CJX7025" s="135"/>
      <c r="CJY7025" s="133"/>
      <c r="CJZ7025" s="134"/>
      <c r="CKA7025" s="134"/>
      <c r="CKB7025" s="134"/>
      <c r="CKC7025" s="134"/>
      <c r="CKD7025" s="134"/>
      <c r="CKE7025" s="134"/>
      <c r="CKF7025" s="135"/>
      <c r="CKG7025" s="133"/>
      <c r="CKH7025" s="134"/>
      <c r="CKI7025" s="134"/>
      <c r="CKJ7025" s="134"/>
      <c r="CKK7025" s="134"/>
      <c r="CKL7025" s="134"/>
      <c r="CKM7025" s="134"/>
      <c r="CKN7025" s="135"/>
      <c r="CKO7025" s="133"/>
      <c r="CKP7025" s="134"/>
      <c r="CKQ7025" s="134"/>
      <c r="CKR7025" s="134"/>
      <c r="CKS7025" s="134"/>
      <c r="CKT7025" s="134"/>
      <c r="CKU7025" s="134"/>
      <c r="CKV7025" s="135"/>
      <c r="CKW7025" s="133"/>
      <c r="CKX7025" s="134"/>
      <c r="CKY7025" s="134"/>
      <c r="CKZ7025" s="134"/>
      <c r="CLA7025" s="134"/>
      <c r="CLB7025" s="134"/>
      <c r="CLC7025" s="134"/>
      <c r="CLD7025" s="135"/>
      <c r="CLE7025" s="133"/>
      <c r="CLF7025" s="134"/>
      <c r="CLG7025" s="134"/>
      <c r="CLH7025" s="134"/>
      <c r="CLI7025" s="134"/>
      <c r="CLJ7025" s="134"/>
      <c r="CLK7025" s="134"/>
      <c r="CLL7025" s="135"/>
      <c r="CLM7025" s="133"/>
      <c r="CLN7025" s="134"/>
      <c r="CLO7025" s="134"/>
      <c r="CLP7025" s="134"/>
      <c r="CLQ7025" s="134"/>
      <c r="CLR7025" s="134"/>
      <c r="CLS7025" s="134"/>
      <c r="CLT7025" s="135"/>
      <c r="CLU7025" s="133"/>
      <c r="CLV7025" s="134"/>
      <c r="CLW7025" s="134"/>
      <c r="CLX7025" s="134"/>
      <c r="CLY7025" s="134"/>
      <c r="CLZ7025" s="134"/>
      <c r="CMA7025" s="134"/>
      <c r="CMB7025" s="135"/>
      <c r="CMC7025" s="133"/>
      <c r="CMD7025" s="134"/>
      <c r="CME7025" s="134"/>
      <c r="CMF7025" s="134"/>
      <c r="CMG7025" s="134"/>
      <c r="CMH7025" s="134"/>
      <c r="CMI7025" s="134"/>
      <c r="CMJ7025" s="135"/>
      <c r="CMK7025" s="133"/>
      <c r="CML7025" s="134"/>
      <c r="CMM7025" s="134"/>
      <c r="CMN7025" s="134"/>
      <c r="CMO7025" s="134"/>
      <c r="CMP7025" s="134"/>
      <c r="CMQ7025" s="134"/>
      <c r="CMR7025" s="135"/>
      <c r="CMS7025" s="133"/>
      <c r="CMT7025" s="134"/>
      <c r="CMU7025" s="134"/>
      <c r="CMV7025" s="134"/>
      <c r="CMW7025" s="134"/>
      <c r="CMX7025" s="134"/>
      <c r="CMY7025" s="134"/>
      <c r="CMZ7025" s="135"/>
      <c r="CNA7025" s="133"/>
      <c r="CNB7025" s="134"/>
      <c r="CNC7025" s="134"/>
      <c r="CND7025" s="134"/>
      <c r="CNE7025" s="134"/>
      <c r="CNF7025" s="134"/>
      <c r="CNG7025" s="134"/>
      <c r="CNH7025" s="135"/>
      <c r="CNI7025" s="133"/>
      <c r="CNJ7025" s="134"/>
      <c r="CNK7025" s="134"/>
      <c r="CNL7025" s="134"/>
      <c r="CNM7025" s="134"/>
      <c r="CNN7025" s="134"/>
      <c r="CNO7025" s="134"/>
      <c r="CNP7025" s="135"/>
      <c r="CNQ7025" s="133"/>
      <c r="CNR7025" s="134"/>
      <c r="CNS7025" s="134"/>
      <c r="CNT7025" s="134"/>
      <c r="CNU7025" s="134"/>
      <c r="CNV7025" s="134"/>
      <c r="CNW7025" s="134"/>
      <c r="CNX7025" s="135"/>
      <c r="CNY7025" s="133"/>
      <c r="CNZ7025" s="134"/>
      <c r="COA7025" s="134"/>
      <c r="COB7025" s="134"/>
      <c r="COC7025" s="134"/>
      <c r="COD7025" s="134"/>
      <c r="COE7025" s="134"/>
      <c r="COF7025" s="135"/>
      <c r="COG7025" s="133"/>
      <c r="COH7025" s="134"/>
      <c r="COI7025" s="134"/>
      <c r="COJ7025" s="134"/>
      <c r="COK7025" s="134"/>
      <c r="COL7025" s="134"/>
      <c r="COM7025" s="134"/>
      <c r="CON7025" s="135"/>
      <c r="COO7025" s="133"/>
      <c r="COP7025" s="134"/>
      <c r="COQ7025" s="134"/>
      <c r="COR7025" s="134"/>
      <c r="COS7025" s="134"/>
      <c r="COT7025" s="134"/>
      <c r="COU7025" s="134"/>
      <c r="COV7025" s="135"/>
      <c r="COW7025" s="133"/>
      <c r="COX7025" s="134"/>
      <c r="COY7025" s="134"/>
      <c r="COZ7025" s="134"/>
      <c r="CPA7025" s="134"/>
      <c r="CPB7025" s="134"/>
      <c r="CPC7025" s="134"/>
      <c r="CPD7025" s="135"/>
      <c r="CPE7025" s="133"/>
      <c r="CPF7025" s="134"/>
      <c r="CPG7025" s="134"/>
      <c r="CPH7025" s="134"/>
      <c r="CPI7025" s="134"/>
      <c r="CPJ7025" s="134"/>
      <c r="CPK7025" s="134"/>
      <c r="CPL7025" s="135"/>
      <c r="CPM7025" s="133"/>
      <c r="CPN7025" s="134"/>
      <c r="CPO7025" s="134"/>
      <c r="CPP7025" s="134"/>
      <c r="CPQ7025" s="134"/>
      <c r="CPR7025" s="134"/>
      <c r="CPS7025" s="134"/>
      <c r="CPT7025" s="135"/>
      <c r="CPU7025" s="133"/>
      <c r="CPV7025" s="134"/>
      <c r="CPW7025" s="134"/>
      <c r="CPX7025" s="134"/>
      <c r="CPY7025" s="134"/>
      <c r="CPZ7025" s="134"/>
      <c r="CQA7025" s="134"/>
      <c r="CQB7025" s="135"/>
      <c r="CQC7025" s="133"/>
      <c r="CQD7025" s="134"/>
      <c r="CQE7025" s="134"/>
      <c r="CQF7025" s="134"/>
      <c r="CQG7025" s="134"/>
      <c r="CQH7025" s="134"/>
      <c r="CQI7025" s="134"/>
      <c r="CQJ7025" s="135"/>
      <c r="CQK7025" s="133"/>
      <c r="CQL7025" s="134"/>
      <c r="CQM7025" s="134"/>
      <c r="CQN7025" s="134"/>
      <c r="CQO7025" s="134"/>
      <c r="CQP7025" s="134"/>
      <c r="CQQ7025" s="134"/>
      <c r="CQR7025" s="135"/>
      <c r="CQS7025" s="133"/>
      <c r="CQT7025" s="134"/>
      <c r="CQU7025" s="134"/>
      <c r="CQV7025" s="134"/>
      <c r="CQW7025" s="134"/>
      <c r="CQX7025" s="134"/>
      <c r="CQY7025" s="134"/>
      <c r="CQZ7025" s="135"/>
      <c r="CRA7025" s="133"/>
      <c r="CRB7025" s="134"/>
      <c r="CRC7025" s="134"/>
      <c r="CRD7025" s="134"/>
      <c r="CRE7025" s="134"/>
      <c r="CRF7025" s="134"/>
      <c r="CRG7025" s="134"/>
      <c r="CRH7025" s="135"/>
      <c r="CRI7025" s="133"/>
      <c r="CRJ7025" s="134"/>
      <c r="CRK7025" s="134"/>
      <c r="CRL7025" s="134"/>
      <c r="CRM7025" s="134"/>
      <c r="CRN7025" s="134"/>
      <c r="CRO7025" s="134"/>
      <c r="CRP7025" s="135"/>
      <c r="CRQ7025" s="133"/>
      <c r="CRR7025" s="134"/>
      <c r="CRS7025" s="134"/>
      <c r="CRT7025" s="134"/>
      <c r="CRU7025" s="134"/>
      <c r="CRV7025" s="134"/>
      <c r="CRW7025" s="134"/>
      <c r="CRX7025" s="135"/>
      <c r="CRY7025" s="133"/>
      <c r="CRZ7025" s="134"/>
      <c r="CSA7025" s="134"/>
      <c r="CSB7025" s="134"/>
      <c r="CSC7025" s="134"/>
      <c r="CSD7025" s="134"/>
      <c r="CSE7025" s="134"/>
      <c r="CSF7025" s="135"/>
      <c r="CSG7025" s="133"/>
      <c r="CSH7025" s="134"/>
      <c r="CSI7025" s="134"/>
      <c r="CSJ7025" s="134"/>
      <c r="CSK7025" s="134"/>
      <c r="CSL7025" s="134"/>
      <c r="CSM7025" s="134"/>
      <c r="CSN7025" s="135"/>
      <c r="CSO7025" s="133"/>
      <c r="CSP7025" s="134"/>
      <c r="CSQ7025" s="134"/>
      <c r="CSR7025" s="134"/>
      <c r="CSS7025" s="134"/>
      <c r="CST7025" s="134"/>
      <c r="CSU7025" s="134"/>
      <c r="CSV7025" s="135"/>
      <c r="CSW7025" s="133"/>
      <c r="CSX7025" s="134"/>
      <c r="CSY7025" s="134"/>
      <c r="CSZ7025" s="134"/>
      <c r="CTA7025" s="134"/>
      <c r="CTB7025" s="134"/>
      <c r="CTC7025" s="134"/>
      <c r="CTD7025" s="135"/>
      <c r="CTE7025" s="133"/>
      <c r="CTF7025" s="134"/>
      <c r="CTG7025" s="134"/>
      <c r="CTH7025" s="134"/>
      <c r="CTI7025" s="134"/>
      <c r="CTJ7025" s="134"/>
      <c r="CTK7025" s="134"/>
      <c r="CTL7025" s="135"/>
      <c r="CTM7025" s="133"/>
      <c r="CTN7025" s="134"/>
      <c r="CTO7025" s="134"/>
      <c r="CTP7025" s="134"/>
      <c r="CTQ7025" s="134"/>
      <c r="CTR7025" s="134"/>
      <c r="CTS7025" s="134"/>
      <c r="CTT7025" s="135"/>
      <c r="CTU7025" s="133"/>
      <c r="CTV7025" s="134"/>
      <c r="CTW7025" s="134"/>
      <c r="CTX7025" s="134"/>
      <c r="CTY7025" s="134"/>
      <c r="CTZ7025" s="134"/>
      <c r="CUA7025" s="134"/>
      <c r="CUB7025" s="135"/>
      <c r="CUC7025" s="133"/>
      <c r="CUD7025" s="134"/>
      <c r="CUE7025" s="134"/>
      <c r="CUF7025" s="134"/>
      <c r="CUG7025" s="134"/>
      <c r="CUH7025" s="134"/>
      <c r="CUI7025" s="134"/>
      <c r="CUJ7025" s="135"/>
      <c r="CUK7025" s="133"/>
      <c r="CUL7025" s="134"/>
      <c r="CUM7025" s="134"/>
      <c r="CUN7025" s="134"/>
      <c r="CUO7025" s="134"/>
      <c r="CUP7025" s="134"/>
      <c r="CUQ7025" s="134"/>
      <c r="CUR7025" s="135"/>
      <c r="CUS7025" s="133"/>
      <c r="CUT7025" s="134"/>
      <c r="CUU7025" s="134"/>
      <c r="CUV7025" s="134"/>
      <c r="CUW7025" s="134"/>
      <c r="CUX7025" s="134"/>
      <c r="CUY7025" s="134"/>
      <c r="CUZ7025" s="135"/>
      <c r="CVA7025" s="133"/>
      <c r="CVB7025" s="134"/>
      <c r="CVC7025" s="134"/>
      <c r="CVD7025" s="134"/>
      <c r="CVE7025" s="134"/>
      <c r="CVF7025" s="134"/>
      <c r="CVG7025" s="134"/>
      <c r="CVH7025" s="135"/>
      <c r="CVI7025" s="133"/>
      <c r="CVJ7025" s="134"/>
      <c r="CVK7025" s="134"/>
      <c r="CVL7025" s="134"/>
      <c r="CVM7025" s="134"/>
      <c r="CVN7025" s="134"/>
      <c r="CVO7025" s="134"/>
      <c r="CVP7025" s="135"/>
      <c r="CVQ7025" s="133"/>
      <c r="CVR7025" s="134"/>
      <c r="CVS7025" s="134"/>
      <c r="CVT7025" s="134"/>
      <c r="CVU7025" s="134"/>
      <c r="CVV7025" s="134"/>
      <c r="CVW7025" s="134"/>
      <c r="CVX7025" s="135"/>
      <c r="CVY7025" s="133"/>
      <c r="CVZ7025" s="134"/>
      <c r="CWA7025" s="134"/>
      <c r="CWB7025" s="134"/>
      <c r="CWC7025" s="134"/>
      <c r="CWD7025" s="134"/>
      <c r="CWE7025" s="134"/>
      <c r="CWF7025" s="135"/>
      <c r="CWG7025" s="133"/>
      <c r="CWH7025" s="134"/>
      <c r="CWI7025" s="134"/>
      <c r="CWJ7025" s="134"/>
      <c r="CWK7025" s="134"/>
      <c r="CWL7025" s="134"/>
      <c r="CWM7025" s="134"/>
      <c r="CWN7025" s="135"/>
      <c r="CWO7025" s="133"/>
      <c r="CWP7025" s="134"/>
      <c r="CWQ7025" s="134"/>
      <c r="CWR7025" s="134"/>
      <c r="CWS7025" s="134"/>
      <c r="CWT7025" s="134"/>
      <c r="CWU7025" s="134"/>
      <c r="CWV7025" s="135"/>
      <c r="CWW7025" s="133"/>
      <c r="CWX7025" s="134"/>
      <c r="CWY7025" s="134"/>
      <c r="CWZ7025" s="134"/>
      <c r="CXA7025" s="134"/>
      <c r="CXB7025" s="134"/>
      <c r="CXC7025" s="134"/>
      <c r="CXD7025" s="135"/>
      <c r="CXE7025" s="133"/>
      <c r="CXF7025" s="134"/>
      <c r="CXG7025" s="134"/>
      <c r="CXH7025" s="134"/>
      <c r="CXI7025" s="134"/>
      <c r="CXJ7025" s="134"/>
      <c r="CXK7025" s="134"/>
      <c r="CXL7025" s="135"/>
      <c r="CXM7025" s="133"/>
      <c r="CXN7025" s="134"/>
      <c r="CXO7025" s="134"/>
      <c r="CXP7025" s="134"/>
      <c r="CXQ7025" s="134"/>
      <c r="CXR7025" s="134"/>
      <c r="CXS7025" s="134"/>
      <c r="CXT7025" s="135"/>
      <c r="CXU7025" s="133"/>
      <c r="CXV7025" s="134"/>
      <c r="CXW7025" s="134"/>
      <c r="CXX7025" s="134"/>
      <c r="CXY7025" s="134"/>
      <c r="CXZ7025" s="134"/>
      <c r="CYA7025" s="134"/>
      <c r="CYB7025" s="135"/>
      <c r="CYC7025" s="133"/>
      <c r="CYD7025" s="134"/>
      <c r="CYE7025" s="134"/>
      <c r="CYF7025" s="134"/>
      <c r="CYG7025" s="134"/>
      <c r="CYH7025" s="134"/>
      <c r="CYI7025" s="134"/>
      <c r="CYJ7025" s="135"/>
      <c r="CYK7025" s="133"/>
      <c r="CYL7025" s="134"/>
      <c r="CYM7025" s="134"/>
      <c r="CYN7025" s="134"/>
      <c r="CYO7025" s="134"/>
      <c r="CYP7025" s="134"/>
      <c r="CYQ7025" s="134"/>
      <c r="CYR7025" s="135"/>
      <c r="CYS7025" s="133"/>
      <c r="CYT7025" s="134"/>
      <c r="CYU7025" s="134"/>
      <c r="CYV7025" s="134"/>
      <c r="CYW7025" s="134"/>
      <c r="CYX7025" s="134"/>
      <c r="CYY7025" s="134"/>
      <c r="CYZ7025" s="135"/>
      <c r="CZA7025" s="133"/>
      <c r="CZB7025" s="134"/>
      <c r="CZC7025" s="134"/>
      <c r="CZD7025" s="134"/>
      <c r="CZE7025" s="134"/>
      <c r="CZF7025" s="134"/>
      <c r="CZG7025" s="134"/>
      <c r="CZH7025" s="135"/>
      <c r="CZI7025" s="133"/>
      <c r="CZJ7025" s="134"/>
      <c r="CZK7025" s="134"/>
      <c r="CZL7025" s="134"/>
      <c r="CZM7025" s="134"/>
      <c r="CZN7025" s="134"/>
      <c r="CZO7025" s="134"/>
      <c r="CZP7025" s="135"/>
      <c r="CZQ7025" s="133"/>
      <c r="CZR7025" s="134"/>
      <c r="CZS7025" s="134"/>
      <c r="CZT7025" s="134"/>
      <c r="CZU7025" s="134"/>
      <c r="CZV7025" s="134"/>
      <c r="CZW7025" s="134"/>
      <c r="CZX7025" s="135"/>
      <c r="CZY7025" s="133"/>
      <c r="CZZ7025" s="134"/>
      <c r="DAA7025" s="134"/>
      <c r="DAB7025" s="134"/>
      <c r="DAC7025" s="134"/>
      <c r="DAD7025" s="134"/>
      <c r="DAE7025" s="134"/>
      <c r="DAF7025" s="135"/>
      <c r="DAG7025" s="133"/>
      <c r="DAH7025" s="134"/>
      <c r="DAI7025" s="134"/>
      <c r="DAJ7025" s="134"/>
      <c r="DAK7025" s="134"/>
      <c r="DAL7025" s="134"/>
      <c r="DAM7025" s="134"/>
      <c r="DAN7025" s="135"/>
      <c r="DAO7025" s="133"/>
      <c r="DAP7025" s="134"/>
      <c r="DAQ7025" s="134"/>
      <c r="DAR7025" s="134"/>
      <c r="DAS7025" s="134"/>
      <c r="DAT7025" s="134"/>
      <c r="DAU7025" s="134"/>
      <c r="DAV7025" s="135"/>
      <c r="DAW7025" s="133"/>
      <c r="DAX7025" s="134"/>
      <c r="DAY7025" s="134"/>
      <c r="DAZ7025" s="134"/>
      <c r="DBA7025" s="134"/>
      <c r="DBB7025" s="134"/>
      <c r="DBC7025" s="134"/>
      <c r="DBD7025" s="135"/>
      <c r="DBE7025" s="133"/>
      <c r="DBF7025" s="134"/>
      <c r="DBG7025" s="134"/>
      <c r="DBH7025" s="134"/>
      <c r="DBI7025" s="134"/>
      <c r="DBJ7025" s="134"/>
      <c r="DBK7025" s="134"/>
      <c r="DBL7025" s="135"/>
      <c r="DBM7025" s="133"/>
      <c r="DBN7025" s="134"/>
      <c r="DBO7025" s="134"/>
      <c r="DBP7025" s="134"/>
      <c r="DBQ7025" s="134"/>
      <c r="DBR7025" s="134"/>
      <c r="DBS7025" s="134"/>
      <c r="DBT7025" s="135"/>
      <c r="DBU7025" s="133"/>
      <c r="DBV7025" s="134"/>
      <c r="DBW7025" s="134"/>
      <c r="DBX7025" s="134"/>
      <c r="DBY7025" s="134"/>
      <c r="DBZ7025" s="134"/>
      <c r="DCA7025" s="134"/>
      <c r="DCB7025" s="135"/>
      <c r="DCC7025" s="133"/>
      <c r="DCD7025" s="134"/>
      <c r="DCE7025" s="134"/>
      <c r="DCF7025" s="134"/>
      <c r="DCG7025" s="134"/>
      <c r="DCH7025" s="134"/>
      <c r="DCI7025" s="134"/>
      <c r="DCJ7025" s="135"/>
      <c r="DCK7025" s="133"/>
      <c r="DCL7025" s="134"/>
      <c r="DCM7025" s="134"/>
      <c r="DCN7025" s="134"/>
      <c r="DCO7025" s="134"/>
      <c r="DCP7025" s="134"/>
      <c r="DCQ7025" s="134"/>
      <c r="DCR7025" s="135"/>
      <c r="DCS7025" s="133"/>
      <c r="DCT7025" s="134"/>
      <c r="DCU7025" s="134"/>
      <c r="DCV7025" s="134"/>
      <c r="DCW7025" s="134"/>
      <c r="DCX7025" s="134"/>
      <c r="DCY7025" s="134"/>
      <c r="DCZ7025" s="135"/>
      <c r="DDA7025" s="133"/>
      <c r="DDB7025" s="134"/>
      <c r="DDC7025" s="134"/>
      <c r="DDD7025" s="134"/>
      <c r="DDE7025" s="134"/>
      <c r="DDF7025" s="134"/>
      <c r="DDG7025" s="134"/>
      <c r="DDH7025" s="135"/>
      <c r="DDI7025" s="133"/>
      <c r="DDJ7025" s="134"/>
      <c r="DDK7025" s="134"/>
      <c r="DDL7025" s="134"/>
      <c r="DDM7025" s="134"/>
      <c r="DDN7025" s="134"/>
      <c r="DDO7025" s="134"/>
      <c r="DDP7025" s="135"/>
      <c r="DDQ7025" s="133"/>
      <c r="DDR7025" s="134"/>
      <c r="DDS7025" s="134"/>
      <c r="DDT7025" s="134"/>
      <c r="DDU7025" s="134"/>
      <c r="DDV7025" s="134"/>
      <c r="DDW7025" s="134"/>
      <c r="DDX7025" s="135"/>
      <c r="DDY7025" s="133"/>
      <c r="DDZ7025" s="134"/>
      <c r="DEA7025" s="134"/>
      <c r="DEB7025" s="134"/>
      <c r="DEC7025" s="134"/>
      <c r="DED7025" s="134"/>
      <c r="DEE7025" s="134"/>
      <c r="DEF7025" s="135"/>
      <c r="DEG7025" s="133"/>
      <c r="DEH7025" s="134"/>
      <c r="DEI7025" s="134"/>
      <c r="DEJ7025" s="134"/>
      <c r="DEK7025" s="134"/>
      <c r="DEL7025" s="134"/>
      <c r="DEM7025" s="134"/>
      <c r="DEN7025" s="135"/>
      <c r="DEO7025" s="133"/>
      <c r="DEP7025" s="134"/>
      <c r="DEQ7025" s="134"/>
      <c r="DER7025" s="134"/>
      <c r="DES7025" s="134"/>
      <c r="DET7025" s="134"/>
      <c r="DEU7025" s="134"/>
      <c r="DEV7025" s="135"/>
      <c r="DEW7025" s="133"/>
      <c r="DEX7025" s="134"/>
      <c r="DEY7025" s="134"/>
      <c r="DEZ7025" s="134"/>
      <c r="DFA7025" s="134"/>
      <c r="DFB7025" s="134"/>
      <c r="DFC7025" s="134"/>
      <c r="DFD7025" s="135"/>
      <c r="DFE7025" s="133"/>
      <c r="DFF7025" s="134"/>
      <c r="DFG7025" s="134"/>
      <c r="DFH7025" s="134"/>
      <c r="DFI7025" s="134"/>
      <c r="DFJ7025" s="134"/>
      <c r="DFK7025" s="134"/>
      <c r="DFL7025" s="135"/>
      <c r="DFM7025" s="133"/>
      <c r="DFN7025" s="134"/>
      <c r="DFO7025" s="134"/>
      <c r="DFP7025" s="134"/>
      <c r="DFQ7025" s="134"/>
      <c r="DFR7025" s="134"/>
      <c r="DFS7025" s="134"/>
      <c r="DFT7025" s="135"/>
      <c r="DFU7025" s="133"/>
      <c r="DFV7025" s="134"/>
      <c r="DFW7025" s="134"/>
      <c r="DFX7025" s="134"/>
      <c r="DFY7025" s="134"/>
      <c r="DFZ7025" s="134"/>
      <c r="DGA7025" s="134"/>
      <c r="DGB7025" s="135"/>
      <c r="DGC7025" s="133"/>
      <c r="DGD7025" s="134"/>
      <c r="DGE7025" s="134"/>
      <c r="DGF7025" s="134"/>
      <c r="DGG7025" s="134"/>
      <c r="DGH7025" s="134"/>
      <c r="DGI7025" s="134"/>
      <c r="DGJ7025" s="135"/>
      <c r="DGK7025" s="133"/>
      <c r="DGL7025" s="134"/>
      <c r="DGM7025" s="134"/>
      <c r="DGN7025" s="134"/>
      <c r="DGO7025" s="134"/>
      <c r="DGP7025" s="134"/>
      <c r="DGQ7025" s="134"/>
      <c r="DGR7025" s="135"/>
      <c r="DGS7025" s="133"/>
      <c r="DGT7025" s="134"/>
      <c r="DGU7025" s="134"/>
      <c r="DGV7025" s="134"/>
      <c r="DGW7025" s="134"/>
      <c r="DGX7025" s="134"/>
      <c r="DGY7025" s="134"/>
      <c r="DGZ7025" s="135"/>
      <c r="DHA7025" s="133"/>
      <c r="DHB7025" s="134"/>
      <c r="DHC7025" s="134"/>
      <c r="DHD7025" s="134"/>
      <c r="DHE7025" s="134"/>
      <c r="DHF7025" s="134"/>
      <c r="DHG7025" s="134"/>
      <c r="DHH7025" s="135"/>
      <c r="DHI7025" s="133"/>
      <c r="DHJ7025" s="134"/>
      <c r="DHK7025" s="134"/>
      <c r="DHL7025" s="134"/>
      <c r="DHM7025" s="134"/>
      <c r="DHN7025" s="134"/>
      <c r="DHO7025" s="134"/>
      <c r="DHP7025" s="135"/>
      <c r="DHQ7025" s="133"/>
      <c r="DHR7025" s="134"/>
      <c r="DHS7025" s="134"/>
      <c r="DHT7025" s="134"/>
      <c r="DHU7025" s="134"/>
      <c r="DHV7025" s="134"/>
      <c r="DHW7025" s="134"/>
      <c r="DHX7025" s="135"/>
      <c r="DHY7025" s="133"/>
      <c r="DHZ7025" s="134"/>
      <c r="DIA7025" s="134"/>
      <c r="DIB7025" s="134"/>
      <c r="DIC7025" s="134"/>
      <c r="DID7025" s="134"/>
      <c r="DIE7025" s="134"/>
      <c r="DIF7025" s="135"/>
      <c r="DIG7025" s="133"/>
      <c r="DIH7025" s="134"/>
      <c r="DII7025" s="134"/>
      <c r="DIJ7025" s="134"/>
      <c r="DIK7025" s="134"/>
      <c r="DIL7025" s="134"/>
      <c r="DIM7025" s="134"/>
      <c r="DIN7025" s="135"/>
      <c r="DIO7025" s="133"/>
      <c r="DIP7025" s="134"/>
      <c r="DIQ7025" s="134"/>
      <c r="DIR7025" s="134"/>
      <c r="DIS7025" s="134"/>
      <c r="DIT7025" s="134"/>
      <c r="DIU7025" s="134"/>
      <c r="DIV7025" s="135"/>
      <c r="DIW7025" s="133"/>
      <c r="DIX7025" s="134"/>
      <c r="DIY7025" s="134"/>
      <c r="DIZ7025" s="134"/>
      <c r="DJA7025" s="134"/>
      <c r="DJB7025" s="134"/>
      <c r="DJC7025" s="134"/>
      <c r="DJD7025" s="135"/>
      <c r="DJE7025" s="133"/>
      <c r="DJF7025" s="134"/>
      <c r="DJG7025" s="134"/>
      <c r="DJH7025" s="134"/>
      <c r="DJI7025" s="134"/>
      <c r="DJJ7025" s="134"/>
      <c r="DJK7025" s="134"/>
      <c r="DJL7025" s="135"/>
      <c r="DJM7025" s="133"/>
      <c r="DJN7025" s="134"/>
      <c r="DJO7025" s="134"/>
      <c r="DJP7025" s="134"/>
      <c r="DJQ7025" s="134"/>
      <c r="DJR7025" s="134"/>
      <c r="DJS7025" s="134"/>
      <c r="DJT7025" s="135"/>
      <c r="DJU7025" s="133"/>
      <c r="DJV7025" s="134"/>
      <c r="DJW7025" s="134"/>
      <c r="DJX7025" s="134"/>
      <c r="DJY7025" s="134"/>
      <c r="DJZ7025" s="134"/>
      <c r="DKA7025" s="134"/>
      <c r="DKB7025" s="135"/>
      <c r="DKC7025" s="133"/>
      <c r="DKD7025" s="134"/>
      <c r="DKE7025" s="134"/>
      <c r="DKF7025" s="134"/>
      <c r="DKG7025" s="134"/>
      <c r="DKH7025" s="134"/>
      <c r="DKI7025" s="134"/>
      <c r="DKJ7025" s="135"/>
      <c r="DKK7025" s="133"/>
      <c r="DKL7025" s="134"/>
      <c r="DKM7025" s="134"/>
      <c r="DKN7025" s="134"/>
      <c r="DKO7025" s="134"/>
      <c r="DKP7025" s="134"/>
      <c r="DKQ7025" s="134"/>
      <c r="DKR7025" s="135"/>
      <c r="DKS7025" s="133"/>
      <c r="DKT7025" s="134"/>
      <c r="DKU7025" s="134"/>
      <c r="DKV7025" s="134"/>
      <c r="DKW7025" s="134"/>
      <c r="DKX7025" s="134"/>
      <c r="DKY7025" s="134"/>
      <c r="DKZ7025" s="135"/>
      <c r="DLA7025" s="133"/>
      <c r="DLB7025" s="134"/>
      <c r="DLC7025" s="134"/>
      <c r="DLD7025" s="134"/>
      <c r="DLE7025" s="134"/>
      <c r="DLF7025" s="134"/>
      <c r="DLG7025" s="134"/>
      <c r="DLH7025" s="135"/>
      <c r="DLI7025" s="133"/>
      <c r="DLJ7025" s="134"/>
      <c r="DLK7025" s="134"/>
      <c r="DLL7025" s="134"/>
      <c r="DLM7025" s="134"/>
      <c r="DLN7025" s="134"/>
      <c r="DLO7025" s="134"/>
      <c r="DLP7025" s="135"/>
      <c r="DLQ7025" s="133"/>
      <c r="DLR7025" s="134"/>
      <c r="DLS7025" s="134"/>
      <c r="DLT7025" s="134"/>
      <c r="DLU7025" s="134"/>
      <c r="DLV7025" s="134"/>
      <c r="DLW7025" s="134"/>
      <c r="DLX7025" s="135"/>
      <c r="DLY7025" s="133"/>
      <c r="DLZ7025" s="134"/>
      <c r="DMA7025" s="134"/>
      <c r="DMB7025" s="134"/>
      <c r="DMC7025" s="134"/>
      <c r="DMD7025" s="134"/>
      <c r="DME7025" s="134"/>
      <c r="DMF7025" s="135"/>
      <c r="DMG7025" s="133"/>
      <c r="DMH7025" s="134"/>
      <c r="DMI7025" s="134"/>
      <c r="DMJ7025" s="134"/>
      <c r="DMK7025" s="134"/>
      <c r="DML7025" s="134"/>
      <c r="DMM7025" s="134"/>
      <c r="DMN7025" s="135"/>
      <c r="DMO7025" s="133"/>
      <c r="DMP7025" s="134"/>
      <c r="DMQ7025" s="134"/>
      <c r="DMR7025" s="134"/>
      <c r="DMS7025" s="134"/>
      <c r="DMT7025" s="134"/>
      <c r="DMU7025" s="134"/>
      <c r="DMV7025" s="135"/>
      <c r="DMW7025" s="133"/>
      <c r="DMX7025" s="134"/>
      <c r="DMY7025" s="134"/>
      <c r="DMZ7025" s="134"/>
      <c r="DNA7025" s="134"/>
      <c r="DNB7025" s="134"/>
      <c r="DNC7025" s="134"/>
      <c r="DND7025" s="135"/>
      <c r="DNE7025" s="133"/>
      <c r="DNF7025" s="134"/>
      <c r="DNG7025" s="134"/>
      <c r="DNH7025" s="134"/>
      <c r="DNI7025" s="134"/>
      <c r="DNJ7025" s="134"/>
      <c r="DNK7025" s="134"/>
      <c r="DNL7025" s="135"/>
      <c r="DNM7025" s="133"/>
      <c r="DNN7025" s="134"/>
      <c r="DNO7025" s="134"/>
      <c r="DNP7025" s="134"/>
      <c r="DNQ7025" s="134"/>
      <c r="DNR7025" s="134"/>
      <c r="DNS7025" s="134"/>
      <c r="DNT7025" s="135"/>
      <c r="DNU7025" s="133"/>
      <c r="DNV7025" s="134"/>
      <c r="DNW7025" s="134"/>
      <c r="DNX7025" s="134"/>
      <c r="DNY7025" s="134"/>
      <c r="DNZ7025" s="134"/>
      <c r="DOA7025" s="134"/>
      <c r="DOB7025" s="135"/>
      <c r="DOC7025" s="133"/>
      <c r="DOD7025" s="134"/>
      <c r="DOE7025" s="134"/>
      <c r="DOF7025" s="134"/>
      <c r="DOG7025" s="134"/>
      <c r="DOH7025" s="134"/>
      <c r="DOI7025" s="134"/>
      <c r="DOJ7025" s="135"/>
      <c r="DOK7025" s="133"/>
      <c r="DOL7025" s="134"/>
      <c r="DOM7025" s="134"/>
      <c r="DON7025" s="134"/>
      <c r="DOO7025" s="134"/>
      <c r="DOP7025" s="134"/>
      <c r="DOQ7025" s="134"/>
      <c r="DOR7025" s="135"/>
      <c r="DOS7025" s="133"/>
      <c r="DOT7025" s="134"/>
      <c r="DOU7025" s="134"/>
      <c r="DOV7025" s="134"/>
      <c r="DOW7025" s="134"/>
      <c r="DOX7025" s="134"/>
      <c r="DOY7025" s="134"/>
      <c r="DOZ7025" s="135"/>
      <c r="DPA7025" s="133"/>
      <c r="DPB7025" s="134"/>
      <c r="DPC7025" s="134"/>
      <c r="DPD7025" s="134"/>
      <c r="DPE7025" s="134"/>
      <c r="DPF7025" s="134"/>
      <c r="DPG7025" s="134"/>
      <c r="DPH7025" s="135"/>
      <c r="DPI7025" s="133"/>
      <c r="DPJ7025" s="134"/>
      <c r="DPK7025" s="134"/>
      <c r="DPL7025" s="134"/>
      <c r="DPM7025" s="134"/>
      <c r="DPN7025" s="134"/>
      <c r="DPO7025" s="134"/>
      <c r="DPP7025" s="135"/>
      <c r="DPQ7025" s="133"/>
      <c r="DPR7025" s="134"/>
      <c r="DPS7025" s="134"/>
      <c r="DPT7025" s="134"/>
      <c r="DPU7025" s="134"/>
      <c r="DPV7025" s="134"/>
      <c r="DPW7025" s="134"/>
      <c r="DPX7025" s="135"/>
      <c r="DPY7025" s="133"/>
      <c r="DPZ7025" s="134"/>
      <c r="DQA7025" s="134"/>
      <c r="DQB7025" s="134"/>
      <c r="DQC7025" s="134"/>
      <c r="DQD7025" s="134"/>
      <c r="DQE7025" s="134"/>
      <c r="DQF7025" s="135"/>
      <c r="DQG7025" s="133"/>
      <c r="DQH7025" s="134"/>
      <c r="DQI7025" s="134"/>
      <c r="DQJ7025" s="134"/>
      <c r="DQK7025" s="134"/>
      <c r="DQL7025" s="134"/>
      <c r="DQM7025" s="134"/>
      <c r="DQN7025" s="135"/>
      <c r="DQO7025" s="133"/>
      <c r="DQP7025" s="134"/>
      <c r="DQQ7025" s="134"/>
      <c r="DQR7025" s="134"/>
      <c r="DQS7025" s="134"/>
      <c r="DQT7025" s="134"/>
      <c r="DQU7025" s="134"/>
      <c r="DQV7025" s="135"/>
      <c r="DQW7025" s="133"/>
      <c r="DQX7025" s="134"/>
      <c r="DQY7025" s="134"/>
      <c r="DQZ7025" s="134"/>
      <c r="DRA7025" s="134"/>
      <c r="DRB7025" s="134"/>
      <c r="DRC7025" s="134"/>
      <c r="DRD7025" s="135"/>
      <c r="DRE7025" s="133"/>
      <c r="DRF7025" s="134"/>
      <c r="DRG7025" s="134"/>
      <c r="DRH7025" s="134"/>
      <c r="DRI7025" s="134"/>
      <c r="DRJ7025" s="134"/>
      <c r="DRK7025" s="134"/>
      <c r="DRL7025" s="135"/>
      <c r="DRM7025" s="133"/>
      <c r="DRN7025" s="134"/>
      <c r="DRO7025" s="134"/>
      <c r="DRP7025" s="134"/>
      <c r="DRQ7025" s="134"/>
      <c r="DRR7025" s="134"/>
      <c r="DRS7025" s="134"/>
      <c r="DRT7025" s="135"/>
      <c r="DRU7025" s="133"/>
      <c r="DRV7025" s="134"/>
      <c r="DRW7025" s="134"/>
      <c r="DRX7025" s="134"/>
      <c r="DRY7025" s="134"/>
      <c r="DRZ7025" s="134"/>
      <c r="DSA7025" s="134"/>
      <c r="DSB7025" s="135"/>
      <c r="DSC7025" s="133"/>
      <c r="DSD7025" s="134"/>
      <c r="DSE7025" s="134"/>
      <c r="DSF7025" s="134"/>
      <c r="DSG7025" s="134"/>
      <c r="DSH7025" s="134"/>
      <c r="DSI7025" s="134"/>
      <c r="DSJ7025" s="135"/>
      <c r="DSK7025" s="133"/>
      <c r="DSL7025" s="134"/>
      <c r="DSM7025" s="134"/>
      <c r="DSN7025" s="134"/>
      <c r="DSO7025" s="134"/>
      <c r="DSP7025" s="134"/>
      <c r="DSQ7025" s="134"/>
      <c r="DSR7025" s="135"/>
      <c r="DSS7025" s="133"/>
      <c r="DST7025" s="134"/>
      <c r="DSU7025" s="134"/>
      <c r="DSV7025" s="134"/>
      <c r="DSW7025" s="134"/>
      <c r="DSX7025" s="134"/>
      <c r="DSY7025" s="134"/>
      <c r="DSZ7025" s="135"/>
      <c r="DTA7025" s="133"/>
      <c r="DTB7025" s="134"/>
      <c r="DTC7025" s="134"/>
      <c r="DTD7025" s="134"/>
      <c r="DTE7025" s="134"/>
      <c r="DTF7025" s="134"/>
      <c r="DTG7025" s="134"/>
      <c r="DTH7025" s="135"/>
      <c r="DTI7025" s="133"/>
      <c r="DTJ7025" s="134"/>
      <c r="DTK7025" s="134"/>
      <c r="DTL7025" s="134"/>
      <c r="DTM7025" s="134"/>
      <c r="DTN7025" s="134"/>
      <c r="DTO7025" s="134"/>
      <c r="DTP7025" s="135"/>
      <c r="DTQ7025" s="133"/>
      <c r="DTR7025" s="134"/>
      <c r="DTS7025" s="134"/>
      <c r="DTT7025" s="134"/>
      <c r="DTU7025" s="134"/>
      <c r="DTV7025" s="134"/>
      <c r="DTW7025" s="134"/>
      <c r="DTX7025" s="135"/>
      <c r="DTY7025" s="133"/>
      <c r="DTZ7025" s="134"/>
      <c r="DUA7025" s="134"/>
      <c r="DUB7025" s="134"/>
      <c r="DUC7025" s="134"/>
      <c r="DUD7025" s="134"/>
      <c r="DUE7025" s="134"/>
      <c r="DUF7025" s="135"/>
      <c r="DUG7025" s="133"/>
      <c r="DUH7025" s="134"/>
      <c r="DUI7025" s="134"/>
      <c r="DUJ7025" s="134"/>
      <c r="DUK7025" s="134"/>
      <c r="DUL7025" s="134"/>
      <c r="DUM7025" s="134"/>
      <c r="DUN7025" s="135"/>
      <c r="DUO7025" s="133"/>
      <c r="DUP7025" s="134"/>
      <c r="DUQ7025" s="134"/>
      <c r="DUR7025" s="134"/>
      <c r="DUS7025" s="134"/>
      <c r="DUT7025" s="134"/>
      <c r="DUU7025" s="134"/>
      <c r="DUV7025" s="135"/>
      <c r="DUW7025" s="133"/>
      <c r="DUX7025" s="134"/>
      <c r="DUY7025" s="134"/>
      <c r="DUZ7025" s="134"/>
      <c r="DVA7025" s="134"/>
      <c r="DVB7025" s="134"/>
      <c r="DVC7025" s="134"/>
      <c r="DVD7025" s="135"/>
      <c r="DVE7025" s="133"/>
      <c r="DVF7025" s="134"/>
      <c r="DVG7025" s="134"/>
      <c r="DVH7025" s="134"/>
      <c r="DVI7025" s="134"/>
      <c r="DVJ7025" s="134"/>
      <c r="DVK7025" s="134"/>
      <c r="DVL7025" s="135"/>
      <c r="DVM7025" s="133"/>
      <c r="DVN7025" s="134"/>
      <c r="DVO7025" s="134"/>
      <c r="DVP7025" s="134"/>
      <c r="DVQ7025" s="134"/>
      <c r="DVR7025" s="134"/>
      <c r="DVS7025" s="134"/>
      <c r="DVT7025" s="135"/>
      <c r="DVU7025" s="133"/>
      <c r="DVV7025" s="134"/>
      <c r="DVW7025" s="134"/>
      <c r="DVX7025" s="134"/>
      <c r="DVY7025" s="134"/>
      <c r="DVZ7025" s="134"/>
      <c r="DWA7025" s="134"/>
      <c r="DWB7025" s="135"/>
      <c r="DWC7025" s="133"/>
      <c r="DWD7025" s="134"/>
      <c r="DWE7025" s="134"/>
      <c r="DWF7025" s="134"/>
      <c r="DWG7025" s="134"/>
      <c r="DWH7025" s="134"/>
      <c r="DWI7025" s="134"/>
      <c r="DWJ7025" s="135"/>
      <c r="DWK7025" s="133"/>
      <c r="DWL7025" s="134"/>
      <c r="DWM7025" s="134"/>
      <c r="DWN7025" s="134"/>
      <c r="DWO7025" s="134"/>
      <c r="DWP7025" s="134"/>
      <c r="DWQ7025" s="134"/>
      <c r="DWR7025" s="135"/>
      <c r="DWS7025" s="133"/>
      <c r="DWT7025" s="134"/>
      <c r="DWU7025" s="134"/>
      <c r="DWV7025" s="134"/>
      <c r="DWW7025" s="134"/>
      <c r="DWX7025" s="134"/>
      <c r="DWY7025" s="134"/>
      <c r="DWZ7025" s="135"/>
      <c r="DXA7025" s="133"/>
      <c r="DXB7025" s="134"/>
      <c r="DXC7025" s="134"/>
      <c r="DXD7025" s="134"/>
      <c r="DXE7025" s="134"/>
      <c r="DXF7025" s="134"/>
      <c r="DXG7025" s="134"/>
      <c r="DXH7025" s="135"/>
      <c r="DXI7025" s="133"/>
      <c r="DXJ7025" s="134"/>
      <c r="DXK7025" s="134"/>
      <c r="DXL7025" s="134"/>
      <c r="DXM7025" s="134"/>
      <c r="DXN7025" s="134"/>
      <c r="DXO7025" s="134"/>
      <c r="DXP7025" s="135"/>
      <c r="DXQ7025" s="133"/>
      <c r="DXR7025" s="134"/>
      <c r="DXS7025" s="134"/>
      <c r="DXT7025" s="134"/>
      <c r="DXU7025" s="134"/>
      <c r="DXV7025" s="134"/>
      <c r="DXW7025" s="134"/>
      <c r="DXX7025" s="135"/>
      <c r="DXY7025" s="133"/>
      <c r="DXZ7025" s="134"/>
      <c r="DYA7025" s="134"/>
      <c r="DYB7025" s="134"/>
      <c r="DYC7025" s="134"/>
      <c r="DYD7025" s="134"/>
      <c r="DYE7025" s="134"/>
      <c r="DYF7025" s="135"/>
      <c r="DYG7025" s="133"/>
      <c r="DYH7025" s="134"/>
      <c r="DYI7025" s="134"/>
      <c r="DYJ7025" s="134"/>
      <c r="DYK7025" s="134"/>
      <c r="DYL7025" s="134"/>
      <c r="DYM7025" s="134"/>
      <c r="DYN7025" s="135"/>
      <c r="DYO7025" s="133"/>
      <c r="DYP7025" s="134"/>
      <c r="DYQ7025" s="134"/>
      <c r="DYR7025" s="134"/>
      <c r="DYS7025" s="134"/>
      <c r="DYT7025" s="134"/>
      <c r="DYU7025" s="134"/>
      <c r="DYV7025" s="135"/>
      <c r="DYW7025" s="133"/>
      <c r="DYX7025" s="134"/>
      <c r="DYY7025" s="134"/>
      <c r="DYZ7025" s="134"/>
      <c r="DZA7025" s="134"/>
      <c r="DZB7025" s="134"/>
      <c r="DZC7025" s="134"/>
      <c r="DZD7025" s="135"/>
      <c r="DZE7025" s="133"/>
      <c r="DZF7025" s="134"/>
      <c r="DZG7025" s="134"/>
      <c r="DZH7025" s="134"/>
      <c r="DZI7025" s="134"/>
      <c r="DZJ7025" s="134"/>
      <c r="DZK7025" s="134"/>
      <c r="DZL7025" s="135"/>
      <c r="DZM7025" s="133"/>
      <c r="DZN7025" s="134"/>
      <c r="DZO7025" s="134"/>
      <c r="DZP7025" s="134"/>
      <c r="DZQ7025" s="134"/>
      <c r="DZR7025" s="134"/>
      <c r="DZS7025" s="134"/>
      <c r="DZT7025" s="135"/>
      <c r="DZU7025" s="133"/>
      <c r="DZV7025" s="134"/>
      <c r="DZW7025" s="134"/>
      <c r="DZX7025" s="134"/>
      <c r="DZY7025" s="134"/>
      <c r="DZZ7025" s="134"/>
      <c r="EAA7025" s="134"/>
      <c r="EAB7025" s="135"/>
      <c r="EAC7025" s="133"/>
      <c r="EAD7025" s="134"/>
      <c r="EAE7025" s="134"/>
      <c r="EAF7025" s="134"/>
      <c r="EAG7025" s="134"/>
      <c r="EAH7025" s="134"/>
      <c r="EAI7025" s="134"/>
      <c r="EAJ7025" s="135"/>
      <c r="EAK7025" s="133"/>
      <c r="EAL7025" s="134"/>
      <c r="EAM7025" s="134"/>
      <c r="EAN7025" s="134"/>
      <c r="EAO7025" s="134"/>
      <c r="EAP7025" s="134"/>
      <c r="EAQ7025" s="134"/>
      <c r="EAR7025" s="135"/>
      <c r="EAS7025" s="133"/>
      <c r="EAT7025" s="134"/>
      <c r="EAU7025" s="134"/>
      <c r="EAV7025" s="134"/>
      <c r="EAW7025" s="134"/>
      <c r="EAX7025" s="134"/>
      <c r="EAY7025" s="134"/>
      <c r="EAZ7025" s="135"/>
      <c r="EBA7025" s="133"/>
      <c r="EBB7025" s="134"/>
      <c r="EBC7025" s="134"/>
      <c r="EBD7025" s="134"/>
      <c r="EBE7025" s="134"/>
      <c r="EBF7025" s="134"/>
      <c r="EBG7025" s="134"/>
      <c r="EBH7025" s="135"/>
      <c r="EBI7025" s="133"/>
      <c r="EBJ7025" s="134"/>
      <c r="EBK7025" s="134"/>
      <c r="EBL7025" s="134"/>
      <c r="EBM7025" s="134"/>
      <c r="EBN7025" s="134"/>
      <c r="EBO7025" s="134"/>
      <c r="EBP7025" s="135"/>
      <c r="EBQ7025" s="133"/>
      <c r="EBR7025" s="134"/>
      <c r="EBS7025" s="134"/>
      <c r="EBT7025" s="134"/>
      <c r="EBU7025" s="134"/>
      <c r="EBV7025" s="134"/>
      <c r="EBW7025" s="134"/>
      <c r="EBX7025" s="135"/>
      <c r="EBY7025" s="133"/>
      <c r="EBZ7025" s="134"/>
      <c r="ECA7025" s="134"/>
      <c r="ECB7025" s="134"/>
      <c r="ECC7025" s="134"/>
      <c r="ECD7025" s="134"/>
      <c r="ECE7025" s="134"/>
      <c r="ECF7025" s="135"/>
      <c r="ECG7025" s="133"/>
      <c r="ECH7025" s="134"/>
      <c r="ECI7025" s="134"/>
      <c r="ECJ7025" s="134"/>
      <c r="ECK7025" s="134"/>
      <c r="ECL7025" s="134"/>
      <c r="ECM7025" s="134"/>
      <c r="ECN7025" s="135"/>
      <c r="ECO7025" s="133"/>
      <c r="ECP7025" s="134"/>
      <c r="ECQ7025" s="134"/>
      <c r="ECR7025" s="134"/>
      <c r="ECS7025" s="134"/>
      <c r="ECT7025" s="134"/>
      <c r="ECU7025" s="134"/>
      <c r="ECV7025" s="135"/>
      <c r="ECW7025" s="133"/>
      <c r="ECX7025" s="134"/>
      <c r="ECY7025" s="134"/>
      <c r="ECZ7025" s="134"/>
      <c r="EDA7025" s="134"/>
      <c r="EDB7025" s="134"/>
      <c r="EDC7025" s="134"/>
      <c r="EDD7025" s="135"/>
      <c r="EDE7025" s="133"/>
      <c r="EDF7025" s="134"/>
      <c r="EDG7025" s="134"/>
      <c r="EDH7025" s="134"/>
      <c r="EDI7025" s="134"/>
      <c r="EDJ7025" s="134"/>
      <c r="EDK7025" s="134"/>
      <c r="EDL7025" s="135"/>
      <c r="EDM7025" s="133"/>
      <c r="EDN7025" s="134"/>
      <c r="EDO7025" s="134"/>
      <c r="EDP7025" s="134"/>
      <c r="EDQ7025" s="134"/>
      <c r="EDR7025" s="134"/>
      <c r="EDS7025" s="134"/>
      <c r="EDT7025" s="135"/>
      <c r="EDU7025" s="133"/>
      <c r="EDV7025" s="134"/>
      <c r="EDW7025" s="134"/>
      <c r="EDX7025" s="134"/>
      <c r="EDY7025" s="134"/>
      <c r="EDZ7025" s="134"/>
      <c r="EEA7025" s="134"/>
      <c r="EEB7025" s="135"/>
      <c r="EEC7025" s="133"/>
      <c r="EED7025" s="134"/>
      <c r="EEE7025" s="134"/>
      <c r="EEF7025" s="134"/>
      <c r="EEG7025" s="134"/>
      <c r="EEH7025" s="134"/>
      <c r="EEI7025" s="134"/>
      <c r="EEJ7025" s="135"/>
      <c r="EEK7025" s="133"/>
      <c r="EEL7025" s="134"/>
      <c r="EEM7025" s="134"/>
      <c r="EEN7025" s="134"/>
      <c r="EEO7025" s="134"/>
      <c r="EEP7025" s="134"/>
      <c r="EEQ7025" s="134"/>
      <c r="EER7025" s="135"/>
      <c r="EES7025" s="133"/>
      <c r="EET7025" s="134"/>
      <c r="EEU7025" s="134"/>
      <c r="EEV7025" s="134"/>
      <c r="EEW7025" s="134"/>
      <c r="EEX7025" s="134"/>
      <c r="EEY7025" s="134"/>
      <c r="EEZ7025" s="135"/>
      <c r="EFA7025" s="133"/>
      <c r="EFB7025" s="134"/>
      <c r="EFC7025" s="134"/>
      <c r="EFD7025" s="134"/>
      <c r="EFE7025" s="134"/>
      <c r="EFF7025" s="134"/>
      <c r="EFG7025" s="134"/>
      <c r="EFH7025" s="135"/>
      <c r="EFI7025" s="133"/>
      <c r="EFJ7025" s="134"/>
      <c r="EFK7025" s="134"/>
      <c r="EFL7025" s="134"/>
      <c r="EFM7025" s="134"/>
      <c r="EFN7025" s="134"/>
      <c r="EFO7025" s="134"/>
      <c r="EFP7025" s="135"/>
      <c r="EFQ7025" s="133"/>
      <c r="EFR7025" s="134"/>
      <c r="EFS7025" s="134"/>
      <c r="EFT7025" s="134"/>
      <c r="EFU7025" s="134"/>
      <c r="EFV7025" s="134"/>
      <c r="EFW7025" s="134"/>
      <c r="EFX7025" s="135"/>
      <c r="EFY7025" s="133"/>
      <c r="EFZ7025" s="134"/>
      <c r="EGA7025" s="134"/>
      <c r="EGB7025" s="134"/>
      <c r="EGC7025" s="134"/>
      <c r="EGD7025" s="134"/>
      <c r="EGE7025" s="134"/>
      <c r="EGF7025" s="135"/>
      <c r="EGG7025" s="133"/>
      <c r="EGH7025" s="134"/>
      <c r="EGI7025" s="134"/>
      <c r="EGJ7025" s="134"/>
      <c r="EGK7025" s="134"/>
      <c r="EGL7025" s="134"/>
      <c r="EGM7025" s="134"/>
      <c r="EGN7025" s="135"/>
      <c r="EGO7025" s="133"/>
      <c r="EGP7025" s="134"/>
      <c r="EGQ7025" s="134"/>
      <c r="EGR7025" s="134"/>
      <c r="EGS7025" s="134"/>
      <c r="EGT7025" s="134"/>
      <c r="EGU7025" s="134"/>
      <c r="EGV7025" s="135"/>
      <c r="EGW7025" s="133"/>
      <c r="EGX7025" s="134"/>
      <c r="EGY7025" s="134"/>
      <c r="EGZ7025" s="134"/>
      <c r="EHA7025" s="134"/>
      <c r="EHB7025" s="134"/>
      <c r="EHC7025" s="134"/>
      <c r="EHD7025" s="135"/>
      <c r="EHE7025" s="133"/>
      <c r="EHF7025" s="134"/>
      <c r="EHG7025" s="134"/>
      <c r="EHH7025" s="134"/>
      <c r="EHI7025" s="134"/>
      <c r="EHJ7025" s="134"/>
      <c r="EHK7025" s="134"/>
      <c r="EHL7025" s="135"/>
      <c r="EHM7025" s="133"/>
      <c r="EHN7025" s="134"/>
      <c r="EHO7025" s="134"/>
      <c r="EHP7025" s="134"/>
      <c r="EHQ7025" s="134"/>
      <c r="EHR7025" s="134"/>
      <c r="EHS7025" s="134"/>
      <c r="EHT7025" s="135"/>
      <c r="EHU7025" s="133"/>
      <c r="EHV7025" s="134"/>
      <c r="EHW7025" s="134"/>
      <c r="EHX7025" s="134"/>
      <c r="EHY7025" s="134"/>
      <c r="EHZ7025" s="134"/>
      <c r="EIA7025" s="134"/>
      <c r="EIB7025" s="135"/>
      <c r="EIC7025" s="133"/>
      <c r="EID7025" s="134"/>
      <c r="EIE7025" s="134"/>
      <c r="EIF7025" s="134"/>
      <c r="EIG7025" s="134"/>
      <c r="EIH7025" s="134"/>
      <c r="EII7025" s="134"/>
      <c r="EIJ7025" s="135"/>
      <c r="EIK7025" s="133"/>
      <c r="EIL7025" s="134"/>
      <c r="EIM7025" s="134"/>
      <c r="EIN7025" s="134"/>
      <c r="EIO7025" s="134"/>
      <c r="EIP7025" s="134"/>
      <c r="EIQ7025" s="134"/>
      <c r="EIR7025" s="135"/>
      <c r="EIS7025" s="133"/>
      <c r="EIT7025" s="134"/>
      <c r="EIU7025" s="134"/>
      <c r="EIV7025" s="134"/>
      <c r="EIW7025" s="134"/>
      <c r="EIX7025" s="134"/>
      <c r="EIY7025" s="134"/>
      <c r="EIZ7025" s="135"/>
      <c r="EJA7025" s="133"/>
      <c r="EJB7025" s="134"/>
      <c r="EJC7025" s="134"/>
      <c r="EJD7025" s="134"/>
      <c r="EJE7025" s="134"/>
      <c r="EJF7025" s="134"/>
      <c r="EJG7025" s="134"/>
      <c r="EJH7025" s="135"/>
      <c r="EJI7025" s="133"/>
      <c r="EJJ7025" s="134"/>
      <c r="EJK7025" s="134"/>
      <c r="EJL7025" s="134"/>
      <c r="EJM7025" s="134"/>
      <c r="EJN7025" s="134"/>
      <c r="EJO7025" s="134"/>
      <c r="EJP7025" s="135"/>
      <c r="EJQ7025" s="133"/>
      <c r="EJR7025" s="134"/>
      <c r="EJS7025" s="134"/>
      <c r="EJT7025" s="134"/>
      <c r="EJU7025" s="134"/>
      <c r="EJV7025" s="134"/>
      <c r="EJW7025" s="134"/>
      <c r="EJX7025" s="135"/>
      <c r="EJY7025" s="133"/>
      <c r="EJZ7025" s="134"/>
      <c r="EKA7025" s="134"/>
      <c r="EKB7025" s="134"/>
      <c r="EKC7025" s="134"/>
      <c r="EKD7025" s="134"/>
      <c r="EKE7025" s="134"/>
      <c r="EKF7025" s="135"/>
      <c r="EKG7025" s="133"/>
      <c r="EKH7025" s="134"/>
      <c r="EKI7025" s="134"/>
      <c r="EKJ7025" s="134"/>
      <c r="EKK7025" s="134"/>
      <c r="EKL7025" s="134"/>
      <c r="EKM7025" s="134"/>
      <c r="EKN7025" s="135"/>
      <c r="EKO7025" s="133"/>
      <c r="EKP7025" s="134"/>
      <c r="EKQ7025" s="134"/>
      <c r="EKR7025" s="134"/>
      <c r="EKS7025" s="134"/>
      <c r="EKT7025" s="134"/>
      <c r="EKU7025" s="134"/>
      <c r="EKV7025" s="135"/>
      <c r="EKW7025" s="133"/>
      <c r="EKX7025" s="134"/>
      <c r="EKY7025" s="134"/>
      <c r="EKZ7025" s="134"/>
      <c r="ELA7025" s="134"/>
      <c r="ELB7025" s="134"/>
      <c r="ELC7025" s="134"/>
      <c r="ELD7025" s="135"/>
      <c r="ELE7025" s="133"/>
      <c r="ELF7025" s="134"/>
      <c r="ELG7025" s="134"/>
      <c r="ELH7025" s="134"/>
      <c r="ELI7025" s="134"/>
      <c r="ELJ7025" s="134"/>
      <c r="ELK7025" s="134"/>
      <c r="ELL7025" s="135"/>
      <c r="ELM7025" s="133"/>
      <c r="ELN7025" s="134"/>
      <c r="ELO7025" s="134"/>
      <c r="ELP7025" s="134"/>
      <c r="ELQ7025" s="134"/>
      <c r="ELR7025" s="134"/>
      <c r="ELS7025" s="134"/>
      <c r="ELT7025" s="135"/>
      <c r="ELU7025" s="133"/>
      <c r="ELV7025" s="134"/>
      <c r="ELW7025" s="134"/>
      <c r="ELX7025" s="134"/>
      <c r="ELY7025" s="134"/>
      <c r="ELZ7025" s="134"/>
      <c r="EMA7025" s="134"/>
      <c r="EMB7025" s="135"/>
      <c r="EMC7025" s="133"/>
      <c r="EMD7025" s="134"/>
      <c r="EME7025" s="134"/>
      <c r="EMF7025" s="134"/>
      <c r="EMG7025" s="134"/>
      <c r="EMH7025" s="134"/>
      <c r="EMI7025" s="134"/>
      <c r="EMJ7025" s="135"/>
      <c r="EMK7025" s="133"/>
      <c r="EML7025" s="134"/>
      <c r="EMM7025" s="134"/>
      <c r="EMN7025" s="134"/>
      <c r="EMO7025" s="134"/>
      <c r="EMP7025" s="134"/>
      <c r="EMQ7025" s="134"/>
      <c r="EMR7025" s="135"/>
      <c r="EMS7025" s="133"/>
      <c r="EMT7025" s="134"/>
      <c r="EMU7025" s="134"/>
      <c r="EMV7025" s="134"/>
      <c r="EMW7025" s="134"/>
      <c r="EMX7025" s="134"/>
      <c r="EMY7025" s="134"/>
      <c r="EMZ7025" s="135"/>
      <c r="ENA7025" s="133"/>
      <c r="ENB7025" s="134"/>
      <c r="ENC7025" s="134"/>
      <c r="END7025" s="134"/>
      <c r="ENE7025" s="134"/>
      <c r="ENF7025" s="134"/>
      <c r="ENG7025" s="134"/>
      <c r="ENH7025" s="135"/>
      <c r="ENI7025" s="133"/>
      <c r="ENJ7025" s="134"/>
      <c r="ENK7025" s="134"/>
      <c r="ENL7025" s="134"/>
      <c r="ENM7025" s="134"/>
      <c r="ENN7025" s="134"/>
      <c r="ENO7025" s="134"/>
      <c r="ENP7025" s="135"/>
      <c r="ENQ7025" s="133"/>
      <c r="ENR7025" s="134"/>
      <c r="ENS7025" s="134"/>
      <c r="ENT7025" s="134"/>
      <c r="ENU7025" s="134"/>
      <c r="ENV7025" s="134"/>
      <c r="ENW7025" s="134"/>
      <c r="ENX7025" s="135"/>
      <c r="ENY7025" s="133"/>
      <c r="ENZ7025" s="134"/>
      <c r="EOA7025" s="134"/>
      <c r="EOB7025" s="134"/>
      <c r="EOC7025" s="134"/>
      <c r="EOD7025" s="134"/>
      <c r="EOE7025" s="134"/>
      <c r="EOF7025" s="135"/>
      <c r="EOG7025" s="133"/>
      <c r="EOH7025" s="134"/>
      <c r="EOI7025" s="134"/>
      <c r="EOJ7025" s="134"/>
      <c r="EOK7025" s="134"/>
      <c r="EOL7025" s="134"/>
      <c r="EOM7025" s="134"/>
      <c r="EON7025" s="135"/>
      <c r="EOO7025" s="133"/>
      <c r="EOP7025" s="134"/>
      <c r="EOQ7025" s="134"/>
      <c r="EOR7025" s="134"/>
      <c r="EOS7025" s="134"/>
      <c r="EOT7025" s="134"/>
      <c r="EOU7025" s="134"/>
      <c r="EOV7025" s="135"/>
      <c r="EOW7025" s="133"/>
      <c r="EOX7025" s="134"/>
      <c r="EOY7025" s="134"/>
      <c r="EOZ7025" s="134"/>
      <c r="EPA7025" s="134"/>
      <c r="EPB7025" s="134"/>
      <c r="EPC7025" s="134"/>
      <c r="EPD7025" s="135"/>
      <c r="EPE7025" s="133"/>
      <c r="EPF7025" s="134"/>
      <c r="EPG7025" s="134"/>
      <c r="EPH7025" s="134"/>
      <c r="EPI7025" s="134"/>
      <c r="EPJ7025" s="134"/>
      <c r="EPK7025" s="134"/>
      <c r="EPL7025" s="135"/>
      <c r="EPM7025" s="133"/>
      <c r="EPN7025" s="134"/>
      <c r="EPO7025" s="134"/>
      <c r="EPP7025" s="134"/>
      <c r="EPQ7025" s="134"/>
      <c r="EPR7025" s="134"/>
      <c r="EPS7025" s="134"/>
      <c r="EPT7025" s="135"/>
      <c r="EPU7025" s="133"/>
      <c r="EPV7025" s="134"/>
      <c r="EPW7025" s="134"/>
      <c r="EPX7025" s="134"/>
      <c r="EPY7025" s="134"/>
      <c r="EPZ7025" s="134"/>
      <c r="EQA7025" s="134"/>
      <c r="EQB7025" s="135"/>
      <c r="EQC7025" s="133"/>
      <c r="EQD7025" s="134"/>
      <c r="EQE7025" s="134"/>
      <c r="EQF7025" s="134"/>
      <c r="EQG7025" s="134"/>
      <c r="EQH7025" s="134"/>
      <c r="EQI7025" s="134"/>
      <c r="EQJ7025" s="135"/>
      <c r="EQK7025" s="133"/>
      <c r="EQL7025" s="134"/>
      <c r="EQM7025" s="134"/>
      <c r="EQN7025" s="134"/>
      <c r="EQO7025" s="134"/>
      <c r="EQP7025" s="134"/>
      <c r="EQQ7025" s="134"/>
      <c r="EQR7025" s="135"/>
      <c r="EQS7025" s="133"/>
      <c r="EQT7025" s="134"/>
      <c r="EQU7025" s="134"/>
      <c r="EQV7025" s="134"/>
      <c r="EQW7025" s="134"/>
      <c r="EQX7025" s="134"/>
      <c r="EQY7025" s="134"/>
      <c r="EQZ7025" s="135"/>
      <c r="ERA7025" s="133"/>
      <c r="ERB7025" s="134"/>
      <c r="ERC7025" s="134"/>
      <c r="ERD7025" s="134"/>
      <c r="ERE7025" s="134"/>
      <c r="ERF7025" s="134"/>
      <c r="ERG7025" s="134"/>
      <c r="ERH7025" s="135"/>
      <c r="ERI7025" s="133"/>
      <c r="ERJ7025" s="134"/>
      <c r="ERK7025" s="134"/>
      <c r="ERL7025" s="134"/>
      <c r="ERM7025" s="134"/>
      <c r="ERN7025" s="134"/>
      <c r="ERO7025" s="134"/>
      <c r="ERP7025" s="135"/>
      <c r="ERQ7025" s="133"/>
      <c r="ERR7025" s="134"/>
      <c r="ERS7025" s="134"/>
      <c r="ERT7025" s="134"/>
      <c r="ERU7025" s="134"/>
      <c r="ERV7025" s="134"/>
      <c r="ERW7025" s="134"/>
      <c r="ERX7025" s="135"/>
      <c r="ERY7025" s="133"/>
      <c r="ERZ7025" s="134"/>
      <c r="ESA7025" s="134"/>
      <c r="ESB7025" s="134"/>
      <c r="ESC7025" s="134"/>
      <c r="ESD7025" s="134"/>
      <c r="ESE7025" s="134"/>
      <c r="ESF7025" s="135"/>
      <c r="ESG7025" s="133"/>
      <c r="ESH7025" s="134"/>
      <c r="ESI7025" s="134"/>
      <c r="ESJ7025" s="134"/>
      <c r="ESK7025" s="134"/>
      <c r="ESL7025" s="134"/>
      <c r="ESM7025" s="134"/>
      <c r="ESN7025" s="135"/>
      <c r="ESO7025" s="133"/>
      <c r="ESP7025" s="134"/>
      <c r="ESQ7025" s="134"/>
      <c r="ESR7025" s="134"/>
      <c r="ESS7025" s="134"/>
      <c r="EST7025" s="134"/>
      <c r="ESU7025" s="134"/>
      <c r="ESV7025" s="135"/>
      <c r="ESW7025" s="133"/>
      <c r="ESX7025" s="134"/>
      <c r="ESY7025" s="134"/>
      <c r="ESZ7025" s="134"/>
      <c r="ETA7025" s="134"/>
      <c r="ETB7025" s="134"/>
      <c r="ETC7025" s="134"/>
      <c r="ETD7025" s="135"/>
      <c r="ETE7025" s="133"/>
      <c r="ETF7025" s="134"/>
      <c r="ETG7025" s="134"/>
      <c r="ETH7025" s="134"/>
      <c r="ETI7025" s="134"/>
      <c r="ETJ7025" s="134"/>
      <c r="ETK7025" s="134"/>
      <c r="ETL7025" s="135"/>
      <c r="ETM7025" s="133"/>
      <c r="ETN7025" s="134"/>
      <c r="ETO7025" s="134"/>
      <c r="ETP7025" s="134"/>
      <c r="ETQ7025" s="134"/>
      <c r="ETR7025" s="134"/>
      <c r="ETS7025" s="134"/>
      <c r="ETT7025" s="135"/>
      <c r="ETU7025" s="133"/>
      <c r="ETV7025" s="134"/>
      <c r="ETW7025" s="134"/>
      <c r="ETX7025" s="134"/>
      <c r="ETY7025" s="134"/>
      <c r="ETZ7025" s="134"/>
      <c r="EUA7025" s="134"/>
      <c r="EUB7025" s="135"/>
      <c r="EUC7025" s="133"/>
      <c r="EUD7025" s="134"/>
      <c r="EUE7025" s="134"/>
      <c r="EUF7025" s="134"/>
      <c r="EUG7025" s="134"/>
      <c r="EUH7025" s="134"/>
      <c r="EUI7025" s="134"/>
      <c r="EUJ7025" s="135"/>
      <c r="EUK7025" s="133"/>
      <c r="EUL7025" s="134"/>
      <c r="EUM7025" s="134"/>
      <c r="EUN7025" s="134"/>
      <c r="EUO7025" s="134"/>
      <c r="EUP7025" s="134"/>
      <c r="EUQ7025" s="134"/>
      <c r="EUR7025" s="135"/>
      <c r="EUS7025" s="133"/>
      <c r="EUT7025" s="134"/>
      <c r="EUU7025" s="134"/>
      <c r="EUV7025" s="134"/>
      <c r="EUW7025" s="134"/>
      <c r="EUX7025" s="134"/>
      <c r="EUY7025" s="134"/>
      <c r="EUZ7025" s="135"/>
      <c r="EVA7025" s="133"/>
      <c r="EVB7025" s="134"/>
      <c r="EVC7025" s="134"/>
      <c r="EVD7025" s="134"/>
      <c r="EVE7025" s="134"/>
      <c r="EVF7025" s="134"/>
      <c r="EVG7025" s="134"/>
      <c r="EVH7025" s="135"/>
      <c r="EVI7025" s="133"/>
      <c r="EVJ7025" s="134"/>
      <c r="EVK7025" s="134"/>
      <c r="EVL7025" s="134"/>
      <c r="EVM7025" s="134"/>
      <c r="EVN7025" s="134"/>
      <c r="EVO7025" s="134"/>
      <c r="EVP7025" s="135"/>
      <c r="EVQ7025" s="133"/>
      <c r="EVR7025" s="134"/>
      <c r="EVS7025" s="134"/>
      <c r="EVT7025" s="134"/>
      <c r="EVU7025" s="134"/>
      <c r="EVV7025" s="134"/>
      <c r="EVW7025" s="134"/>
      <c r="EVX7025" s="135"/>
      <c r="EVY7025" s="133"/>
      <c r="EVZ7025" s="134"/>
      <c r="EWA7025" s="134"/>
      <c r="EWB7025" s="134"/>
      <c r="EWC7025" s="134"/>
      <c r="EWD7025" s="134"/>
      <c r="EWE7025" s="134"/>
      <c r="EWF7025" s="135"/>
      <c r="EWG7025" s="133"/>
      <c r="EWH7025" s="134"/>
      <c r="EWI7025" s="134"/>
      <c r="EWJ7025" s="134"/>
      <c r="EWK7025" s="134"/>
      <c r="EWL7025" s="134"/>
      <c r="EWM7025" s="134"/>
      <c r="EWN7025" s="135"/>
      <c r="EWO7025" s="133"/>
      <c r="EWP7025" s="134"/>
      <c r="EWQ7025" s="134"/>
      <c r="EWR7025" s="134"/>
      <c r="EWS7025" s="134"/>
      <c r="EWT7025" s="134"/>
      <c r="EWU7025" s="134"/>
      <c r="EWV7025" s="135"/>
      <c r="EWW7025" s="133"/>
      <c r="EWX7025" s="134"/>
      <c r="EWY7025" s="134"/>
      <c r="EWZ7025" s="134"/>
      <c r="EXA7025" s="134"/>
      <c r="EXB7025" s="134"/>
      <c r="EXC7025" s="134"/>
      <c r="EXD7025" s="135"/>
      <c r="EXE7025" s="133"/>
      <c r="EXF7025" s="134"/>
      <c r="EXG7025" s="134"/>
      <c r="EXH7025" s="134"/>
      <c r="EXI7025" s="134"/>
      <c r="EXJ7025" s="134"/>
      <c r="EXK7025" s="134"/>
      <c r="EXL7025" s="135"/>
      <c r="EXM7025" s="133"/>
      <c r="EXN7025" s="134"/>
      <c r="EXO7025" s="134"/>
      <c r="EXP7025" s="134"/>
      <c r="EXQ7025" s="134"/>
      <c r="EXR7025" s="134"/>
      <c r="EXS7025" s="134"/>
      <c r="EXT7025" s="135"/>
      <c r="EXU7025" s="133"/>
      <c r="EXV7025" s="134"/>
      <c r="EXW7025" s="134"/>
      <c r="EXX7025" s="134"/>
      <c r="EXY7025" s="134"/>
      <c r="EXZ7025" s="134"/>
      <c r="EYA7025" s="134"/>
      <c r="EYB7025" s="135"/>
      <c r="EYC7025" s="133"/>
      <c r="EYD7025" s="134"/>
      <c r="EYE7025" s="134"/>
      <c r="EYF7025" s="134"/>
      <c r="EYG7025" s="134"/>
      <c r="EYH7025" s="134"/>
      <c r="EYI7025" s="134"/>
      <c r="EYJ7025" s="135"/>
      <c r="EYK7025" s="133"/>
      <c r="EYL7025" s="134"/>
      <c r="EYM7025" s="134"/>
      <c r="EYN7025" s="134"/>
      <c r="EYO7025" s="134"/>
      <c r="EYP7025" s="134"/>
      <c r="EYQ7025" s="134"/>
      <c r="EYR7025" s="135"/>
      <c r="EYS7025" s="133"/>
      <c r="EYT7025" s="134"/>
      <c r="EYU7025" s="134"/>
      <c r="EYV7025" s="134"/>
      <c r="EYW7025" s="134"/>
      <c r="EYX7025" s="134"/>
      <c r="EYY7025" s="134"/>
      <c r="EYZ7025" s="135"/>
      <c r="EZA7025" s="133"/>
      <c r="EZB7025" s="134"/>
      <c r="EZC7025" s="134"/>
      <c r="EZD7025" s="134"/>
      <c r="EZE7025" s="134"/>
      <c r="EZF7025" s="134"/>
      <c r="EZG7025" s="134"/>
      <c r="EZH7025" s="135"/>
      <c r="EZI7025" s="133"/>
      <c r="EZJ7025" s="134"/>
      <c r="EZK7025" s="134"/>
      <c r="EZL7025" s="134"/>
      <c r="EZM7025" s="134"/>
      <c r="EZN7025" s="134"/>
      <c r="EZO7025" s="134"/>
      <c r="EZP7025" s="135"/>
      <c r="EZQ7025" s="133"/>
      <c r="EZR7025" s="134"/>
      <c r="EZS7025" s="134"/>
      <c r="EZT7025" s="134"/>
      <c r="EZU7025" s="134"/>
      <c r="EZV7025" s="134"/>
      <c r="EZW7025" s="134"/>
      <c r="EZX7025" s="135"/>
      <c r="EZY7025" s="133"/>
      <c r="EZZ7025" s="134"/>
      <c r="FAA7025" s="134"/>
      <c r="FAB7025" s="134"/>
      <c r="FAC7025" s="134"/>
      <c r="FAD7025" s="134"/>
      <c r="FAE7025" s="134"/>
      <c r="FAF7025" s="135"/>
      <c r="FAG7025" s="133"/>
      <c r="FAH7025" s="134"/>
      <c r="FAI7025" s="134"/>
      <c r="FAJ7025" s="134"/>
      <c r="FAK7025" s="134"/>
      <c r="FAL7025" s="134"/>
      <c r="FAM7025" s="134"/>
      <c r="FAN7025" s="135"/>
      <c r="FAO7025" s="133"/>
      <c r="FAP7025" s="134"/>
      <c r="FAQ7025" s="134"/>
      <c r="FAR7025" s="134"/>
      <c r="FAS7025" s="134"/>
      <c r="FAT7025" s="134"/>
      <c r="FAU7025" s="134"/>
      <c r="FAV7025" s="135"/>
      <c r="FAW7025" s="133"/>
      <c r="FAX7025" s="134"/>
      <c r="FAY7025" s="134"/>
      <c r="FAZ7025" s="134"/>
      <c r="FBA7025" s="134"/>
      <c r="FBB7025" s="134"/>
      <c r="FBC7025" s="134"/>
      <c r="FBD7025" s="135"/>
      <c r="FBE7025" s="133"/>
      <c r="FBF7025" s="134"/>
      <c r="FBG7025" s="134"/>
      <c r="FBH7025" s="134"/>
      <c r="FBI7025" s="134"/>
      <c r="FBJ7025" s="134"/>
      <c r="FBK7025" s="134"/>
      <c r="FBL7025" s="135"/>
      <c r="FBM7025" s="133"/>
      <c r="FBN7025" s="134"/>
      <c r="FBO7025" s="134"/>
      <c r="FBP7025" s="134"/>
      <c r="FBQ7025" s="134"/>
      <c r="FBR7025" s="134"/>
      <c r="FBS7025" s="134"/>
      <c r="FBT7025" s="135"/>
      <c r="FBU7025" s="133"/>
      <c r="FBV7025" s="134"/>
      <c r="FBW7025" s="134"/>
      <c r="FBX7025" s="134"/>
      <c r="FBY7025" s="134"/>
      <c r="FBZ7025" s="134"/>
      <c r="FCA7025" s="134"/>
      <c r="FCB7025" s="135"/>
      <c r="FCC7025" s="133"/>
      <c r="FCD7025" s="134"/>
      <c r="FCE7025" s="134"/>
      <c r="FCF7025" s="134"/>
      <c r="FCG7025" s="134"/>
      <c r="FCH7025" s="134"/>
      <c r="FCI7025" s="134"/>
      <c r="FCJ7025" s="135"/>
      <c r="FCK7025" s="133"/>
      <c r="FCL7025" s="134"/>
      <c r="FCM7025" s="134"/>
      <c r="FCN7025" s="134"/>
      <c r="FCO7025" s="134"/>
      <c r="FCP7025" s="134"/>
      <c r="FCQ7025" s="134"/>
      <c r="FCR7025" s="135"/>
      <c r="FCS7025" s="133"/>
      <c r="FCT7025" s="134"/>
      <c r="FCU7025" s="134"/>
      <c r="FCV7025" s="134"/>
      <c r="FCW7025" s="134"/>
      <c r="FCX7025" s="134"/>
      <c r="FCY7025" s="134"/>
      <c r="FCZ7025" s="135"/>
      <c r="FDA7025" s="133"/>
      <c r="FDB7025" s="134"/>
      <c r="FDC7025" s="134"/>
      <c r="FDD7025" s="134"/>
      <c r="FDE7025" s="134"/>
      <c r="FDF7025" s="134"/>
      <c r="FDG7025" s="134"/>
      <c r="FDH7025" s="135"/>
      <c r="FDI7025" s="133"/>
      <c r="FDJ7025" s="134"/>
      <c r="FDK7025" s="134"/>
      <c r="FDL7025" s="134"/>
      <c r="FDM7025" s="134"/>
      <c r="FDN7025" s="134"/>
      <c r="FDO7025" s="134"/>
      <c r="FDP7025" s="135"/>
      <c r="FDQ7025" s="133"/>
      <c r="FDR7025" s="134"/>
      <c r="FDS7025" s="134"/>
      <c r="FDT7025" s="134"/>
      <c r="FDU7025" s="134"/>
      <c r="FDV7025" s="134"/>
      <c r="FDW7025" s="134"/>
      <c r="FDX7025" s="135"/>
      <c r="FDY7025" s="133"/>
      <c r="FDZ7025" s="134"/>
      <c r="FEA7025" s="134"/>
      <c r="FEB7025" s="134"/>
      <c r="FEC7025" s="134"/>
      <c r="FED7025" s="134"/>
      <c r="FEE7025" s="134"/>
      <c r="FEF7025" s="135"/>
      <c r="FEG7025" s="133"/>
      <c r="FEH7025" s="134"/>
      <c r="FEI7025" s="134"/>
      <c r="FEJ7025" s="134"/>
      <c r="FEK7025" s="134"/>
      <c r="FEL7025" s="134"/>
      <c r="FEM7025" s="134"/>
      <c r="FEN7025" s="135"/>
      <c r="FEO7025" s="133"/>
      <c r="FEP7025" s="134"/>
      <c r="FEQ7025" s="134"/>
      <c r="FER7025" s="134"/>
      <c r="FES7025" s="134"/>
      <c r="FET7025" s="134"/>
      <c r="FEU7025" s="134"/>
      <c r="FEV7025" s="135"/>
      <c r="FEW7025" s="133"/>
      <c r="FEX7025" s="134"/>
      <c r="FEY7025" s="134"/>
      <c r="FEZ7025" s="134"/>
      <c r="FFA7025" s="134"/>
      <c r="FFB7025" s="134"/>
      <c r="FFC7025" s="134"/>
      <c r="FFD7025" s="135"/>
      <c r="FFE7025" s="133"/>
      <c r="FFF7025" s="134"/>
      <c r="FFG7025" s="134"/>
      <c r="FFH7025" s="134"/>
      <c r="FFI7025" s="134"/>
      <c r="FFJ7025" s="134"/>
      <c r="FFK7025" s="134"/>
      <c r="FFL7025" s="135"/>
      <c r="FFM7025" s="133"/>
      <c r="FFN7025" s="134"/>
      <c r="FFO7025" s="134"/>
      <c r="FFP7025" s="134"/>
      <c r="FFQ7025" s="134"/>
      <c r="FFR7025" s="134"/>
      <c r="FFS7025" s="134"/>
      <c r="FFT7025" s="135"/>
      <c r="FFU7025" s="133"/>
      <c r="FFV7025" s="134"/>
      <c r="FFW7025" s="134"/>
      <c r="FFX7025" s="134"/>
      <c r="FFY7025" s="134"/>
      <c r="FFZ7025" s="134"/>
      <c r="FGA7025" s="134"/>
      <c r="FGB7025" s="135"/>
      <c r="FGC7025" s="133"/>
      <c r="FGD7025" s="134"/>
      <c r="FGE7025" s="134"/>
      <c r="FGF7025" s="134"/>
      <c r="FGG7025" s="134"/>
      <c r="FGH7025" s="134"/>
      <c r="FGI7025" s="134"/>
      <c r="FGJ7025" s="135"/>
      <c r="FGK7025" s="133"/>
      <c r="FGL7025" s="134"/>
      <c r="FGM7025" s="134"/>
      <c r="FGN7025" s="134"/>
      <c r="FGO7025" s="134"/>
      <c r="FGP7025" s="134"/>
      <c r="FGQ7025" s="134"/>
      <c r="FGR7025" s="135"/>
      <c r="FGS7025" s="133"/>
      <c r="FGT7025" s="134"/>
      <c r="FGU7025" s="134"/>
      <c r="FGV7025" s="134"/>
      <c r="FGW7025" s="134"/>
      <c r="FGX7025" s="134"/>
      <c r="FGY7025" s="134"/>
      <c r="FGZ7025" s="135"/>
      <c r="FHA7025" s="133"/>
      <c r="FHB7025" s="134"/>
      <c r="FHC7025" s="134"/>
      <c r="FHD7025" s="134"/>
      <c r="FHE7025" s="134"/>
      <c r="FHF7025" s="134"/>
      <c r="FHG7025" s="134"/>
      <c r="FHH7025" s="135"/>
      <c r="FHI7025" s="133"/>
      <c r="FHJ7025" s="134"/>
      <c r="FHK7025" s="134"/>
      <c r="FHL7025" s="134"/>
      <c r="FHM7025" s="134"/>
      <c r="FHN7025" s="134"/>
      <c r="FHO7025" s="134"/>
      <c r="FHP7025" s="135"/>
      <c r="FHQ7025" s="133"/>
      <c r="FHR7025" s="134"/>
      <c r="FHS7025" s="134"/>
      <c r="FHT7025" s="134"/>
      <c r="FHU7025" s="134"/>
      <c r="FHV7025" s="134"/>
      <c r="FHW7025" s="134"/>
      <c r="FHX7025" s="135"/>
      <c r="FHY7025" s="133"/>
      <c r="FHZ7025" s="134"/>
      <c r="FIA7025" s="134"/>
      <c r="FIB7025" s="134"/>
      <c r="FIC7025" s="134"/>
      <c r="FID7025" s="134"/>
      <c r="FIE7025" s="134"/>
      <c r="FIF7025" s="135"/>
      <c r="FIG7025" s="133"/>
      <c r="FIH7025" s="134"/>
      <c r="FII7025" s="134"/>
      <c r="FIJ7025" s="134"/>
      <c r="FIK7025" s="134"/>
      <c r="FIL7025" s="134"/>
      <c r="FIM7025" s="134"/>
      <c r="FIN7025" s="135"/>
      <c r="FIO7025" s="133"/>
      <c r="FIP7025" s="134"/>
      <c r="FIQ7025" s="134"/>
      <c r="FIR7025" s="134"/>
      <c r="FIS7025" s="134"/>
      <c r="FIT7025" s="134"/>
      <c r="FIU7025" s="134"/>
      <c r="FIV7025" s="135"/>
      <c r="FIW7025" s="133"/>
      <c r="FIX7025" s="134"/>
      <c r="FIY7025" s="134"/>
      <c r="FIZ7025" s="134"/>
      <c r="FJA7025" s="134"/>
      <c r="FJB7025" s="134"/>
      <c r="FJC7025" s="134"/>
      <c r="FJD7025" s="135"/>
      <c r="FJE7025" s="133"/>
      <c r="FJF7025" s="134"/>
      <c r="FJG7025" s="134"/>
      <c r="FJH7025" s="134"/>
      <c r="FJI7025" s="134"/>
      <c r="FJJ7025" s="134"/>
      <c r="FJK7025" s="134"/>
      <c r="FJL7025" s="135"/>
      <c r="FJM7025" s="133"/>
      <c r="FJN7025" s="134"/>
      <c r="FJO7025" s="134"/>
      <c r="FJP7025" s="134"/>
      <c r="FJQ7025" s="134"/>
      <c r="FJR7025" s="134"/>
      <c r="FJS7025" s="134"/>
      <c r="FJT7025" s="135"/>
      <c r="FJU7025" s="133"/>
      <c r="FJV7025" s="134"/>
      <c r="FJW7025" s="134"/>
      <c r="FJX7025" s="134"/>
      <c r="FJY7025" s="134"/>
      <c r="FJZ7025" s="134"/>
      <c r="FKA7025" s="134"/>
      <c r="FKB7025" s="135"/>
      <c r="FKC7025" s="133"/>
      <c r="FKD7025" s="134"/>
      <c r="FKE7025" s="134"/>
      <c r="FKF7025" s="134"/>
      <c r="FKG7025" s="134"/>
      <c r="FKH7025" s="134"/>
      <c r="FKI7025" s="134"/>
      <c r="FKJ7025" s="135"/>
      <c r="FKK7025" s="133"/>
      <c r="FKL7025" s="134"/>
      <c r="FKM7025" s="134"/>
      <c r="FKN7025" s="134"/>
      <c r="FKO7025" s="134"/>
      <c r="FKP7025" s="134"/>
      <c r="FKQ7025" s="134"/>
      <c r="FKR7025" s="135"/>
      <c r="FKS7025" s="133"/>
      <c r="FKT7025" s="134"/>
      <c r="FKU7025" s="134"/>
      <c r="FKV7025" s="134"/>
      <c r="FKW7025" s="134"/>
      <c r="FKX7025" s="134"/>
      <c r="FKY7025" s="134"/>
      <c r="FKZ7025" s="135"/>
      <c r="FLA7025" s="133"/>
      <c r="FLB7025" s="134"/>
      <c r="FLC7025" s="134"/>
      <c r="FLD7025" s="134"/>
      <c r="FLE7025" s="134"/>
      <c r="FLF7025" s="134"/>
      <c r="FLG7025" s="134"/>
      <c r="FLH7025" s="135"/>
      <c r="FLI7025" s="133"/>
      <c r="FLJ7025" s="134"/>
      <c r="FLK7025" s="134"/>
      <c r="FLL7025" s="134"/>
      <c r="FLM7025" s="134"/>
      <c r="FLN7025" s="134"/>
      <c r="FLO7025" s="134"/>
      <c r="FLP7025" s="135"/>
      <c r="FLQ7025" s="133"/>
      <c r="FLR7025" s="134"/>
      <c r="FLS7025" s="134"/>
      <c r="FLT7025" s="134"/>
      <c r="FLU7025" s="134"/>
      <c r="FLV7025" s="134"/>
      <c r="FLW7025" s="134"/>
      <c r="FLX7025" s="135"/>
      <c r="FLY7025" s="133"/>
      <c r="FLZ7025" s="134"/>
      <c r="FMA7025" s="134"/>
      <c r="FMB7025" s="134"/>
      <c r="FMC7025" s="134"/>
      <c r="FMD7025" s="134"/>
      <c r="FME7025" s="134"/>
      <c r="FMF7025" s="135"/>
      <c r="FMG7025" s="133"/>
      <c r="FMH7025" s="134"/>
      <c r="FMI7025" s="134"/>
      <c r="FMJ7025" s="134"/>
      <c r="FMK7025" s="134"/>
      <c r="FML7025" s="134"/>
      <c r="FMM7025" s="134"/>
      <c r="FMN7025" s="135"/>
      <c r="FMO7025" s="133"/>
      <c r="FMP7025" s="134"/>
      <c r="FMQ7025" s="134"/>
      <c r="FMR7025" s="134"/>
      <c r="FMS7025" s="134"/>
      <c r="FMT7025" s="134"/>
      <c r="FMU7025" s="134"/>
      <c r="FMV7025" s="135"/>
      <c r="FMW7025" s="133"/>
      <c r="FMX7025" s="134"/>
      <c r="FMY7025" s="134"/>
      <c r="FMZ7025" s="134"/>
      <c r="FNA7025" s="134"/>
      <c r="FNB7025" s="134"/>
      <c r="FNC7025" s="134"/>
      <c r="FND7025" s="135"/>
      <c r="FNE7025" s="133"/>
      <c r="FNF7025" s="134"/>
      <c r="FNG7025" s="134"/>
      <c r="FNH7025" s="134"/>
      <c r="FNI7025" s="134"/>
      <c r="FNJ7025" s="134"/>
      <c r="FNK7025" s="134"/>
      <c r="FNL7025" s="135"/>
      <c r="FNM7025" s="133"/>
      <c r="FNN7025" s="134"/>
      <c r="FNO7025" s="134"/>
      <c r="FNP7025" s="134"/>
      <c r="FNQ7025" s="134"/>
      <c r="FNR7025" s="134"/>
      <c r="FNS7025" s="134"/>
      <c r="FNT7025" s="135"/>
      <c r="FNU7025" s="133"/>
      <c r="FNV7025" s="134"/>
      <c r="FNW7025" s="134"/>
      <c r="FNX7025" s="134"/>
      <c r="FNY7025" s="134"/>
      <c r="FNZ7025" s="134"/>
      <c r="FOA7025" s="134"/>
      <c r="FOB7025" s="135"/>
      <c r="FOC7025" s="133"/>
      <c r="FOD7025" s="134"/>
      <c r="FOE7025" s="134"/>
      <c r="FOF7025" s="134"/>
      <c r="FOG7025" s="134"/>
      <c r="FOH7025" s="134"/>
      <c r="FOI7025" s="134"/>
      <c r="FOJ7025" s="135"/>
      <c r="FOK7025" s="133"/>
      <c r="FOL7025" s="134"/>
      <c r="FOM7025" s="134"/>
      <c r="FON7025" s="134"/>
      <c r="FOO7025" s="134"/>
      <c r="FOP7025" s="134"/>
      <c r="FOQ7025" s="134"/>
      <c r="FOR7025" s="135"/>
      <c r="FOS7025" s="133"/>
      <c r="FOT7025" s="134"/>
      <c r="FOU7025" s="134"/>
      <c r="FOV7025" s="134"/>
      <c r="FOW7025" s="134"/>
      <c r="FOX7025" s="134"/>
      <c r="FOY7025" s="134"/>
      <c r="FOZ7025" s="135"/>
      <c r="FPA7025" s="133"/>
      <c r="FPB7025" s="134"/>
      <c r="FPC7025" s="134"/>
      <c r="FPD7025" s="134"/>
      <c r="FPE7025" s="134"/>
      <c r="FPF7025" s="134"/>
      <c r="FPG7025" s="134"/>
      <c r="FPH7025" s="135"/>
      <c r="FPI7025" s="133"/>
      <c r="FPJ7025" s="134"/>
      <c r="FPK7025" s="134"/>
      <c r="FPL7025" s="134"/>
      <c r="FPM7025" s="134"/>
      <c r="FPN7025" s="134"/>
      <c r="FPO7025" s="134"/>
      <c r="FPP7025" s="135"/>
      <c r="FPQ7025" s="133"/>
      <c r="FPR7025" s="134"/>
      <c r="FPS7025" s="134"/>
      <c r="FPT7025" s="134"/>
      <c r="FPU7025" s="134"/>
      <c r="FPV7025" s="134"/>
      <c r="FPW7025" s="134"/>
      <c r="FPX7025" s="135"/>
      <c r="FPY7025" s="133"/>
      <c r="FPZ7025" s="134"/>
      <c r="FQA7025" s="134"/>
      <c r="FQB7025" s="134"/>
      <c r="FQC7025" s="134"/>
      <c r="FQD7025" s="134"/>
      <c r="FQE7025" s="134"/>
      <c r="FQF7025" s="135"/>
      <c r="FQG7025" s="133"/>
      <c r="FQH7025" s="134"/>
      <c r="FQI7025" s="134"/>
      <c r="FQJ7025" s="134"/>
      <c r="FQK7025" s="134"/>
      <c r="FQL7025" s="134"/>
      <c r="FQM7025" s="134"/>
      <c r="FQN7025" s="135"/>
      <c r="FQO7025" s="133"/>
      <c r="FQP7025" s="134"/>
      <c r="FQQ7025" s="134"/>
      <c r="FQR7025" s="134"/>
      <c r="FQS7025" s="134"/>
      <c r="FQT7025" s="134"/>
      <c r="FQU7025" s="134"/>
      <c r="FQV7025" s="135"/>
      <c r="FQW7025" s="133"/>
      <c r="FQX7025" s="134"/>
      <c r="FQY7025" s="134"/>
      <c r="FQZ7025" s="134"/>
      <c r="FRA7025" s="134"/>
      <c r="FRB7025" s="134"/>
      <c r="FRC7025" s="134"/>
      <c r="FRD7025" s="135"/>
      <c r="FRE7025" s="133"/>
      <c r="FRF7025" s="134"/>
      <c r="FRG7025" s="134"/>
      <c r="FRH7025" s="134"/>
      <c r="FRI7025" s="134"/>
      <c r="FRJ7025" s="134"/>
      <c r="FRK7025" s="134"/>
      <c r="FRL7025" s="135"/>
      <c r="FRM7025" s="133"/>
      <c r="FRN7025" s="134"/>
      <c r="FRO7025" s="134"/>
      <c r="FRP7025" s="134"/>
      <c r="FRQ7025" s="134"/>
      <c r="FRR7025" s="134"/>
      <c r="FRS7025" s="134"/>
      <c r="FRT7025" s="135"/>
      <c r="FRU7025" s="133"/>
      <c r="FRV7025" s="134"/>
      <c r="FRW7025" s="134"/>
      <c r="FRX7025" s="134"/>
      <c r="FRY7025" s="134"/>
      <c r="FRZ7025" s="134"/>
      <c r="FSA7025" s="134"/>
      <c r="FSB7025" s="135"/>
      <c r="FSC7025" s="133"/>
      <c r="FSD7025" s="134"/>
      <c r="FSE7025" s="134"/>
      <c r="FSF7025" s="134"/>
      <c r="FSG7025" s="134"/>
      <c r="FSH7025" s="134"/>
      <c r="FSI7025" s="134"/>
      <c r="FSJ7025" s="135"/>
      <c r="FSK7025" s="133"/>
      <c r="FSL7025" s="134"/>
      <c r="FSM7025" s="134"/>
      <c r="FSN7025" s="134"/>
      <c r="FSO7025" s="134"/>
      <c r="FSP7025" s="134"/>
      <c r="FSQ7025" s="134"/>
      <c r="FSR7025" s="135"/>
      <c r="FSS7025" s="133"/>
      <c r="FST7025" s="134"/>
      <c r="FSU7025" s="134"/>
      <c r="FSV7025" s="134"/>
      <c r="FSW7025" s="134"/>
      <c r="FSX7025" s="134"/>
      <c r="FSY7025" s="134"/>
      <c r="FSZ7025" s="135"/>
      <c r="FTA7025" s="133"/>
      <c r="FTB7025" s="134"/>
      <c r="FTC7025" s="134"/>
      <c r="FTD7025" s="134"/>
      <c r="FTE7025" s="134"/>
      <c r="FTF7025" s="134"/>
      <c r="FTG7025" s="134"/>
      <c r="FTH7025" s="135"/>
      <c r="FTI7025" s="133"/>
      <c r="FTJ7025" s="134"/>
      <c r="FTK7025" s="134"/>
      <c r="FTL7025" s="134"/>
      <c r="FTM7025" s="134"/>
      <c r="FTN7025" s="134"/>
      <c r="FTO7025" s="134"/>
      <c r="FTP7025" s="135"/>
      <c r="FTQ7025" s="133"/>
      <c r="FTR7025" s="134"/>
      <c r="FTS7025" s="134"/>
      <c r="FTT7025" s="134"/>
      <c r="FTU7025" s="134"/>
      <c r="FTV7025" s="134"/>
      <c r="FTW7025" s="134"/>
      <c r="FTX7025" s="135"/>
      <c r="FTY7025" s="133"/>
      <c r="FTZ7025" s="134"/>
      <c r="FUA7025" s="134"/>
      <c r="FUB7025" s="134"/>
      <c r="FUC7025" s="134"/>
      <c r="FUD7025" s="134"/>
      <c r="FUE7025" s="134"/>
      <c r="FUF7025" s="135"/>
      <c r="FUG7025" s="133"/>
      <c r="FUH7025" s="134"/>
      <c r="FUI7025" s="134"/>
      <c r="FUJ7025" s="134"/>
      <c r="FUK7025" s="134"/>
      <c r="FUL7025" s="134"/>
      <c r="FUM7025" s="134"/>
      <c r="FUN7025" s="135"/>
      <c r="FUO7025" s="133"/>
      <c r="FUP7025" s="134"/>
      <c r="FUQ7025" s="134"/>
      <c r="FUR7025" s="134"/>
      <c r="FUS7025" s="134"/>
      <c r="FUT7025" s="134"/>
      <c r="FUU7025" s="134"/>
      <c r="FUV7025" s="135"/>
      <c r="FUW7025" s="133"/>
      <c r="FUX7025" s="134"/>
      <c r="FUY7025" s="134"/>
      <c r="FUZ7025" s="134"/>
      <c r="FVA7025" s="134"/>
      <c r="FVB7025" s="134"/>
      <c r="FVC7025" s="134"/>
      <c r="FVD7025" s="135"/>
      <c r="FVE7025" s="133"/>
      <c r="FVF7025" s="134"/>
      <c r="FVG7025" s="134"/>
      <c r="FVH7025" s="134"/>
      <c r="FVI7025" s="134"/>
      <c r="FVJ7025" s="134"/>
      <c r="FVK7025" s="134"/>
      <c r="FVL7025" s="135"/>
      <c r="FVM7025" s="133"/>
      <c r="FVN7025" s="134"/>
      <c r="FVO7025" s="134"/>
      <c r="FVP7025" s="134"/>
      <c r="FVQ7025" s="134"/>
      <c r="FVR7025" s="134"/>
      <c r="FVS7025" s="134"/>
      <c r="FVT7025" s="135"/>
      <c r="FVU7025" s="133"/>
      <c r="FVV7025" s="134"/>
      <c r="FVW7025" s="134"/>
      <c r="FVX7025" s="134"/>
      <c r="FVY7025" s="134"/>
      <c r="FVZ7025" s="134"/>
      <c r="FWA7025" s="134"/>
      <c r="FWB7025" s="135"/>
      <c r="FWC7025" s="133"/>
      <c r="FWD7025" s="134"/>
      <c r="FWE7025" s="134"/>
      <c r="FWF7025" s="134"/>
      <c r="FWG7025" s="134"/>
      <c r="FWH7025" s="134"/>
      <c r="FWI7025" s="134"/>
      <c r="FWJ7025" s="135"/>
      <c r="FWK7025" s="133"/>
      <c r="FWL7025" s="134"/>
      <c r="FWM7025" s="134"/>
      <c r="FWN7025" s="134"/>
      <c r="FWO7025" s="134"/>
      <c r="FWP7025" s="134"/>
      <c r="FWQ7025" s="134"/>
      <c r="FWR7025" s="135"/>
      <c r="FWS7025" s="133"/>
      <c r="FWT7025" s="134"/>
      <c r="FWU7025" s="134"/>
      <c r="FWV7025" s="134"/>
      <c r="FWW7025" s="134"/>
      <c r="FWX7025" s="134"/>
      <c r="FWY7025" s="134"/>
      <c r="FWZ7025" s="135"/>
      <c r="FXA7025" s="133"/>
      <c r="FXB7025" s="134"/>
      <c r="FXC7025" s="134"/>
      <c r="FXD7025" s="134"/>
      <c r="FXE7025" s="134"/>
      <c r="FXF7025" s="134"/>
      <c r="FXG7025" s="134"/>
      <c r="FXH7025" s="135"/>
      <c r="FXI7025" s="133"/>
      <c r="FXJ7025" s="134"/>
      <c r="FXK7025" s="134"/>
      <c r="FXL7025" s="134"/>
      <c r="FXM7025" s="134"/>
      <c r="FXN7025" s="134"/>
      <c r="FXO7025" s="134"/>
      <c r="FXP7025" s="135"/>
      <c r="FXQ7025" s="133"/>
      <c r="FXR7025" s="134"/>
      <c r="FXS7025" s="134"/>
      <c r="FXT7025" s="134"/>
      <c r="FXU7025" s="134"/>
      <c r="FXV7025" s="134"/>
      <c r="FXW7025" s="134"/>
      <c r="FXX7025" s="135"/>
      <c r="FXY7025" s="133"/>
      <c r="FXZ7025" s="134"/>
      <c r="FYA7025" s="134"/>
      <c r="FYB7025" s="134"/>
      <c r="FYC7025" s="134"/>
      <c r="FYD7025" s="134"/>
      <c r="FYE7025" s="134"/>
      <c r="FYF7025" s="135"/>
      <c r="FYG7025" s="133"/>
      <c r="FYH7025" s="134"/>
      <c r="FYI7025" s="134"/>
      <c r="FYJ7025" s="134"/>
      <c r="FYK7025" s="134"/>
      <c r="FYL7025" s="134"/>
      <c r="FYM7025" s="134"/>
      <c r="FYN7025" s="135"/>
      <c r="FYO7025" s="133"/>
      <c r="FYP7025" s="134"/>
      <c r="FYQ7025" s="134"/>
      <c r="FYR7025" s="134"/>
      <c r="FYS7025" s="134"/>
      <c r="FYT7025" s="134"/>
      <c r="FYU7025" s="134"/>
      <c r="FYV7025" s="135"/>
      <c r="FYW7025" s="133"/>
      <c r="FYX7025" s="134"/>
      <c r="FYY7025" s="134"/>
      <c r="FYZ7025" s="134"/>
      <c r="FZA7025" s="134"/>
      <c r="FZB7025" s="134"/>
      <c r="FZC7025" s="134"/>
      <c r="FZD7025" s="135"/>
      <c r="FZE7025" s="133"/>
      <c r="FZF7025" s="134"/>
      <c r="FZG7025" s="134"/>
      <c r="FZH7025" s="134"/>
      <c r="FZI7025" s="134"/>
      <c r="FZJ7025" s="134"/>
      <c r="FZK7025" s="134"/>
      <c r="FZL7025" s="135"/>
      <c r="FZM7025" s="133"/>
      <c r="FZN7025" s="134"/>
      <c r="FZO7025" s="134"/>
      <c r="FZP7025" s="134"/>
      <c r="FZQ7025" s="134"/>
      <c r="FZR7025" s="134"/>
      <c r="FZS7025" s="134"/>
      <c r="FZT7025" s="135"/>
      <c r="FZU7025" s="133"/>
      <c r="FZV7025" s="134"/>
      <c r="FZW7025" s="134"/>
      <c r="FZX7025" s="134"/>
      <c r="FZY7025" s="134"/>
      <c r="FZZ7025" s="134"/>
      <c r="GAA7025" s="134"/>
      <c r="GAB7025" s="135"/>
      <c r="GAC7025" s="133"/>
      <c r="GAD7025" s="134"/>
      <c r="GAE7025" s="134"/>
      <c r="GAF7025" s="134"/>
      <c r="GAG7025" s="134"/>
      <c r="GAH7025" s="134"/>
      <c r="GAI7025" s="134"/>
      <c r="GAJ7025" s="135"/>
      <c r="GAK7025" s="133"/>
      <c r="GAL7025" s="134"/>
      <c r="GAM7025" s="134"/>
      <c r="GAN7025" s="134"/>
      <c r="GAO7025" s="134"/>
      <c r="GAP7025" s="134"/>
      <c r="GAQ7025" s="134"/>
      <c r="GAR7025" s="135"/>
      <c r="GAS7025" s="133"/>
      <c r="GAT7025" s="134"/>
      <c r="GAU7025" s="134"/>
      <c r="GAV7025" s="134"/>
      <c r="GAW7025" s="134"/>
      <c r="GAX7025" s="134"/>
      <c r="GAY7025" s="134"/>
      <c r="GAZ7025" s="135"/>
      <c r="GBA7025" s="133"/>
      <c r="GBB7025" s="134"/>
      <c r="GBC7025" s="134"/>
      <c r="GBD7025" s="134"/>
      <c r="GBE7025" s="134"/>
      <c r="GBF7025" s="134"/>
      <c r="GBG7025" s="134"/>
      <c r="GBH7025" s="135"/>
      <c r="GBI7025" s="133"/>
      <c r="GBJ7025" s="134"/>
      <c r="GBK7025" s="134"/>
      <c r="GBL7025" s="134"/>
      <c r="GBM7025" s="134"/>
      <c r="GBN7025" s="134"/>
      <c r="GBO7025" s="134"/>
      <c r="GBP7025" s="135"/>
      <c r="GBQ7025" s="133"/>
      <c r="GBR7025" s="134"/>
      <c r="GBS7025" s="134"/>
      <c r="GBT7025" s="134"/>
      <c r="GBU7025" s="134"/>
      <c r="GBV7025" s="134"/>
      <c r="GBW7025" s="134"/>
      <c r="GBX7025" s="135"/>
      <c r="GBY7025" s="133"/>
      <c r="GBZ7025" s="134"/>
      <c r="GCA7025" s="134"/>
      <c r="GCB7025" s="134"/>
      <c r="GCC7025" s="134"/>
      <c r="GCD7025" s="134"/>
      <c r="GCE7025" s="134"/>
      <c r="GCF7025" s="135"/>
      <c r="GCG7025" s="133"/>
      <c r="GCH7025" s="134"/>
      <c r="GCI7025" s="134"/>
      <c r="GCJ7025" s="134"/>
      <c r="GCK7025" s="134"/>
      <c r="GCL7025" s="134"/>
      <c r="GCM7025" s="134"/>
      <c r="GCN7025" s="135"/>
      <c r="GCO7025" s="133"/>
      <c r="GCP7025" s="134"/>
      <c r="GCQ7025" s="134"/>
      <c r="GCR7025" s="134"/>
      <c r="GCS7025" s="134"/>
      <c r="GCT7025" s="134"/>
      <c r="GCU7025" s="134"/>
      <c r="GCV7025" s="135"/>
      <c r="GCW7025" s="133"/>
      <c r="GCX7025" s="134"/>
      <c r="GCY7025" s="134"/>
      <c r="GCZ7025" s="134"/>
      <c r="GDA7025" s="134"/>
      <c r="GDB7025" s="134"/>
      <c r="GDC7025" s="134"/>
      <c r="GDD7025" s="135"/>
      <c r="GDE7025" s="133"/>
      <c r="GDF7025" s="134"/>
      <c r="GDG7025" s="134"/>
      <c r="GDH7025" s="134"/>
      <c r="GDI7025" s="134"/>
      <c r="GDJ7025" s="134"/>
      <c r="GDK7025" s="134"/>
      <c r="GDL7025" s="135"/>
      <c r="GDM7025" s="133"/>
      <c r="GDN7025" s="134"/>
      <c r="GDO7025" s="134"/>
      <c r="GDP7025" s="134"/>
      <c r="GDQ7025" s="134"/>
      <c r="GDR7025" s="134"/>
      <c r="GDS7025" s="134"/>
      <c r="GDT7025" s="135"/>
      <c r="GDU7025" s="133"/>
      <c r="GDV7025" s="134"/>
      <c r="GDW7025" s="134"/>
      <c r="GDX7025" s="134"/>
      <c r="GDY7025" s="134"/>
      <c r="GDZ7025" s="134"/>
      <c r="GEA7025" s="134"/>
      <c r="GEB7025" s="135"/>
      <c r="GEC7025" s="133"/>
      <c r="GED7025" s="134"/>
      <c r="GEE7025" s="134"/>
      <c r="GEF7025" s="134"/>
      <c r="GEG7025" s="134"/>
      <c r="GEH7025" s="134"/>
      <c r="GEI7025" s="134"/>
      <c r="GEJ7025" s="135"/>
      <c r="GEK7025" s="133"/>
      <c r="GEL7025" s="134"/>
      <c r="GEM7025" s="134"/>
      <c r="GEN7025" s="134"/>
      <c r="GEO7025" s="134"/>
      <c r="GEP7025" s="134"/>
      <c r="GEQ7025" s="134"/>
      <c r="GER7025" s="135"/>
      <c r="GES7025" s="133"/>
      <c r="GET7025" s="134"/>
      <c r="GEU7025" s="134"/>
      <c r="GEV7025" s="134"/>
      <c r="GEW7025" s="134"/>
      <c r="GEX7025" s="134"/>
      <c r="GEY7025" s="134"/>
      <c r="GEZ7025" s="135"/>
      <c r="GFA7025" s="133"/>
      <c r="GFB7025" s="134"/>
      <c r="GFC7025" s="134"/>
      <c r="GFD7025" s="134"/>
      <c r="GFE7025" s="134"/>
      <c r="GFF7025" s="134"/>
      <c r="GFG7025" s="134"/>
      <c r="GFH7025" s="135"/>
      <c r="GFI7025" s="133"/>
      <c r="GFJ7025" s="134"/>
      <c r="GFK7025" s="134"/>
      <c r="GFL7025" s="134"/>
      <c r="GFM7025" s="134"/>
      <c r="GFN7025" s="134"/>
      <c r="GFO7025" s="134"/>
      <c r="GFP7025" s="135"/>
      <c r="GFQ7025" s="133"/>
      <c r="GFR7025" s="134"/>
      <c r="GFS7025" s="134"/>
      <c r="GFT7025" s="134"/>
      <c r="GFU7025" s="134"/>
      <c r="GFV7025" s="134"/>
      <c r="GFW7025" s="134"/>
      <c r="GFX7025" s="135"/>
      <c r="GFY7025" s="133"/>
      <c r="GFZ7025" s="134"/>
      <c r="GGA7025" s="134"/>
      <c r="GGB7025" s="134"/>
      <c r="GGC7025" s="134"/>
      <c r="GGD7025" s="134"/>
      <c r="GGE7025" s="134"/>
      <c r="GGF7025" s="135"/>
      <c r="GGG7025" s="133"/>
      <c r="GGH7025" s="134"/>
      <c r="GGI7025" s="134"/>
      <c r="GGJ7025" s="134"/>
      <c r="GGK7025" s="134"/>
      <c r="GGL7025" s="134"/>
      <c r="GGM7025" s="134"/>
      <c r="GGN7025" s="135"/>
      <c r="GGO7025" s="133"/>
      <c r="GGP7025" s="134"/>
      <c r="GGQ7025" s="134"/>
      <c r="GGR7025" s="134"/>
      <c r="GGS7025" s="134"/>
      <c r="GGT7025" s="134"/>
      <c r="GGU7025" s="134"/>
      <c r="GGV7025" s="135"/>
      <c r="GGW7025" s="133"/>
      <c r="GGX7025" s="134"/>
      <c r="GGY7025" s="134"/>
      <c r="GGZ7025" s="134"/>
      <c r="GHA7025" s="134"/>
      <c r="GHB7025" s="134"/>
      <c r="GHC7025" s="134"/>
      <c r="GHD7025" s="135"/>
      <c r="GHE7025" s="133"/>
      <c r="GHF7025" s="134"/>
      <c r="GHG7025" s="134"/>
      <c r="GHH7025" s="134"/>
      <c r="GHI7025" s="134"/>
      <c r="GHJ7025" s="134"/>
      <c r="GHK7025" s="134"/>
      <c r="GHL7025" s="135"/>
      <c r="GHM7025" s="133"/>
      <c r="GHN7025" s="134"/>
      <c r="GHO7025" s="134"/>
      <c r="GHP7025" s="134"/>
      <c r="GHQ7025" s="134"/>
      <c r="GHR7025" s="134"/>
      <c r="GHS7025" s="134"/>
      <c r="GHT7025" s="135"/>
      <c r="GHU7025" s="133"/>
      <c r="GHV7025" s="134"/>
      <c r="GHW7025" s="134"/>
      <c r="GHX7025" s="134"/>
      <c r="GHY7025" s="134"/>
      <c r="GHZ7025" s="134"/>
      <c r="GIA7025" s="134"/>
      <c r="GIB7025" s="135"/>
      <c r="GIC7025" s="133"/>
      <c r="GID7025" s="134"/>
      <c r="GIE7025" s="134"/>
      <c r="GIF7025" s="134"/>
      <c r="GIG7025" s="134"/>
      <c r="GIH7025" s="134"/>
      <c r="GII7025" s="134"/>
      <c r="GIJ7025" s="135"/>
      <c r="GIK7025" s="133"/>
      <c r="GIL7025" s="134"/>
      <c r="GIM7025" s="134"/>
      <c r="GIN7025" s="134"/>
      <c r="GIO7025" s="134"/>
      <c r="GIP7025" s="134"/>
      <c r="GIQ7025" s="134"/>
      <c r="GIR7025" s="135"/>
      <c r="GIS7025" s="133"/>
      <c r="GIT7025" s="134"/>
      <c r="GIU7025" s="134"/>
      <c r="GIV7025" s="134"/>
      <c r="GIW7025" s="134"/>
      <c r="GIX7025" s="134"/>
      <c r="GIY7025" s="134"/>
      <c r="GIZ7025" s="135"/>
      <c r="GJA7025" s="133"/>
      <c r="GJB7025" s="134"/>
      <c r="GJC7025" s="134"/>
      <c r="GJD7025" s="134"/>
      <c r="GJE7025" s="134"/>
      <c r="GJF7025" s="134"/>
      <c r="GJG7025" s="134"/>
      <c r="GJH7025" s="135"/>
      <c r="GJI7025" s="133"/>
      <c r="GJJ7025" s="134"/>
      <c r="GJK7025" s="134"/>
      <c r="GJL7025" s="134"/>
      <c r="GJM7025" s="134"/>
      <c r="GJN7025" s="134"/>
      <c r="GJO7025" s="134"/>
      <c r="GJP7025" s="135"/>
      <c r="GJQ7025" s="133"/>
      <c r="GJR7025" s="134"/>
      <c r="GJS7025" s="134"/>
      <c r="GJT7025" s="134"/>
      <c r="GJU7025" s="134"/>
      <c r="GJV7025" s="134"/>
      <c r="GJW7025" s="134"/>
      <c r="GJX7025" s="135"/>
      <c r="GJY7025" s="133"/>
      <c r="GJZ7025" s="134"/>
      <c r="GKA7025" s="134"/>
      <c r="GKB7025" s="134"/>
      <c r="GKC7025" s="134"/>
      <c r="GKD7025" s="134"/>
      <c r="GKE7025" s="134"/>
      <c r="GKF7025" s="135"/>
      <c r="GKG7025" s="133"/>
      <c r="GKH7025" s="134"/>
      <c r="GKI7025" s="134"/>
      <c r="GKJ7025" s="134"/>
      <c r="GKK7025" s="134"/>
      <c r="GKL7025" s="134"/>
      <c r="GKM7025" s="134"/>
      <c r="GKN7025" s="135"/>
      <c r="GKO7025" s="133"/>
      <c r="GKP7025" s="134"/>
      <c r="GKQ7025" s="134"/>
      <c r="GKR7025" s="134"/>
      <c r="GKS7025" s="134"/>
      <c r="GKT7025" s="134"/>
      <c r="GKU7025" s="134"/>
      <c r="GKV7025" s="135"/>
      <c r="GKW7025" s="133"/>
      <c r="GKX7025" s="134"/>
      <c r="GKY7025" s="134"/>
      <c r="GKZ7025" s="134"/>
      <c r="GLA7025" s="134"/>
      <c r="GLB7025" s="134"/>
      <c r="GLC7025" s="134"/>
      <c r="GLD7025" s="135"/>
      <c r="GLE7025" s="133"/>
      <c r="GLF7025" s="134"/>
      <c r="GLG7025" s="134"/>
      <c r="GLH7025" s="134"/>
      <c r="GLI7025" s="134"/>
      <c r="GLJ7025" s="134"/>
      <c r="GLK7025" s="134"/>
      <c r="GLL7025" s="135"/>
      <c r="GLM7025" s="133"/>
      <c r="GLN7025" s="134"/>
      <c r="GLO7025" s="134"/>
      <c r="GLP7025" s="134"/>
      <c r="GLQ7025" s="134"/>
      <c r="GLR7025" s="134"/>
      <c r="GLS7025" s="134"/>
      <c r="GLT7025" s="135"/>
      <c r="GLU7025" s="133"/>
      <c r="GLV7025" s="134"/>
      <c r="GLW7025" s="134"/>
      <c r="GLX7025" s="134"/>
      <c r="GLY7025" s="134"/>
      <c r="GLZ7025" s="134"/>
      <c r="GMA7025" s="134"/>
      <c r="GMB7025" s="135"/>
      <c r="GMC7025" s="133"/>
      <c r="GMD7025" s="134"/>
      <c r="GME7025" s="134"/>
      <c r="GMF7025" s="134"/>
      <c r="GMG7025" s="134"/>
      <c r="GMH7025" s="134"/>
      <c r="GMI7025" s="134"/>
      <c r="GMJ7025" s="135"/>
      <c r="GMK7025" s="133"/>
      <c r="GML7025" s="134"/>
      <c r="GMM7025" s="134"/>
      <c r="GMN7025" s="134"/>
      <c r="GMO7025" s="134"/>
      <c r="GMP7025" s="134"/>
      <c r="GMQ7025" s="134"/>
      <c r="GMR7025" s="135"/>
      <c r="GMS7025" s="133"/>
      <c r="GMT7025" s="134"/>
      <c r="GMU7025" s="134"/>
      <c r="GMV7025" s="134"/>
      <c r="GMW7025" s="134"/>
      <c r="GMX7025" s="134"/>
      <c r="GMY7025" s="134"/>
      <c r="GMZ7025" s="135"/>
      <c r="GNA7025" s="133"/>
      <c r="GNB7025" s="134"/>
      <c r="GNC7025" s="134"/>
      <c r="GND7025" s="134"/>
      <c r="GNE7025" s="134"/>
      <c r="GNF7025" s="134"/>
      <c r="GNG7025" s="134"/>
      <c r="GNH7025" s="135"/>
      <c r="GNI7025" s="133"/>
      <c r="GNJ7025" s="134"/>
      <c r="GNK7025" s="134"/>
      <c r="GNL7025" s="134"/>
      <c r="GNM7025" s="134"/>
      <c r="GNN7025" s="134"/>
      <c r="GNO7025" s="134"/>
      <c r="GNP7025" s="135"/>
      <c r="GNQ7025" s="133"/>
      <c r="GNR7025" s="134"/>
      <c r="GNS7025" s="134"/>
      <c r="GNT7025" s="134"/>
      <c r="GNU7025" s="134"/>
      <c r="GNV7025" s="134"/>
      <c r="GNW7025" s="134"/>
      <c r="GNX7025" s="135"/>
      <c r="GNY7025" s="133"/>
      <c r="GNZ7025" s="134"/>
      <c r="GOA7025" s="134"/>
      <c r="GOB7025" s="134"/>
      <c r="GOC7025" s="134"/>
      <c r="GOD7025" s="134"/>
      <c r="GOE7025" s="134"/>
      <c r="GOF7025" s="135"/>
      <c r="GOG7025" s="133"/>
      <c r="GOH7025" s="134"/>
      <c r="GOI7025" s="134"/>
      <c r="GOJ7025" s="134"/>
      <c r="GOK7025" s="134"/>
      <c r="GOL7025" s="134"/>
      <c r="GOM7025" s="134"/>
      <c r="GON7025" s="135"/>
      <c r="GOO7025" s="133"/>
      <c r="GOP7025" s="134"/>
      <c r="GOQ7025" s="134"/>
      <c r="GOR7025" s="134"/>
      <c r="GOS7025" s="134"/>
      <c r="GOT7025" s="134"/>
      <c r="GOU7025" s="134"/>
      <c r="GOV7025" s="135"/>
      <c r="GOW7025" s="133"/>
      <c r="GOX7025" s="134"/>
      <c r="GOY7025" s="134"/>
      <c r="GOZ7025" s="134"/>
      <c r="GPA7025" s="134"/>
      <c r="GPB7025" s="134"/>
      <c r="GPC7025" s="134"/>
      <c r="GPD7025" s="135"/>
      <c r="GPE7025" s="133"/>
      <c r="GPF7025" s="134"/>
      <c r="GPG7025" s="134"/>
      <c r="GPH7025" s="134"/>
      <c r="GPI7025" s="134"/>
      <c r="GPJ7025" s="134"/>
      <c r="GPK7025" s="134"/>
      <c r="GPL7025" s="135"/>
      <c r="GPM7025" s="133"/>
      <c r="GPN7025" s="134"/>
      <c r="GPO7025" s="134"/>
      <c r="GPP7025" s="134"/>
      <c r="GPQ7025" s="134"/>
      <c r="GPR7025" s="134"/>
      <c r="GPS7025" s="134"/>
      <c r="GPT7025" s="135"/>
      <c r="GPU7025" s="133"/>
      <c r="GPV7025" s="134"/>
      <c r="GPW7025" s="134"/>
      <c r="GPX7025" s="134"/>
      <c r="GPY7025" s="134"/>
      <c r="GPZ7025" s="134"/>
      <c r="GQA7025" s="134"/>
      <c r="GQB7025" s="135"/>
      <c r="GQC7025" s="133"/>
      <c r="GQD7025" s="134"/>
      <c r="GQE7025" s="134"/>
      <c r="GQF7025" s="134"/>
      <c r="GQG7025" s="134"/>
      <c r="GQH7025" s="134"/>
      <c r="GQI7025" s="134"/>
      <c r="GQJ7025" s="135"/>
      <c r="GQK7025" s="133"/>
      <c r="GQL7025" s="134"/>
      <c r="GQM7025" s="134"/>
      <c r="GQN7025" s="134"/>
      <c r="GQO7025" s="134"/>
      <c r="GQP7025" s="134"/>
      <c r="GQQ7025" s="134"/>
      <c r="GQR7025" s="135"/>
      <c r="GQS7025" s="133"/>
      <c r="GQT7025" s="134"/>
      <c r="GQU7025" s="134"/>
      <c r="GQV7025" s="134"/>
      <c r="GQW7025" s="134"/>
      <c r="GQX7025" s="134"/>
      <c r="GQY7025" s="134"/>
      <c r="GQZ7025" s="135"/>
      <c r="GRA7025" s="133"/>
      <c r="GRB7025" s="134"/>
      <c r="GRC7025" s="134"/>
      <c r="GRD7025" s="134"/>
      <c r="GRE7025" s="134"/>
      <c r="GRF7025" s="134"/>
      <c r="GRG7025" s="134"/>
      <c r="GRH7025" s="135"/>
      <c r="GRI7025" s="133"/>
      <c r="GRJ7025" s="134"/>
      <c r="GRK7025" s="134"/>
      <c r="GRL7025" s="134"/>
      <c r="GRM7025" s="134"/>
      <c r="GRN7025" s="134"/>
      <c r="GRO7025" s="134"/>
      <c r="GRP7025" s="135"/>
      <c r="GRQ7025" s="133"/>
      <c r="GRR7025" s="134"/>
      <c r="GRS7025" s="134"/>
      <c r="GRT7025" s="134"/>
      <c r="GRU7025" s="134"/>
      <c r="GRV7025" s="134"/>
      <c r="GRW7025" s="134"/>
      <c r="GRX7025" s="135"/>
      <c r="GRY7025" s="133"/>
      <c r="GRZ7025" s="134"/>
      <c r="GSA7025" s="134"/>
      <c r="GSB7025" s="134"/>
      <c r="GSC7025" s="134"/>
      <c r="GSD7025" s="134"/>
      <c r="GSE7025" s="134"/>
      <c r="GSF7025" s="135"/>
      <c r="GSG7025" s="133"/>
      <c r="GSH7025" s="134"/>
      <c r="GSI7025" s="134"/>
      <c r="GSJ7025" s="134"/>
      <c r="GSK7025" s="134"/>
      <c r="GSL7025" s="134"/>
      <c r="GSM7025" s="134"/>
      <c r="GSN7025" s="135"/>
      <c r="GSO7025" s="133"/>
      <c r="GSP7025" s="134"/>
      <c r="GSQ7025" s="134"/>
      <c r="GSR7025" s="134"/>
      <c r="GSS7025" s="134"/>
      <c r="GST7025" s="134"/>
      <c r="GSU7025" s="134"/>
      <c r="GSV7025" s="135"/>
      <c r="GSW7025" s="133"/>
      <c r="GSX7025" s="134"/>
      <c r="GSY7025" s="134"/>
      <c r="GSZ7025" s="134"/>
      <c r="GTA7025" s="134"/>
      <c r="GTB7025" s="134"/>
      <c r="GTC7025" s="134"/>
      <c r="GTD7025" s="135"/>
      <c r="GTE7025" s="133"/>
      <c r="GTF7025" s="134"/>
      <c r="GTG7025" s="134"/>
      <c r="GTH7025" s="134"/>
      <c r="GTI7025" s="134"/>
      <c r="GTJ7025" s="134"/>
      <c r="GTK7025" s="134"/>
      <c r="GTL7025" s="135"/>
      <c r="GTM7025" s="133"/>
      <c r="GTN7025" s="134"/>
      <c r="GTO7025" s="134"/>
      <c r="GTP7025" s="134"/>
      <c r="GTQ7025" s="134"/>
      <c r="GTR7025" s="134"/>
      <c r="GTS7025" s="134"/>
      <c r="GTT7025" s="135"/>
      <c r="GTU7025" s="133"/>
      <c r="GTV7025" s="134"/>
      <c r="GTW7025" s="134"/>
      <c r="GTX7025" s="134"/>
      <c r="GTY7025" s="134"/>
      <c r="GTZ7025" s="134"/>
      <c r="GUA7025" s="134"/>
      <c r="GUB7025" s="135"/>
      <c r="GUC7025" s="133"/>
      <c r="GUD7025" s="134"/>
      <c r="GUE7025" s="134"/>
      <c r="GUF7025" s="134"/>
      <c r="GUG7025" s="134"/>
      <c r="GUH7025" s="134"/>
      <c r="GUI7025" s="134"/>
      <c r="GUJ7025" s="135"/>
      <c r="GUK7025" s="133"/>
      <c r="GUL7025" s="134"/>
      <c r="GUM7025" s="134"/>
      <c r="GUN7025" s="134"/>
      <c r="GUO7025" s="134"/>
      <c r="GUP7025" s="134"/>
      <c r="GUQ7025" s="134"/>
      <c r="GUR7025" s="135"/>
      <c r="GUS7025" s="133"/>
      <c r="GUT7025" s="134"/>
      <c r="GUU7025" s="134"/>
      <c r="GUV7025" s="134"/>
      <c r="GUW7025" s="134"/>
      <c r="GUX7025" s="134"/>
      <c r="GUY7025" s="134"/>
      <c r="GUZ7025" s="135"/>
      <c r="GVA7025" s="133"/>
      <c r="GVB7025" s="134"/>
      <c r="GVC7025" s="134"/>
      <c r="GVD7025" s="134"/>
      <c r="GVE7025" s="134"/>
      <c r="GVF7025" s="134"/>
      <c r="GVG7025" s="134"/>
      <c r="GVH7025" s="135"/>
      <c r="GVI7025" s="133"/>
      <c r="GVJ7025" s="134"/>
      <c r="GVK7025" s="134"/>
      <c r="GVL7025" s="134"/>
      <c r="GVM7025" s="134"/>
      <c r="GVN7025" s="134"/>
      <c r="GVO7025" s="134"/>
      <c r="GVP7025" s="135"/>
      <c r="GVQ7025" s="133"/>
      <c r="GVR7025" s="134"/>
      <c r="GVS7025" s="134"/>
      <c r="GVT7025" s="134"/>
      <c r="GVU7025" s="134"/>
      <c r="GVV7025" s="134"/>
      <c r="GVW7025" s="134"/>
      <c r="GVX7025" s="135"/>
      <c r="GVY7025" s="133"/>
      <c r="GVZ7025" s="134"/>
      <c r="GWA7025" s="134"/>
      <c r="GWB7025" s="134"/>
      <c r="GWC7025" s="134"/>
      <c r="GWD7025" s="134"/>
      <c r="GWE7025" s="134"/>
      <c r="GWF7025" s="135"/>
      <c r="GWG7025" s="133"/>
      <c r="GWH7025" s="134"/>
      <c r="GWI7025" s="134"/>
      <c r="GWJ7025" s="134"/>
      <c r="GWK7025" s="134"/>
      <c r="GWL7025" s="134"/>
      <c r="GWM7025" s="134"/>
      <c r="GWN7025" s="135"/>
      <c r="GWO7025" s="133"/>
      <c r="GWP7025" s="134"/>
      <c r="GWQ7025" s="134"/>
      <c r="GWR7025" s="134"/>
      <c r="GWS7025" s="134"/>
      <c r="GWT7025" s="134"/>
      <c r="GWU7025" s="134"/>
      <c r="GWV7025" s="135"/>
      <c r="GWW7025" s="133"/>
      <c r="GWX7025" s="134"/>
      <c r="GWY7025" s="134"/>
      <c r="GWZ7025" s="134"/>
      <c r="GXA7025" s="134"/>
      <c r="GXB7025" s="134"/>
      <c r="GXC7025" s="134"/>
      <c r="GXD7025" s="135"/>
      <c r="GXE7025" s="133"/>
      <c r="GXF7025" s="134"/>
      <c r="GXG7025" s="134"/>
      <c r="GXH7025" s="134"/>
      <c r="GXI7025" s="134"/>
      <c r="GXJ7025" s="134"/>
      <c r="GXK7025" s="134"/>
      <c r="GXL7025" s="135"/>
      <c r="GXM7025" s="133"/>
      <c r="GXN7025" s="134"/>
      <c r="GXO7025" s="134"/>
      <c r="GXP7025" s="134"/>
      <c r="GXQ7025" s="134"/>
      <c r="GXR7025" s="134"/>
      <c r="GXS7025" s="134"/>
      <c r="GXT7025" s="135"/>
      <c r="GXU7025" s="133"/>
      <c r="GXV7025" s="134"/>
      <c r="GXW7025" s="134"/>
      <c r="GXX7025" s="134"/>
      <c r="GXY7025" s="134"/>
      <c r="GXZ7025" s="134"/>
      <c r="GYA7025" s="134"/>
      <c r="GYB7025" s="135"/>
      <c r="GYC7025" s="133"/>
      <c r="GYD7025" s="134"/>
      <c r="GYE7025" s="134"/>
      <c r="GYF7025" s="134"/>
      <c r="GYG7025" s="134"/>
      <c r="GYH7025" s="134"/>
      <c r="GYI7025" s="134"/>
      <c r="GYJ7025" s="135"/>
      <c r="GYK7025" s="133"/>
      <c r="GYL7025" s="134"/>
      <c r="GYM7025" s="134"/>
      <c r="GYN7025" s="134"/>
      <c r="GYO7025" s="134"/>
      <c r="GYP7025" s="134"/>
      <c r="GYQ7025" s="134"/>
      <c r="GYR7025" s="135"/>
      <c r="GYS7025" s="133"/>
      <c r="GYT7025" s="134"/>
      <c r="GYU7025" s="134"/>
      <c r="GYV7025" s="134"/>
      <c r="GYW7025" s="134"/>
      <c r="GYX7025" s="134"/>
      <c r="GYY7025" s="134"/>
      <c r="GYZ7025" s="135"/>
      <c r="GZA7025" s="133"/>
      <c r="GZB7025" s="134"/>
      <c r="GZC7025" s="134"/>
      <c r="GZD7025" s="134"/>
      <c r="GZE7025" s="134"/>
      <c r="GZF7025" s="134"/>
      <c r="GZG7025" s="134"/>
      <c r="GZH7025" s="135"/>
      <c r="GZI7025" s="133"/>
      <c r="GZJ7025" s="134"/>
      <c r="GZK7025" s="134"/>
      <c r="GZL7025" s="134"/>
      <c r="GZM7025" s="134"/>
      <c r="GZN7025" s="134"/>
      <c r="GZO7025" s="134"/>
      <c r="GZP7025" s="135"/>
      <c r="GZQ7025" s="133"/>
      <c r="GZR7025" s="134"/>
      <c r="GZS7025" s="134"/>
      <c r="GZT7025" s="134"/>
      <c r="GZU7025" s="134"/>
      <c r="GZV7025" s="134"/>
      <c r="GZW7025" s="134"/>
      <c r="GZX7025" s="135"/>
      <c r="GZY7025" s="133"/>
      <c r="GZZ7025" s="134"/>
      <c r="HAA7025" s="134"/>
      <c r="HAB7025" s="134"/>
      <c r="HAC7025" s="134"/>
      <c r="HAD7025" s="134"/>
      <c r="HAE7025" s="134"/>
      <c r="HAF7025" s="135"/>
      <c r="HAG7025" s="133"/>
      <c r="HAH7025" s="134"/>
      <c r="HAI7025" s="134"/>
      <c r="HAJ7025" s="134"/>
      <c r="HAK7025" s="134"/>
      <c r="HAL7025" s="134"/>
      <c r="HAM7025" s="134"/>
      <c r="HAN7025" s="135"/>
      <c r="HAO7025" s="133"/>
      <c r="HAP7025" s="134"/>
      <c r="HAQ7025" s="134"/>
      <c r="HAR7025" s="134"/>
      <c r="HAS7025" s="134"/>
      <c r="HAT7025" s="134"/>
      <c r="HAU7025" s="134"/>
      <c r="HAV7025" s="135"/>
      <c r="HAW7025" s="133"/>
      <c r="HAX7025" s="134"/>
      <c r="HAY7025" s="134"/>
      <c r="HAZ7025" s="134"/>
      <c r="HBA7025" s="134"/>
      <c r="HBB7025" s="134"/>
      <c r="HBC7025" s="134"/>
      <c r="HBD7025" s="135"/>
      <c r="HBE7025" s="133"/>
      <c r="HBF7025" s="134"/>
      <c r="HBG7025" s="134"/>
      <c r="HBH7025" s="134"/>
      <c r="HBI7025" s="134"/>
      <c r="HBJ7025" s="134"/>
      <c r="HBK7025" s="134"/>
      <c r="HBL7025" s="135"/>
      <c r="HBM7025" s="133"/>
      <c r="HBN7025" s="134"/>
      <c r="HBO7025" s="134"/>
      <c r="HBP7025" s="134"/>
      <c r="HBQ7025" s="134"/>
      <c r="HBR7025" s="134"/>
      <c r="HBS7025" s="134"/>
      <c r="HBT7025" s="135"/>
      <c r="HBU7025" s="133"/>
      <c r="HBV7025" s="134"/>
      <c r="HBW7025" s="134"/>
      <c r="HBX7025" s="134"/>
      <c r="HBY7025" s="134"/>
      <c r="HBZ7025" s="134"/>
      <c r="HCA7025" s="134"/>
      <c r="HCB7025" s="135"/>
      <c r="HCC7025" s="133"/>
      <c r="HCD7025" s="134"/>
      <c r="HCE7025" s="134"/>
      <c r="HCF7025" s="134"/>
      <c r="HCG7025" s="134"/>
      <c r="HCH7025" s="134"/>
      <c r="HCI7025" s="134"/>
      <c r="HCJ7025" s="135"/>
      <c r="HCK7025" s="133"/>
      <c r="HCL7025" s="134"/>
      <c r="HCM7025" s="134"/>
      <c r="HCN7025" s="134"/>
      <c r="HCO7025" s="134"/>
      <c r="HCP7025" s="134"/>
      <c r="HCQ7025" s="134"/>
      <c r="HCR7025" s="135"/>
      <c r="HCS7025" s="133"/>
      <c r="HCT7025" s="134"/>
      <c r="HCU7025" s="134"/>
      <c r="HCV7025" s="134"/>
      <c r="HCW7025" s="134"/>
      <c r="HCX7025" s="134"/>
      <c r="HCY7025" s="134"/>
      <c r="HCZ7025" s="135"/>
      <c r="HDA7025" s="133"/>
      <c r="HDB7025" s="134"/>
      <c r="HDC7025" s="134"/>
      <c r="HDD7025" s="134"/>
      <c r="HDE7025" s="134"/>
      <c r="HDF7025" s="134"/>
      <c r="HDG7025" s="134"/>
      <c r="HDH7025" s="135"/>
      <c r="HDI7025" s="133"/>
      <c r="HDJ7025" s="134"/>
      <c r="HDK7025" s="134"/>
      <c r="HDL7025" s="134"/>
      <c r="HDM7025" s="134"/>
      <c r="HDN7025" s="134"/>
      <c r="HDO7025" s="134"/>
      <c r="HDP7025" s="135"/>
      <c r="HDQ7025" s="133"/>
      <c r="HDR7025" s="134"/>
      <c r="HDS7025" s="134"/>
      <c r="HDT7025" s="134"/>
      <c r="HDU7025" s="134"/>
      <c r="HDV7025" s="134"/>
      <c r="HDW7025" s="134"/>
      <c r="HDX7025" s="135"/>
      <c r="HDY7025" s="133"/>
      <c r="HDZ7025" s="134"/>
      <c r="HEA7025" s="134"/>
      <c r="HEB7025" s="134"/>
      <c r="HEC7025" s="134"/>
      <c r="HED7025" s="134"/>
      <c r="HEE7025" s="134"/>
      <c r="HEF7025" s="135"/>
      <c r="HEG7025" s="133"/>
      <c r="HEH7025" s="134"/>
      <c r="HEI7025" s="134"/>
      <c r="HEJ7025" s="134"/>
      <c r="HEK7025" s="134"/>
      <c r="HEL7025" s="134"/>
      <c r="HEM7025" s="134"/>
      <c r="HEN7025" s="135"/>
      <c r="HEO7025" s="133"/>
      <c r="HEP7025" s="134"/>
      <c r="HEQ7025" s="134"/>
      <c r="HER7025" s="134"/>
      <c r="HES7025" s="134"/>
      <c r="HET7025" s="134"/>
      <c r="HEU7025" s="134"/>
      <c r="HEV7025" s="135"/>
      <c r="HEW7025" s="133"/>
      <c r="HEX7025" s="134"/>
      <c r="HEY7025" s="134"/>
      <c r="HEZ7025" s="134"/>
      <c r="HFA7025" s="134"/>
      <c r="HFB7025" s="134"/>
      <c r="HFC7025" s="134"/>
      <c r="HFD7025" s="135"/>
      <c r="HFE7025" s="133"/>
      <c r="HFF7025" s="134"/>
      <c r="HFG7025" s="134"/>
      <c r="HFH7025" s="134"/>
      <c r="HFI7025" s="134"/>
      <c r="HFJ7025" s="134"/>
      <c r="HFK7025" s="134"/>
      <c r="HFL7025" s="135"/>
      <c r="HFM7025" s="133"/>
      <c r="HFN7025" s="134"/>
      <c r="HFO7025" s="134"/>
      <c r="HFP7025" s="134"/>
      <c r="HFQ7025" s="134"/>
      <c r="HFR7025" s="134"/>
      <c r="HFS7025" s="134"/>
      <c r="HFT7025" s="135"/>
      <c r="HFU7025" s="133"/>
      <c r="HFV7025" s="134"/>
      <c r="HFW7025" s="134"/>
      <c r="HFX7025" s="134"/>
      <c r="HFY7025" s="134"/>
      <c r="HFZ7025" s="134"/>
      <c r="HGA7025" s="134"/>
      <c r="HGB7025" s="135"/>
      <c r="HGC7025" s="133"/>
      <c r="HGD7025" s="134"/>
      <c r="HGE7025" s="134"/>
      <c r="HGF7025" s="134"/>
      <c r="HGG7025" s="134"/>
      <c r="HGH7025" s="134"/>
      <c r="HGI7025" s="134"/>
      <c r="HGJ7025" s="135"/>
      <c r="HGK7025" s="133"/>
      <c r="HGL7025" s="134"/>
      <c r="HGM7025" s="134"/>
      <c r="HGN7025" s="134"/>
      <c r="HGO7025" s="134"/>
      <c r="HGP7025" s="134"/>
      <c r="HGQ7025" s="134"/>
      <c r="HGR7025" s="135"/>
      <c r="HGS7025" s="133"/>
      <c r="HGT7025" s="134"/>
      <c r="HGU7025" s="134"/>
      <c r="HGV7025" s="134"/>
      <c r="HGW7025" s="134"/>
      <c r="HGX7025" s="134"/>
      <c r="HGY7025" s="134"/>
      <c r="HGZ7025" s="135"/>
      <c r="HHA7025" s="133"/>
      <c r="HHB7025" s="134"/>
      <c r="HHC7025" s="134"/>
      <c r="HHD7025" s="134"/>
      <c r="HHE7025" s="134"/>
      <c r="HHF7025" s="134"/>
      <c r="HHG7025" s="134"/>
      <c r="HHH7025" s="135"/>
      <c r="HHI7025" s="133"/>
      <c r="HHJ7025" s="134"/>
      <c r="HHK7025" s="134"/>
      <c r="HHL7025" s="134"/>
      <c r="HHM7025" s="134"/>
      <c r="HHN7025" s="134"/>
      <c r="HHO7025" s="134"/>
      <c r="HHP7025" s="135"/>
      <c r="HHQ7025" s="133"/>
      <c r="HHR7025" s="134"/>
      <c r="HHS7025" s="134"/>
      <c r="HHT7025" s="134"/>
      <c r="HHU7025" s="134"/>
      <c r="HHV7025" s="134"/>
      <c r="HHW7025" s="134"/>
      <c r="HHX7025" s="135"/>
      <c r="HHY7025" s="133"/>
      <c r="HHZ7025" s="134"/>
      <c r="HIA7025" s="134"/>
      <c r="HIB7025" s="134"/>
      <c r="HIC7025" s="134"/>
      <c r="HID7025" s="134"/>
      <c r="HIE7025" s="134"/>
      <c r="HIF7025" s="135"/>
      <c r="HIG7025" s="133"/>
      <c r="HIH7025" s="134"/>
      <c r="HII7025" s="134"/>
      <c r="HIJ7025" s="134"/>
      <c r="HIK7025" s="134"/>
      <c r="HIL7025" s="134"/>
      <c r="HIM7025" s="134"/>
      <c r="HIN7025" s="135"/>
      <c r="HIO7025" s="133"/>
      <c r="HIP7025" s="134"/>
      <c r="HIQ7025" s="134"/>
      <c r="HIR7025" s="134"/>
      <c r="HIS7025" s="134"/>
      <c r="HIT7025" s="134"/>
      <c r="HIU7025" s="134"/>
      <c r="HIV7025" s="135"/>
      <c r="HIW7025" s="133"/>
      <c r="HIX7025" s="134"/>
      <c r="HIY7025" s="134"/>
      <c r="HIZ7025" s="134"/>
      <c r="HJA7025" s="134"/>
      <c r="HJB7025" s="134"/>
      <c r="HJC7025" s="134"/>
      <c r="HJD7025" s="135"/>
      <c r="HJE7025" s="133"/>
      <c r="HJF7025" s="134"/>
      <c r="HJG7025" s="134"/>
      <c r="HJH7025" s="134"/>
      <c r="HJI7025" s="134"/>
      <c r="HJJ7025" s="134"/>
      <c r="HJK7025" s="134"/>
      <c r="HJL7025" s="135"/>
      <c r="HJM7025" s="133"/>
      <c r="HJN7025" s="134"/>
      <c r="HJO7025" s="134"/>
      <c r="HJP7025" s="134"/>
      <c r="HJQ7025" s="134"/>
      <c r="HJR7025" s="134"/>
      <c r="HJS7025" s="134"/>
      <c r="HJT7025" s="135"/>
      <c r="HJU7025" s="133"/>
      <c r="HJV7025" s="134"/>
      <c r="HJW7025" s="134"/>
      <c r="HJX7025" s="134"/>
      <c r="HJY7025" s="134"/>
      <c r="HJZ7025" s="134"/>
      <c r="HKA7025" s="134"/>
      <c r="HKB7025" s="135"/>
      <c r="HKC7025" s="133"/>
      <c r="HKD7025" s="134"/>
      <c r="HKE7025" s="134"/>
      <c r="HKF7025" s="134"/>
      <c r="HKG7025" s="134"/>
      <c r="HKH7025" s="134"/>
      <c r="HKI7025" s="134"/>
      <c r="HKJ7025" s="135"/>
      <c r="HKK7025" s="133"/>
      <c r="HKL7025" s="134"/>
      <c r="HKM7025" s="134"/>
      <c r="HKN7025" s="134"/>
      <c r="HKO7025" s="134"/>
      <c r="HKP7025" s="134"/>
      <c r="HKQ7025" s="134"/>
      <c r="HKR7025" s="135"/>
      <c r="HKS7025" s="133"/>
      <c r="HKT7025" s="134"/>
      <c r="HKU7025" s="134"/>
      <c r="HKV7025" s="134"/>
      <c r="HKW7025" s="134"/>
      <c r="HKX7025" s="134"/>
      <c r="HKY7025" s="134"/>
      <c r="HKZ7025" s="135"/>
      <c r="HLA7025" s="133"/>
      <c r="HLB7025" s="134"/>
      <c r="HLC7025" s="134"/>
      <c r="HLD7025" s="134"/>
      <c r="HLE7025" s="134"/>
      <c r="HLF7025" s="134"/>
      <c r="HLG7025" s="134"/>
      <c r="HLH7025" s="135"/>
      <c r="HLI7025" s="133"/>
      <c r="HLJ7025" s="134"/>
      <c r="HLK7025" s="134"/>
      <c r="HLL7025" s="134"/>
      <c r="HLM7025" s="134"/>
      <c r="HLN7025" s="134"/>
      <c r="HLO7025" s="134"/>
      <c r="HLP7025" s="135"/>
      <c r="HLQ7025" s="133"/>
      <c r="HLR7025" s="134"/>
      <c r="HLS7025" s="134"/>
      <c r="HLT7025" s="134"/>
      <c r="HLU7025" s="134"/>
      <c r="HLV7025" s="134"/>
      <c r="HLW7025" s="134"/>
      <c r="HLX7025" s="135"/>
      <c r="HLY7025" s="133"/>
      <c r="HLZ7025" s="134"/>
      <c r="HMA7025" s="134"/>
      <c r="HMB7025" s="134"/>
      <c r="HMC7025" s="134"/>
      <c r="HMD7025" s="134"/>
      <c r="HME7025" s="134"/>
      <c r="HMF7025" s="135"/>
      <c r="HMG7025" s="133"/>
      <c r="HMH7025" s="134"/>
      <c r="HMI7025" s="134"/>
      <c r="HMJ7025" s="134"/>
      <c r="HMK7025" s="134"/>
      <c r="HML7025" s="134"/>
      <c r="HMM7025" s="134"/>
      <c r="HMN7025" s="135"/>
      <c r="HMO7025" s="133"/>
      <c r="HMP7025" s="134"/>
      <c r="HMQ7025" s="134"/>
      <c r="HMR7025" s="134"/>
      <c r="HMS7025" s="134"/>
      <c r="HMT7025" s="134"/>
      <c r="HMU7025" s="134"/>
      <c r="HMV7025" s="135"/>
      <c r="HMW7025" s="133"/>
      <c r="HMX7025" s="134"/>
      <c r="HMY7025" s="134"/>
      <c r="HMZ7025" s="134"/>
      <c r="HNA7025" s="134"/>
      <c r="HNB7025" s="134"/>
      <c r="HNC7025" s="134"/>
      <c r="HND7025" s="135"/>
      <c r="HNE7025" s="133"/>
      <c r="HNF7025" s="134"/>
      <c r="HNG7025" s="134"/>
      <c r="HNH7025" s="134"/>
      <c r="HNI7025" s="134"/>
      <c r="HNJ7025" s="134"/>
      <c r="HNK7025" s="134"/>
      <c r="HNL7025" s="135"/>
      <c r="HNM7025" s="133"/>
      <c r="HNN7025" s="134"/>
      <c r="HNO7025" s="134"/>
      <c r="HNP7025" s="134"/>
      <c r="HNQ7025" s="134"/>
      <c r="HNR7025" s="134"/>
      <c r="HNS7025" s="134"/>
      <c r="HNT7025" s="135"/>
      <c r="HNU7025" s="133"/>
      <c r="HNV7025" s="134"/>
      <c r="HNW7025" s="134"/>
      <c r="HNX7025" s="134"/>
      <c r="HNY7025" s="134"/>
      <c r="HNZ7025" s="134"/>
      <c r="HOA7025" s="134"/>
      <c r="HOB7025" s="135"/>
      <c r="HOC7025" s="133"/>
      <c r="HOD7025" s="134"/>
      <c r="HOE7025" s="134"/>
      <c r="HOF7025" s="134"/>
      <c r="HOG7025" s="134"/>
      <c r="HOH7025" s="134"/>
      <c r="HOI7025" s="134"/>
      <c r="HOJ7025" s="135"/>
      <c r="HOK7025" s="133"/>
      <c r="HOL7025" s="134"/>
      <c r="HOM7025" s="134"/>
      <c r="HON7025" s="134"/>
      <c r="HOO7025" s="134"/>
      <c r="HOP7025" s="134"/>
      <c r="HOQ7025" s="134"/>
      <c r="HOR7025" s="135"/>
      <c r="HOS7025" s="133"/>
      <c r="HOT7025" s="134"/>
      <c r="HOU7025" s="134"/>
      <c r="HOV7025" s="134"/>
      <c r="HOW7025" s="134"/>
      <c r="HOX7025" s="134"/>
      <c r="HOY7025" s="134"/>
      <c r="HOZ7025" s="135"/>
      <c r="HPA7025" s="133"/>
      <c r="HPB7025" s="134"/>
      <c r="HPC7025" s="134"/>
      <c r="HPD7025" s="134"/>
      <c r="HPE7025" s="134"/>
      <c r="HPF7025" s="134"/>
      <c r="HPG7025" s="134"/>
      <c r="HPH7025" s="135"/>
      <c r="HPI7025" s="133"/>
      <c r="HPJ7025" s="134"/>
      <c r="HPK7025" s="134"/>
      <c r="HPL7025" s="134"/>
      <c r="HPM7025" s="134"/>
      <c r="HPN7025" s="134"/>
      <c r="HPO7025" s="134"/>
      <c r="HPP7025" s="135"/>
      <c r="HPQ7025" s="133"/>
      <c r="HPR7025" s="134"/>
      <c r="HPS7025" s="134"/>
      <c r="HPT7025" s="134"/>
      <c r="HPU7025" s="134"/>
      <c r="HPV7025" s="134"/>
      <c r="HPW7025" s="134"/>
      <c r="HPX7025" s="135"/>
      <c r="HPY7025" s="133"/>
      <c r="HPZ7025" s="134"/>
      <c r="HQA7025" s="134"/>
      <c r="HQB7025" s="134"/>
      <c r="HQC7025" s="134"/>
      <c r="HQD7025" s="134"/>
      <c r="HQE7025" s="134"/>
      <c r="HQF7025" s="135"/>
      <c r="HQG7025" s="133"/>
      <c r="HQH7025" s="134"/>
      <c r="HQI7025" s="134"/>
      <c r="HQJ7025" s="134"/>
      <c r="HQK7025" s="134"/>
      <c r="HQL7025" s="134"/>
      <c r="HQM7025" s="134"/>
      <c r="HQN7025" s="135"/>
      <c r="HQO7025" s="133"/>
      <c r="HQP7025" s="134"/>
      <c r="HQQ7025" s="134"/>
      <c r="HQR7025" s="134"/>
      <c r="HQS7025" s="134"/>
      <c r="HQT7025" s="134"/>
      <c r="HQU7025" s="134"/>
      <c r="HQV7025" s="135"/>
      <c r="HQW7025" s="133"/>
      <c r="HQX7025" s="134"/>
      <c r="HQY7025" s="134"/>
      <c r="HQZ7025" s="134"/>
      <c r="HRA7025" s="134"/>
      <c r="HRB7025" s="134"/>
      <c r="HRC7025" s="134"/>
      <c r="HRD7025" s="135"/>
      <c r="HRE7025" s="133"/>
      <c r="HRF7025" s="134"/>
      <c r="HRG7025" s="134"/>
      <c r="HRH7025" s="134"/>
      <c r="HRI7025" s="134"/>
      <c r="HRJ7025" s="134"/>
      <c r="HRK7025" s="134"/>
      <c r="HRL7025" s="135"/>
      <c r="HRM7025" s="133"/>
      <c r="HRN7025" s="134"/>
      <c r="HRO7025" s="134"/>
      <c r="HRP7025" s="134"/>
      <c r="HRQ7025" s="134"/>
      <c r="HRR7025" s="134"/>
      <c r="HRS7025" s="134"/>
      <c r="HRT7025" s="135"/>
      <c r="HRU7025" s="133"/>
      <c r="HRV7025" s="134"/>
      <c r="HRW7025" s="134"/>
      <c r="HRX7025" s="134"/>
      <c r="HRY7025" s="134"/>
      <c r="HRZ7025" s="134"/>
      <c r="HSA7025" s="134"/>
      <c r="HSB7025" s="135"/>
      <c r="HSC7025" s="133"/>
      <c r="HSD7025" s="134"/>
      <c r="HSE7025" s="134"/>
      <c r="HSF7025" s="134"/>
      <c r="HSG7025" s="134"/>
      <c r="HSH7025" s="134"/>
      <c r="HSI7025" s="134"/>
      <c r="HSJ7025" s="135"/>
      <c r="HSK7025" s="133"/>
      <c r="HSL7025" s="134"/>
      <c r="HSM7025" s="134"/>
      <c r="HSN7025" s="134"/>
      <c r="HSO7025" s="134"/>
      <c r="HSP7025" s="134"/>
      <c r="HSQ7025" s="134"/>
      <c r="HSR7025" s="135"/>
      <c r="HSS7025" s="133"/>
      <c r="HST7025" s="134"/>
      <c r="HSU7025" s="134"/>
      <c r="HSV7025" s="134"/>
      <c r="HSW7025" s="134"/>
      <c r="HSX7025" s="134"/>
      <c r="HSY7025" s="134"/>
      <c r="HSZ7025" s="135"/>
      <c r="HTA7025" s="133"/>
      <c r="HTB7025" s="134"/>
      <c r="HTC7025" s="134"/>
      <c r="HTD7025" s="134"/>
      <c r="HTE7025" s="134"/>
      <c r="HTF7025" s="134"/>
      <c r="HTG7025" s="134"/>
      <c r="HTH7025" s="135"/>
      <c r="HTI7025" s="133"/>
      <c r="HTJ7025" s="134"/>
      <c r="HTK7025" s="134"/>
      <c r="HTL7025" s="134"/>
      <c r="HTM7025" s="134"/>
      <c r="HTN7025" s="134"/>
      <c r="HTO7025" s="134"/>
      <c r="HTP7025" s="135"/>
      <c r="HTQ7025" s="133"/>
      <c r="HTR7025" s="134"/>
      <c r="HTS7025" s="134"/>
      <c r="HTT7025" s="134"/>
      <c r="HTU7025" s="134"/>
      <c r="HTV7025" s="134"/>
      <c r="HTW7025" s="134"/>
      <c r="HTX7025" s="135"/>
      <c r="HTY7025" s="133"/>
      <c r="HTZ7025" s="134"/>
      <c r="HUA7025" s="134"/>
      <c r="HUB7025" s="134"/>
      <c r="HUC7025" s="134"/>
      <c r="HUD7025" s="134"/>
      <c r="HUE7025" s="134"/>
      <c r="HUF7025" s="135"/>
      <c r="HUG7025" s="133"/>
      <c r="HUH7025" s="134"/>
      <c r="HUI7025" s="134"/>
      <c r="HUJ7025" s="134"/>
      <c r="HUK7025" s="134"/>
      <c r="HUL7025" s="134"/>
      <c r="HUM7025" s="134"/>
      <c r="HUN7025" s="135"/>
      <c r="HUO7025" s="133"/>
      <c r="HUP7025" s="134"/>
      <c r="HUQ7025" s="134"/>
      <c r="HUR7025" s="134"/>
      <c r="HUS7025" s="134"/>
      <c r="HUT7025" s="134"/>
      <c r="HUU7025" s="134"/>
      <c r="HUV7025" s="135"/>
      <c r="HUW7025" s="133"/>
      <c r="HUX7025" s="134"/>
      <c r="HUY7025" s="134"/>
      <c r="HUZ7025" s="134"/>
      <c r="HVA7025" s="134"/>
      <c r="HVB7025" s="134"/>
      <c r="HVC7025" s="134"/>
      <c r="HVD7025" s="135"/>
      <c r="HVE7025" s="133"/>
      <c r="HVF7025" s="134"/>
      <c r="HVG7025" s="134"/>
      <c r="HVH7025" s="134"/>
      <c r="HVI7025" s="134"/>
      <c r="HVJ7025" s="134"/>
      <c r="HVK7025" s="134"/>
      <c r="HVL7025" s="135"/>
      <c r="HVM7025" s="133"/>
      <c r="HVN7025" s="134"/>
      <c r="HVO7025" s="134"/>
      <c r="HVP7025" s="134"/>
      <c r="HVQ7025" s="134"/>
      <c r="HVR7025" s="134"/>
      <c r="HVS7025" s="134"/>
      <c r="HVT7025" s="135"/>
      <c r="HVU7025" s="133"/>
      <c r="HVV7025" s="134"/>
      <c r="HVW7025" s="134"/>
      <c r="HVX7025" s="134"/>
      <c r="HVY7025" s="134"/>
      <c r="HVZ7025" s="134"/>
      <c r="HWA7025" s="134"/>
      <c r="HWB7025" s="135"/>
      <c r="HWC7025" s="133"/>
      <c r="HWD7025" s="134"/>
      <c r="HWE7025" s="134"/>
      <c r="HWF7025" s="134"/>
      <c r="HWG7025" s="134"/>
      <c r="HWH7025" s="134"/>
      <c r="HWI7025" s="134"/>
      <c r="HWJ7025" s="135"/>
      <c r="HWK7025" s="133"/>
      <c r="HWL7025" s="134"/>
      <c r="HWM7025" s="134"/>
      <c r="HWN7025" s="134"/>
      <c r="HWO7025" s="134"/>
      <c r="HWP7025" s="134"/>
      <c r="HWQ7025" s="134"/>
      <c r="HWR7025" s="135"/>
      <c r="HWS7025" s="133"/>
      <c r="HWT7025" s="134"/>
      <c r="HWU7025" s="134"/>
      <c r="HWV7025" s="134"/>
      <c r="HWW7025" s="134"/>
      <c r="HWX7025" s="134"/>
      <c r="HWY7025" s="134"/>
      <c r="HWZ7025" s="135"/>
      <c r="HXA7025" s="133"/>
      <c r="HXB7025" s="134"/>
      <c r="HXC7025" s="134"/>
      <c r="HXD7025" s="134"/>
      <c r="HXE7025" s="134"/>
      <c r="HXF7025" s="134"/>
      <c r="HXG7025" s="134"/>
      <c r="HXH7025" s="135"/>
      <c r="HXI7025" s="133"/>
      <c r="HXJ7025" s="134"/>
      <c r="HXK7025" s="134"/>
      <c r="HXL7025" s="134"/>
      <c r="HXM7025" s="134"/>
      <c r="HXN7025" s="134"/>
      <c r="HXO7025" s="134"/>
      <c r="HXP7025" s="135"/>
      <c r="HXQ7025" s="133"/>
      <c r="HXR7025" s="134"/>
      <c r="HXS7025" s="134"/>
      <c r="HXT7025" s="134"/>
      <c r="HXU7025" s="134"/>
      <c r="HXV7025" s="134"/>
      <c r="HXW7025" s="134"/>
      <c r="HXX7025" s="135"/>
      <c r="HXY7025" s="133"/>
      <c r="HXZ7025" s="134"/>
      <c r="HYA7025" s="134"/>
      <c r="HYB7025" s="134"/>
      <c r="HYC7025" s="134"/>
      <c r="HYD7025" s="134"/>
      <c r="HYE7025" s="134"/>
      <c r="HYF7025" s="135"/>
      <c r="HYG7025" s="133"/>
      <c r="HYH7025" s="134"/>
      <c r="HYI7025" s="134"/>
      <c r="HYJ7025" s="134"/>
      <c r="HYK7025" s="134"/>
      <c r="HYL7025" s="134"/>
      <c r="HYM7025" s="134"/>
      <c r="HYN7025" s="135"/>
      <c r="HYO7025" s="133"/>
      <c r="HYP7025" s="134"/>
      <c r="HYQ7025" s="134"/>
      <c r="HYR7025" s="134"/>
      <c r="HYS7025" s="134"/>
      <c r="HYT7025" s="134"/>
      <c r="HYU7025" s="134"/>
      <c r="HYV7025" s="135"/>
      <c r="HYW7025" s="133"/>
      <c r="HYX7025" s="134"/>
      <c r="HYY7025" s="134"/>
      <c r="HYZ7025" s="134"/>
      <c r="HZA7025" s="134"/>
      <c r="HZB7025" s="134"/>
      <c r="HZC7025" s="134"/>
      <c r="HZD7025" s="135"/>
      <c r="HZE7025" s="133"/>
      <c r="HZF7025" s="134"/>
      <c r="HZG7025" s="134"/>
      <c r="HZH7025" s="134"/>
      <c r="HZI7025" s="134"/>
      <c r="HZJ7025" s="134"/>
      <c r="HZK7025" s="134"/>
      <c r="HZL7025" s="135"/>
      <c r="HZM7025" s="133"/>
      <c r="HZN7025" s="134"/>
      <c r="HZO7025" s="134"/>
      <c r="HZP7025" s="134"/>
      <c r="HZQ7025" s="134"/>
      <c r="HZR7025" s="134"/>
      <c r="HZS7025" s="134"/>
      <c r="HZT7025" s="135"/>
      <c r="HZU7025" s="133"/>
      <c r="HZV7025" s="134"/>
      <c r="HZW7025" s="134"/>
      <c r="HZX7025" s="134"/>
      <c r="HZY7025" s="134"/>
      <c r="HZZ7025" s="134"/>
      <c r="IAA7025" s="134"/>
      <c r="IAB7025" s="135"/>
      <c r="IAC7025" s="133"/>
      <c r="IAD7025" s="134"/>
      <c r="IAE7025" s="134"/>
      <c r="IAF7025" s="134"/>
      <c r="IAG7025" s="134"/>
      <c r="IAH7025" s="134"/>
      <c r="IAI7025" s="134"/>
      <c r="IAJ7025" s="135"/>
      <c r="IAK7025" s="133"/>
      <c r="IAL7025" s="134"/>
      <c r="IAM7025" s="134"/>
      <c r="IAN7025" s="134"/>
      <c r="IAO7025" s="134"/>
      <c r="IAP7025" s="134"/>
      <c r="IAQ7025" s="134"/>
      <c r="IAR7025" s="135"/>
      <c r="IAS7025" s="133"/>
      <c r="IAT7025" s="134"/>
      <c r="IAU7025" s="134"/>
      <c r="IAV7025" s="134"/>
      <c r="IAW7025" s="134"/>
      <c r="IAX7025" s="134"/>
      <c r="IAY7025" s="134"/>
      <c r="IAZ7025" s="135"/>
      <c r="IBA7025" s="133"/>
      <c r="IBB7025" s="134"/>
      <c r="IBC7025" s="134"/>
      <c r="IBD7025" s="134"/>
      <c r="IBE7025" s="134"/>
      <c r="IBF7025" s="134"/>
      <c r="IBG7025" s="134"/>
      <c r="IBH7025" s="135"/>
      <c r="IBI7025" s="133"/>
      <c r="IBJ7025" s="134"/>
      <c r="IBK7025" s="134"/>
      <c r="IBL7025" s="134"/>
      <c r="IBM7025" s="134"/>
      <c r="IBN7025" s="134"/>
      <c r="IBO7025" s="134"/>
      <c r="IBP7025" s="135"/>
      <c r="IBQ7025" s="133"/>
      <c r="IBR7025" s="134"/>
      <c r="IBS7025" s="134"/>
      <c r="IBT7025" s="134"/>
      <c r="IBU7025" s="134"/>
      <c r="IBV7025" s="134"/>
      <c r="IBW7025" s="134"/>
      <c r="IBX7025" s="135"/>
      <c r="IBY7025" s="133"/>
      <c r="IBZ7025" s="134"/>
      <c r="ICA7025" s="134"/>
      <c r="ICB7025" s="134"/>
      <c r="ICC7025" s="134"/>
      <c r="ICD7025" s="134"/>
      <c r="ICE7025" s="134"/>
      <c r="ICF7025" s="135"/>
      <c r="ICG7025" s="133"/>
      <c r="ICH7025" s="134"/>
      <c r="ICI7025" s="134"/>
      <c r="ICJ7025" s="134"/>
      <c r="ICK7025" s="134"/>
      <c r="ICL7025" s="134"/>
      <c r="ICM7025" s="134"/>
      <c r="ICN7025" s="135"/>
      <c r="ICO7025" s="133"/>
      <c r="ICP7025" s="134"/>
      <c r="ICQ7025" s="134"/>
      <c r="ICR7025" s="134"/>
      <c r="ICS7025" s="134"/>
      <c r="ICT7025" s="134"/>
      <c r="ICU7025" s="134"/>
      <c r="ICV7025" s="135"/>
      <c r="ICW7025" s="133"/>
      <c r="ICX7025" s="134"/>
      <c r="ICY7025" s="134"/>
      <c r="ICZ7025" s="134"/>
      <c r="IDA7025" s="134"/>
      <c r="IDB7025" s="134"/>
      <c r="IDC7025" s="134"/>
      <c r="IDD7025" s="135"/>
      <c r="IDE7025" s="133"/>
      <c r="IDF7025" s="134"/>
      <c r="IDG7025" s="134"/>
      <c r="IDH7025" s="134"/>
      <c r="IDI7025" s="134"/>
      <c r="IDJ7025" s="134"/>
      <c r="IDK7025" s="134"/>
      <c r="IDL7025" s="135"/>
      <c r="IDM7025" s="133"/>
      <c r="IDN7025" s="134"/>
      <c r="IDO7025" s="134"/>
      <c r="IDP7025" s="134"/>
      <c r="IDQ7025" s="134"/>
      <c r="IDR7025" s="134"/>
      <c r="IDS7025" s="134"/>
      <c r="IDT7025" s="135"/>
      <c r="IDU7025" s="133"/>
      <c r="IDV7025" s="134"/>
      <c r="IDW7025" s="134"/>
      <c r="IDX7025" s="134"/>
      <c r="IDY7025" s="134"/>
      <c r="IDZ7025" s="134"/>
      <c r="IEA7025" s="134"/>
      <c r="IEB7025" s="135"/>
      <c r="IEC7025" s="133"/>
      <c r="IED7025" s="134"/>
      <c r="IEE7025" s="134"/>
      <c r="IEF7025" s="134"/>
      <c r="IEG7025" s="134"/>
      <c r="IEH7025" s="134"/>
      <c r="IEI7025" s="134"/>
      <c r="IEJ7025" s="135"/>
      <c r="IEK7025" s="133"/>
      <c r="IEL7025" s="134"/>
      <c r="IEM7025" s="134"/>
      <c r="IEN7025" s="134"/>
      <c r="IEO7025" s="134"/>
      <c r="IEP7025" s="134"/>
      <c r="IEQ7025" s="134"/>
      <c r="IER7025" s="135"/>
      <c r="IES7025" s="133"/>
      <c r="IET7025" s="134"/>
      <c r="IEU7025" s="134"/>
      <c r="IEV7025" s="134"/>
      <c r="IEW7025" s="134"/>
      <c r="IEX7025" s="134"/>
      <c r="IEY7025" s="134"/>
      <c r="IEZ7025" s="135"/>
      <c r="IFA7025" s="133"/>
      <c r="IFB7025" s="134"/>
      <c r="IFC7025" s="134"/>
      <c r="IFD7025" s="134"/>
      <c r="IFE7025" s="134"/>
      <c r="IFF7025" s="134"/>
      <c r="IFG7025" s="134"/>
      <c r="IFH7025" s="135"/>
      <c r="IFI7025" s="133"/>
      <c r="IFJ7025" s="134"/>
      <c r="IFK7025" s="134"/>
      <c r="IFL7025" s="134"/>
      <c r="IFM7025" s="134"/>
      <c r="IFN7025" s="134"/>
      <c r="IFO7025" s="134"/>
      <c r="IFP7025" s="135"/>
      <c r="IFQ7025" s="133"/>
      <c r="IFR7025" s="134"/>
      <c r="IFS7025" s="134"/>
      <c r="IFT7025" s="134"/>
      <c r="IFU7025" s="134"/>
      <c r="IFV7025" s="134"/>
      <c r="IFW7025" s="134"/>
      <c r="IFX7025" s="135"/>
      <c r="IFY7025" s="133"/>
      <c r="IFZ7025" s="134"/>
      <c r="IGA7025" s="134"/>
      <c r="IGB7025" s="134"/>
      <c r="IGC7025" s="134"/>
      <c r="IGD7025" s="134"/>
      <c r="IGE7025" s="134"/>
      <c r="IGF7025" s="135"/>
      <c r="IGG7025" s="133"/>
      <c r="IGH7025" s="134"/>
      <c r="IGI7025" s="134"/>
      <c r="IGJ7025" s="134"/>
      <c r="IGK7025" s="134"/>
      <c r="IGL7025" s="134"/>
      <c r="IGM7025" s="134"/>
      <c r="IGN7025" s="135"/>
      <c r="IGO7025" s="133"/>
      <c r="IGP7025" s="134"/>
      <c r="IGQ7025" s="134"/>
      <c r="IGR7025" s="134"/>
      <c r="IGS7025" s="134"/>
      <c r="IGT7025" s="134"/>
      <c r="IGU7025" s="134"/>
      <c r="IGV7025" s="135"/>
      <c r="IGW7025" s="133"/>
      <c r="IGX7025" s="134"/>
      <c r="IGY7025" s="134"/>
      <c r="IGZ7025" s="134"/>
      <c r="IHA7025" s="134"/>
      <c r="IHB7025" s="134"/>
      <c r="IHC7025" s="134"/>
      <c r="IHD7025" s="135"/>
      <c r="IHE7025" s="133"/>
      <c r="IHF7025" s="134"/>
      <c r="IHG7025" s="134"/>
      <c r="IHH7025" s="134"/>
      <c r="IHI7025" s="134"/>
      <c r="IHJ7025" s="134"/>
      <c r="IHK7025" s="134"/>
      <c r="IHL7025" s="135"/>
      <c r="IHM7025" s="133"/>
      <c r="IHN7025" s="134"/>
      <c r="IHO7025" s="134"/>
      <c r="IHP7025" s="134"/>
      <c r="IHQ7025" s="134"/>
      <c r="IHR7025" s="134"/>
      <c r="IHS7025" s="134"/>
      <c r="IHT7025" s="135"/>
      <c r="IHU7025" s="133"/>
      <c r="IHV7025" s="134"/>
      <c r="IHW7025" s="134"/>
      <c r="IHX7025" s="134"/>
      <c r="IHY7025" s="134"/>
      <c r="IHZ7025" s="134"/>
      <c r="IIA7025" s="134"/>
      <c r="IIB7025" s="135"/>
      <c r="IIC7025" s="133"/>
      <c r="IID7025" s="134"/>
      <c r="IIE7025" s="134"/>
      <c r="IIF7025" s="134"/>
      <c r="IIG7025" s="134"/>
      <c r="IIH7025" s="134"/>
      <c r="III7025" s="134"/>
      <c r="IIJ7025" s="135"/>
      <c r="IIK7025" s="133"/>
      <c r="IIL7025" s="134"/>
      <c r="IIM7025" s="134"/>
      <c r="IIN7025" s="134"/>
      <c r="IIO7025" s="134"/>
      <c r="IIP7025" s="134"/>
      <c r="IIQ7025" s="134"/>
      <c r="IIR7025" s="135"/>
      <c r="IIS7025" s="133"/>
      <c r="IIT7025" s="134"/>
      <c r="IIU7025" s="134"/>
      <c r="IIV7025" s="134"/>
      <c r="IIW7025" s="134"/>
      <c r="IIX7025" s="134"/>
      <c r="IIY7025" s="134"/>
      <c r="IIZ7025" s="135"/>
      <c r="IJA7025" s="133"/>
      <c r="IJB7025" s="134"/>
      <c r="IJC7025" s="134"/>
      <c r="IJD7025" s="134"/>
      <c r="IJE7025" s="134"/>
      <c r="IJF7025" s="134"/>
      <c r="IJG7025" s="134"/>
      <c r="IJH7025" s="135"/>
      <c r="IJI7025" s="133"/>
      <c r="IJJ7025" s="134"/>
      <c r="IJK7025" s="134"/>
      <c r="IJL7025" s="134"/>
      <c r="IJM7025" s="134"/>
      <c r="IJN7025" s="134"/>
      <c r="IJO7025" s="134"/>
      <c r="IJP7025" s="135"/>
      <c r="IJQ7025" s="133"/>
      <c r="IJR7025" s="134"/>
      <c r="IJS7025" s="134"/>
      <c r="IJT7025" s="134"/>
      <c r="IJU7025" s="134"/>
      <c r="IJV7025" s="134"/>
      <c r="IJW7025" s="134"/>
      <c r="IJX7025" s="135"/>
      <c r="IJY7025" s="133"/>
      <c r="IJZ7025" s="134"/>
      <c r="IKA7025" s="134"/>
      <c r="IKB7025" s="134"/>
      <c r="IKC7025" s="134"/>
      <c r="IKD7025" s="134"/>
      <c r="IKE7025" s="134"/>
      <c r="IKF7025" s="135"/>
      <c r="IKG7025" s="133"/>
      <c r="IKH7025" s="134"/>
      <c r="IKI7025" s="134"/>
      <c r="IKJ7025" s="134"/>
      <c r="IKK7025" s="134"/>
      <c r="IKL7025" s="134"/>
      <c r="IKM7025" s="134"/>
      <c r="IKN7025" s="135"/>
      <c r="IKO7025" s="133"/>
      <c r="IKP7025" s="134"/>
      <c r="IKQ7025" s="134"/>
      <c r="IKR7025" s="134"/>
      <c r="IKS7025" s="134"/>
      <c r="IKT7025" s="134"/>
      <c r="IKU7025" s="134"/>
      <c r="IKV7025" s="135"/>
      <c r="IKW7025" s="133"/>
      <c r="IKX7025" s="134"/>
      <c r="IKY7025" s="134"/>
      <c r="IKZ7025" s="134"/>
      <c r="ILA7025" s="134"/>
      <c r="ILB7025" s="134"/>
      <c r="ILC7025" s="134"/>
      <c r="ILD7025" s="135"/>
      <c r="ILE7025" s="133"/>
      <c r="ILF7025" s="134"/>
      <c r="ILG7025" s="134"/>
      <c r="ILH7025" s="134"/>
      <c r="ILI7025" s="134"/>
      <c r="ILJ7025" s="134"/>
      <c r="ILK7025" s="134"/>
      <c r="ILL7025" s="135"/>
      <c r="ILM7025" s="133"/>
      <c r="ILN7025" s="134"/>
      <c r="ILO7025" s="134"/>
      <c r="ILP7025" s="134"/>
      <c r="ILQ7025" s="134"/>
      <c r="ILR7025" s="134"/>
      <c r="ILS7025" s="134"/>
      <c r="ILT7025" s="135"/>
      <c r="ILU7025" s="133"/>
      <c r="ILV7025" s="134"/>
      <c r="ILW7025" s="134"/>
      <c r="ILX7025" s="134"/>
      <c r="ILY7025" s="134"/>
      <c r="ILZ7025" s="134"/>
      <c r="IMA7025" s="134"/>
      <c r="IMB7025" s="135"/>
      <c r="IMC7025" s="133"/>
      <c r="IMD7025" s="134"/>
      <c r="IME7025" s="134"/>
      <c r="IMF7025" s="134"/>
      <c r="IMG7025" s="134"/>
      <c r="IMH7025" s="134"/>
      <c r="IMI7025" s="134"/>
      <c r="IMJ7025" s="135"/>
      <c r="IMK7025" s="133"/>
      <c r="IML7025" s="134"/>
      <c r="IMM7025" s="134"/>
      <c r="IMN7025" s="134"/>
      <c r="IMO7025" s="134"/>
      <c r="IMP7025" s="134"/>
      <c r="IMQ7025" s="134"/>
      <c r="IMR7025" s="135"/>
      <c r="IMS7025" s="133"/>
      <c r="IMT7025" s="134"/>
      <c r="IMU7025" s="134"/>
      <c r="IMV7025" s="134"/>
      <c r="IMW7025" s="134"/>
      <c r="IMX7025" s="134"/>
      <c r="IMY7025" s="134"/>
      <c r="IMZ7025" s="135"/>
      <c r="INA7025" s="133"/>
      <c r="INB7025" s="134"/>
      <c r="INC7025" s="134"/>
      <c r="IND7025" s="134"/>
      <c r="INE7025" s="134"/>
      <c r="INF7025" s="134"/>
      <c r="ING7025" s="134"/>
      <c r="INH7025" s="135"/>
      <c r="INI7025" s="133"/>
      <c r="INJ7025" s="134"/>
      <c r="INK7025" s="134"/>
      <c r="INL7025" s="134"/>
      <c r="INM7025" s="134"/>
      <c r="INN7025" s="134"/>
      <c r="INO7025" s="134"/>
      <c r="INP7025" s="135"/>
      <c r="INQ7025" s="133"/>
      <c r="INR7025" s="134"/>
      <c r="INS7025" s="134"/>
      <c r="INT7025" s="134"/>
      <c r="INU7025" s="134"/>
      <c r="INV7025" s="134"/>
      <c r="INW7025" s="134"/>
      <c r="INX7025" s="135"/>
      <c r="INY7025" s="133"/>
      <c r="INZ7025" s="134"/>
      <c r="IOA7025" s="134"/>
      <c r="IOB7025" s="134"/>
      <c r="IOC7025" s="134"/>
      <c r="IOD7025" s="134"/>
      <c r="IOE7025" s="134"/>
      <c r="IOF7025" s="135"/>
      <c r="IOG7025" s="133"/>
      <c r="IOH7025" s="134"/>
      <c r="IOI7025" s="134"/>
      <c r="IOJ7025" s="134"/>
      <c r="IOK7025" s="134"/>
      <c r="IOL7025" s="134"/>
      <c r="IOM7025" s="134"/>
      <c r="ION7025" s="135"/>
      <c r="IOO7025" s="133"/>
      <c r="IOP7025" s="134"/>
      <c r="IOQ7025" s="134"/>
      <c r="IOR7025" s="134"/>
      <c r="IOS7025" s="134"/>
      <c r="IOT7025" s="134"/>
      <c r="IOU7025" s="134"/>
      <c r="IOV7025" s="135"/>
      <c r="IOW7025" s="133"/>
      <c r="IOX7025" s="134"/>
      <c r="IOY7025" s="134"/>
      <c r="IOZ7025" s="134"/>
      <c r="IPA7025" s="134"/>
      <c r="IPB7025" s="134"/>
      <c r="IPC7025" s="134"/>
      <c r="IPD7025" s="135"/>
      <c r="IPE7025" s="133"/>
      <c r="IPF7025" s="134"/>
      <c r="IPG7025" s="134"/>
      <c r="IPH7025" s="134"/>
      <c r="IPI7025" s="134"/>
      <c r="IPJ7025" s="134"/>
      <c r="IPK7025" s="134"/>
      <c r="IPL7025" s="135"/>
      <c r="IPM7025" s="133"/>
      <c r="IPN7025" s="134"/>
      <c r="IPO7025" s="134"/>
      <c r="IPP7025" s="134"/>
      <c r="IPQ7025" s="134"/>
      <c r="IPR7025" s="134"/>
      <c r="IPS7025" s="134"/>
      <c r="IPT7025" s="135"/>
      <c r="IPU7025" s="133"/>
      <c r="IPV7025" s="134"/>
      <c r="IPW7025" s="134"/>
      <c r="IPX7025" s="134"/>
      <c r="IPY7025" s="134"/>
      <c r="IPZ7025" s="134"/>
      <c r="IQA7025" s="134"/>
      <c r="IQB7025" s="135"/>
      <c r="IQC7025" s="133"/>
      <c r="IQD7025" s="134"/>
      <c r="IQE7025" s="134"/>
      <c r="IQF7025" s="134"/>
      <c r="IQG7025" s="134"/>
      <c r="IQH7025" s="134"/>
      <c r="IQI7025" s="134"/>
      <c r="IQJ7025" s="135"/>
      <c r="IQK7025" s="133"/>
      <c r="IQL7025" s="134"/>
      <c r="IQM7025" s="134"/>
      <c r="IQN7025" s="134"/>
      <c r="IQO7025" s="134"/>
      <c r="IQP7025" s="134"/>
      <c r="IQQ7025" s="134"/>
      <c r="IQR7025" s="135"/>
      <c r="IQS7025" s="133"/>
      <c r="IQT7025" s="134"/>
      <c r="IQU7025" s="134"/>
      <c r="IQV7025" s="134"/>
      <c r="IQW7025" s="134"/>
      <c r="IQX7025" s="134"/>
      <c r="IQY7025" s="134"/>
      <c r="IQZ7025" s="135"/>
      <c r="IRA7025" s="133"/>
      <c r="IRB7025" s="134"/>
      <c r="IRC7025" s="134"/>
      <c r="IRD7025" s="134"/>
      <c r="IRE7025" s="134"/>
      <c r="IRF7025" s="134"/>
      <c r="IRG7025" s="134"/>
      <c r="IRH7025" s="135"/>
      <c r="IRI7025" s="133"/>
      <c r="IRJ7025" s="134"/>
      <c r="IRK7025" s="134"/>
      <c r="IRL7025" s="134"/>
      <c r="IRM7025" s="134"/>
      <c r="IRN7025" s="134"/>
      <c r="IRO7025" s="134"/>
      <c r="IRP7025" s="135"/>
      <c r="IRQ7025" s="133"/>
      <c r="IRR7025" s="134"/>
      <c r="IRS7025" s="134"/>
      <c r="IRT7025" s="134"/>
      <c r="IRU7025" s="134"/>
      <c r="IRV7025" s="134"/>
      <c r="IRW7025" s="134"/>
      <c r="IRX7025" s="135"/>
      <c r="IRY7025" s="133"/>
      <c r="IRZ7025" s="134"/>
      <c r="ISA7025" s="134"/>
      <c r="ISB7025" s="134"/>
      <c r="ISC7025" s="134"/>
      <c r="ISD7025" s="134"/>
      <c r="ISE7025" s="134"/>
      <c r="ISF7025" s="135"/>
      <c r="ISG7025" s="133"/>
      <c r="ISH7025" s="134"/>
      <c r="ISI7025" s="134"/>
      <c r="ISJ7025" s="134"/>
      <c r="ISK7025" s="134"/>
      <c r="ISL7025" s="134"/>
      <c r="ISM7025" s="134"/>
      <c r="ISN7025" s="135"/>
      <c r="ISO7025" s="133"/>
      <c r="ISP7025" s="134"/>
      <c r="ISQ7025" s="134"/>
      <c r="ISR7025" s="134"/>
      <c r="ISS7025" s="134"/>
      <c r="IST7025" s="134"/>
      <c r="ISU7025" s="134"/>
      <c r="ISV7025" s="135"/>
      <c r="ISW7025" s="133"/>
      <c r="ISX7025" s="134"/>
      <c r="ISY7025" s="134"/>
      <c r="ISZ7025" s="134"/>
      <c r="ITA7025" s="134"/>
      <c r="ITB7025" s="134"/>
      <c r="ITC7025" s="134"/>
      <c r="ITD7025" s="135"/>
      <c r="ITE7025" s="133"/>
      <c r="ITF7025" s="134"/>
      <c r="ITG7025" s="134"/>
      <c r="ITH7025" s="134"/>
      <c r="ITI7025" s="134"/>
      <c r="ITJ7025" s="134"/>
      <c r="ITK7025" s="134"/>
      <c r="ITL7025" s="135"/>
      <c r="ITM7025" s="133"/>
      <c r="ITN7025" s="134"/>
      <c r="ITO7025" s="134"/>
      <c r="ITP7025" s="134"/>
      <c r="ITQ7025" s="134"/>
      <c r="ITR7025" s="134"/>
      <c r="ITS7025" s="134"/>
      <c r="ITT7025" s="135"/>
      <c r="ITU7025" s="133"/>
      <c r="ITV7025" s="134"/>
      <c r="ITW7025" s="134"/>
      <c r="ITX7025" s="134"/>
      <c r="ITY7025" s="134"/>
      <c r="ITZ7025" s="134"/>
      <c r="IUA7025" s="134"/>
      <c r="IUB7025" s="135"/>
      <c r="IUC7025" s="133"/>
      <c r="IUD7025" s="134"/>
      <c r="IUE7025" s="134"/>
      <c r="IUF7025" s="134"/>
      <c r="IUG7025" s="134"/>
      <c r="IUH7025" s="134"/>
      <c r="IUI7025" s="134"/>
      <c r="IUJ7025" s="135"/>
      <c r="IUK7025" s="133"/>
      <c r="IUL7025" s="134"/>
      <c r="IUM7025" s="134"/>
      <c r="IUN7025" s="134"/>
      <c r="IUO7025" s="134"/>
      <c r="IUP7025" s="134"/>
      <c r="IUQ7025" s="134"/>
      <c r="IUR7025" s="135"/>
      <c r="IUS7025" s="133"/>
      <c r="IUT7025" s="134"/>
      <c r="IUU7025" s="134"/>
      <c r="IUV7025" s="134"/>
      <c r="IUW7025" s="134"/>
      <c r="IUX7025" s="134"/>
      <c r="IUY7025" s="134"/>
      <c r="IUZ7025" s="135"/>
      <c r="IVA7025" s="133"/>
      <c r="IVB7025" s="134"/>
      <c r="IVC7025" s="134"/>
      <c r="IVD7025" s="134"/>
      <c r="IVE7025" s="134"/>
      <c r="IVF7025" s="134"/>
      <c r="IVG7025" s="134"/>
      <c r="IVH7025" s="135"/>
      <c r="IVI7025" s="133"/>
      <c r="IVJ7025" s="134"/>
      <c r="IVK7025" s="134"/>
      <c r="IVL7025" s="134"/>
      <c r="IVM7025" s="134"/>
      <c r="IVN7025" s="134"/>
      <c r="IVO7025" s="134"/>
      <c r="IVP7025" s="135"/>
      <c r="IVQ7025" s="133"/>
      <c r="IVR7025" s="134"/>
      <c r="IVS7025" s="134"/>
      <c r="IVT7025" s="134"/>
      <c r="IVU7025" s="134"/>
      <c r="IVV7025" s="134"/>
      <c r="IVW7025" s="134"/>
      <c r="IVX7025" s="135"/>
      <c r="IVY7025" s="133"/>
      <c r="IVZ7025" s="134"/>
      <c r="IWA7025" s="134"/>
      <c r="IWB7025" s="134"/>
      <c r="IWC7025" s="134"/>
      <c r="IWD7025" s="134"/>
      <c r="IWE7025" s="134"/>
      <c r="IWF7025" s="135"/>
      <c r="IWG7025" s="133"/>
      <c r="IWH7025" s="134"/>
      <c r="IWI7025" s="134"/>
      <c r="IWJ7025" s="134"/>
      <c r="IWK7025" s="134"/>
      <c r="IWL7025" s="134"/>
      <c r="IWM7025" s="134"/>
      <c r="IWN7025" s="135"/>
      <c r="IWO7025" s="133"/>
      <c r="IWP7025" s="134"/>
      <c r="IWQ7025" s="134"/>
      <c r="IWR7025" s="134"/>
      <c r="IWS7025" s="134"/>
      <c r="IWT7025" s="134"/>
      <c r="IWU7025" s="134"/>
      <c r="IWV7025" s="135"/>
      <c r="IWW7025" s="133"/>
      <c r="IWX7025" s="134"/>
      <c r="IWY7025" s="134"/>
      <c r="IWZ7025" s="134"/>
      <c r="IXA7025" s="134"/>
      <c r="IXB7025" s="134"/>
      <c r="IXC7025" s="134"/>
      <c r="IXD7025" s="135"/>
      <c r="IXE7025" s="133"/>
      <c r="IXF7025" s="134"/>
      <c r="IXG7025" s="134"/>
      <c r="IXH7025" s="134"/>
      <c r="IXI7025" s="134"/>
      <c r="IXJ7025" s="134"/>
      <c r="IXK7025" s="134"/>
      <c r="IXL7025" s="135"/>
      <c r="IXM7025" s="133"/>
      <c r="IXN7025" s="134"/>
      <c r="IXO7025" s="134"/>
      <c r="IXP7025" s="134"/>
      <c r="IXQ7025" s="134"/>
      <c r="IXR7025" s="134"/>
      <c r="IXS7025" s="134"/>
      <c r="IXT7025" s="135"/>
      <c r="IXU7025" s="133"/>
      <c r="IXV7025" s="134"/>
      <c r="IXW7025" s="134"/>
      <c r="IXX7025" s="134"/>
      <c r="IXY7025" s="134"/>
      <c r="IXZ7025" s="134"/>
      <c r="IYA7025" s="134"/>
      <c r="IYB7025" s="135"/>
      <c r="IYC7025" s="133"/>
      <c r="IYD7025" s="134"/>
      <c r="IYE7025" s="134"/>
      <c r="IYF7025" s="134"/>
      <c r="IYG7025" s="134"/>
      <c r="IYH7025" s="134"/>
      <c r="IYI7025" s="134"/>
      <c r="IYJ7025" s="135"/>
      <c r="IYK7025" s="133"/>
      <c r="IYL7025" s="134"/>
      <c r="IYM7025" s="134"/>
      <c r="IYN7025" s="134"/>
      <c r="IYO7025" s="134"/>
      <c r="IYP7025" s="134"/>
      <c r="IYQ7025" s="134"/>
      <c r="IYR7025" s="135"/>
      <c r="IYS7025" s="133"/>
      <c r="IYT7025" s="134"/>
      <c r="IYU7025" s="134"/>
      <c r="IYV7025" s="134"/>
      <c r="IYW7025" s="134"/>
      <c r="IYX7025" s="134"/>
      <c r="IYY7025" s="134"/>
      <c r="IYZ7025" s="135"/>
      <c r="IZA7025" s="133"/>
      <c r="IZB7025" s="134"/>
      <c r="IZC7025" s="134"/>
      <c r="IZD7025" s="134"/>
      <c r="IZE7025" s="134"/>
      <c r="IZF7025" s="134"/>
      <c r="IZG7025" s="134"/>
      <c r="IZH7025" s="135"/>
      <c r="IZI7025" s="133"/>
      <c r="IZJ7025" s="134"/>
      <c r="IZK7025" s="134"/>
      <c r="IZL7025" s="134"/>
      <c r="IZM7025" s="134"/>
      <c r="IZN7025" s="134"/>
      <c r="IZO7025" s="134"/>
      <c r="IZP7025" s="135"/>
      <c r="IZQ7025" s="133"/>
      <c r="IZR7025" s="134"/>
      <c r="IZS7025" s="134"/>
      <c r="IZT7025" s="134"/>
      <c r="IZU7025" s="134"/>
      <c r="IZV7025" s="134"/>
      <c r="IZW7025" s="134"/>
      <c r="IZX7025" s="135"/>
      <c r="IZY7025" s="133"/>
      <c r="IZZ7025" s="134"/>
      <c r="JAA7025" s="134"/>
      <c r="JAB7025" s="134"/>
      <c r="JAC7025" s="134"/>
      <c r="JAD7025" s="134"/>
      <c r="JAE7025" s="134"/>
      <c r="JAF7025" s="135"/>
      <c r="JAG7025" s="133"/>
      <c r="JAH7025" s="134"/>
      <c r="JAI7025" s="134"/>
      <c r="JAJ7025" s="134"/>
      <c r="JAK7025" s="134"/>
      <c r="JAL7025" s="134"/>
      <c r="JAM7025" s="134"/>
      <c r="JAN7025" s="135"/>
      <c r="JAO7025" s="133"/>
      <c r="JAP7025" s="134"/>
      <c r="JAQ7025" s="134"/>
      <c r="JAR7025" s="134"/>
      <c r="JAS7025" s="134"/>
      <c r="JAT7025" s="134"/>
      <c r="JAU7025" s="134"/>
      <c r="JAV7025" s="135"/>
      <c r="JAW7025" s="133"/>
      <c r="JAX7025" s="134"/>
      <c r="JAY7025" s="134"/>
      <c r="JAZ7025" s="134"/>
      <c r="JBA7025" s="134"/>
      <c r="JBB7025" s="134"/>
      <c r="JBC7025" s="134"/>
      <c r="JBD7025" s="135"/>
      <c r="JBE7025" s="133"/>
      <c r="JBF7025" s="134"/>
      <c r="JBG7025" s="134"/>
      <c r="JBH7025" s="134"/>
      <c r="JBI7025" s="134"/>
      <c r="JBJ7025" s="134"/>
      <c r="JBK7025" s="134"/>
      <c r="JBL7025" s="135"/>
      <c r="JBM7025" s="133"/>
      <c r="JBN7025" s="134"/>
      <c r="JBO7025" s="134"/>
      <c r="JBP7025" s="134"/>
      <c r="JBQ7025" s="134"/>
      <c r="JBR7025" s="134"/>
      <c r="JBS7025" s="134"/>
      <c r="JBT7025" s="135"/>
      <c r="JBU7025" s="133"/>
      <c r="JBV7025" s="134"/>
      <c r="JBW7025" s="134"/>
      <c r="JBX7025" s="134"/>
      <c r="JBY7025" s="134"/>
      <c r="JBZ7025" s="134"/>
      <c r="JCA7025" s="134"/>
      <c r="JCB7025" s="135"/>
      <c r="JCC7025" s="133"/>
      <c r="JCD7025" s="134"/>
      <c r="JCE7025" s="134"/>
      <c r="JCF7025" s="134"/>
      <c r="JCG7025" s="134"/>
      <c r="JCH7025" s="134"/>
      <c r="JCI7025" s="134"/>
      <c r="JCJ7025" s="135"/>
      <c r="JCK7025" s="133"/>
      <c r="JCL7025" s="134"/>
      <c r="JCM7025" s="134"/>
      <c r="JCN7025" s="134"/>
      <c r="JCO7025" s="134"/>
      <c r="JCP7025" s="134"/>
      <c r="JCQ7025" s="134"/>
      <c r="JCR7025" s="135"/>
      <c r="JCS7025" s="133"/>
      <c r="JCT7025" s="134"/>
      <c r="JCU7025" s="134"/>
      <c r="JCV7025" s="134"/>
      <c r="JCW7025" s="134"/>
      <c r="JCX7025" s="134"/>
      <c r="JCY7025" s="134"/>
      <c r="JCZ7025" s="135"/>
      <c r="JDA7025" s="133"/>
      <c r="JDB7025" s="134"/>
      <c r="JDC7025" s="134"/>
      <c r="JDD7025" s="134"/>
      <c r="JDE7025" s="134"/>
      <c r="JDF7025" s="134"/>
      <c r="JDG7025" s="134"/>
      <c r="JDH7025" s="135"/>
      <c r="JDI7025" s="133"/>
      <c r="JDJ7025" s="134"/>
      <c r="JDK7025" s="134"/>
      <c r="JDL7025" s="134"/>
      <c r="JDM7025" s="134"/>
      <c r="JDN7025" s="134"/>
      <c r="JDO7025" s="134"/>
      <c r="JDP7025" s="135"/>
      <c r="JDQ7025" s="133"/>
      <c r="JDR7025" s="134"/>
      <c r="JDS7025" s="134"/>
      <c r="JDT7025" s="134"/>
      <c r="JDU7025" s="134"/>
      <c r="JDV7025" s="134"/>
      <c r="JDW7025" s="134"/>
      <c r="JDX7025" s="135"/>
      <c r="JDY7025" s="133"/>
      <c r="JDZ7025" s="134"/>
      <c r="JEA7025" s="134"/>
      <c r="JEB7025" s="134"/>
      <c r="JEC7025" s="134"/>
      <c r="JED7025" s="134"/>
      <c r="JEE7025" s="134"/>
      <c r="JEF7025" s="135"/>
      <c r="JEG7025" s="133"/>
      <c r="JEH7025" s="134"/>
      <c r="JEI7025" s="134"/>
      <c r="JEJ7025" s="134"/>
      <c r="JEK7025" s="134"/>
      <c r="JEL7025" s="134"/>
      <c r="JEM7025" s="134"/>
      <c r="JEN7025" s="135"/>
      <c r="JEO7025" s="133"/>
      <c r="JEP7025" s="134"/>
      <c r="JEQ7025" s="134"/>
      <c r="JER7025" s="134"/>
      <c r="JES7025" s="134"/>
      <c r="JET7025" s="134"/>
      <c r="JEU7025" s="134"/>
      <c r="JEV7025" s="135"/>
      <c r="JEW7025" s="133"/>
      <c r="JEX7025" s="134"/>
      <c r="JEY7025" s="134"/>
      <c r="JEZ7025" s="134"/>
      <c r="JFA7025" s="134"/>
      <c r="JFB7025" s="134"/>
      <c r="JFC7025" s="134"/>
      <c r="JFD7025" s="135"/>
      <c r="JFE7025" s="133"/>
      <c r="JFF7025" s="134"/>
      <c r="JFG7025" s="134"/>
      <c r="JFH7025" s="134"/>
      <c r="JFI7025" s="134"/>
      <c r="JFJ7025" s="134"/>
      <c r="JFK7025" s="134"/>
      <c r="JFL7025" s="135"/>
      <c r="JFM7025" s="133"/>
      <c r="JFN7025" s="134"/>
      <c r="JFO7025" s="134"/>
      <c r="JFP7025" s="134"/>
      <c r="JFQ7025" s="134"/>
      <c r="JFR7025" s="134"/>
      <c r="JFS7025" s="134"/>
      <c r="JFT7025" s="135"/>
      <c r="JFU7025" s="133"/>
      <c r="JFV7025" s="134"/>
      <c r="JFW7025" s="134"/>
      <c r="JFX7025" s="134"/>
      <c r="JFY7025" s="134"/>
      <c r="JFZ7025" s="134"/>
      <c r="JGA7025" s="134"/>
      <c r="JGB7025" s="135"/>
      <c r="JGC7025" s="133"/>
      <c r="JGD7025" s="134"/>
      <c r="JGE7025" s="134"/>
      <c r="JGF7025" s="134"/>
      <c r="JGG7025" s="134"/>
      <c r="JGH7025" s="134"/>
      <c r="JGI7025" s="134"/>
      <c r="JGJ7025" s="135"/>
      <c r="JGK7025" s="133"/>
      <c r="JGL7025" s="134"/>
      <c r="JGM7025" s="134"/>
      <c r="JGN7025" s="134"/>
      <c r="JGO7025" s="134"/>
      <c r="JGP7025" s="134"/>
      <c r="JGQ7025" s="134"/>
      <c r="JGR7025" s="135"/>
      <c r="JGS7025" s="133"/>
      <c r="JGT7025" s="134"/>
      <c r="JGU7025" s="134"/>
      <c r="JGV7025" s="134"/>
      <c r="JGW7025" s="134"/>
      <c r="JGX7025" s="134"/>
      <c r="JGY7025" s="134"/>
      <c r="JGZ7025" s="135"/>
      <c r="JHA7025" s="133"/>
      <c r="JHB7025" s="134"/>
      <c r="JHC7025" s="134"/>
      <c r="JHD7025" s="134"/>
      <c r="JHE7025" s="134"/>
      <c r="JHF7025" s="134"/>
      <c r="JHG7025" s="134"/>
      <c r="JHH7025" s="135"/>
      <c r="JHI7025" s="133"/>
      <c r="JHJ7025" s="134"/>
      <c r="JHK7025" s="134"/>
      <c r="JHL7025" s="134"/>
      <c r="JHM7025" s="134"/>
      <c r="JHN7025" s="134"/>
      <c r="JHO7025" s="134"/>
      <c r="JHP7025" s="135"/>
      <c r="JHQ7025" s="133"/>
      <c r="JHR7025" s="134"/>
      <c r="JHS7025" s="134"/>
      <c r="JHT7025" s="134"/>
      <c r="JHU7025" s="134"/>
      <c r="JHV7025" s="134"/>
      <c r="JHW7025" s="134"/>
      <c r="JHX7025" s="135"/>
      <c r="JHY7025" s="133"/>
      <c r="JHZ7025" s="134"/>
      <c r="JIA7025" s="134"/>
      <c r="JIB7025" s="134"/>
      <c r="JIC7025" s="134"/>
      <c r="JID7025" s="134"/>
      <c r="JIE7025" s="134"/>
      <c r="JIF7025" s="135"/>
      <c r="JIG7025" s="133"/>
      <c r="JIH7025" s="134"/>
      <c r="JII7025" s="134"/>
      <c r="JIJ7025" s="134"/>
      <c r="JIK7025" s="134"/>
      <c r="JIL7025" s="134"/>
      <c r="JIM7025" s="134"/>
      <c r="JIN7025" s="135"/>
      <c r="JIO7025" s="133"/>
      <c r="JIP7025" s="134"/>
      <c r="JIQ7025" s="134"/>
      <c r="JIR7025" s="134"/>
      <c r="JIS7025" s="134"/>
      <c r="JIT7025" s="134"/>
      <c r="JIU7025" s="134"/>
      <c r="JIV7025" s="135"/>
      <c r="JIW7025" s="133"/>
      <c r="JIX7025" s="134"/>
      <c r="JIY7025" s="134"/>
      <c r="JIZ7025" s="134"/>
      <c r="JJA7025" s="134"/>
      <c r="JJB7025" s="134"/>
      <c r="JJC7025" s="134"/>
      <c r="JJD7025" s="135"/>
      <c r="JJE7025" s="133"/>
      <c r="JJF7025" s="134"/>
      <c r="JJG7025" s="134"/>
      <c r="JJH7025" s="134"/>
      <c r="JJI7025" s="134"/>
      <c r="JJJ7025" s="134"/>
      <c r="JJK7025" s="134"/>
      <c r="JJL7025" s="135"/>
      <c r="JJM7025" s="133"/>
      <c r="JJN7025" s="134"/>
      <c r="JJO7025" s="134"/>
      <c r="JJP7025" s="134"/>
      <c r="JJQ7025" s="134"/>
      <c r="JJR7025" s="134"/>
      <c r="JJS7025" s="134"/>
      <c r="JJT7025" s="135"/>
      <c r="JJU7025" s="133"/>
      <c r="JJV7025" s="134"/>
      <c r="JJW7025" s="134"/>
      <c r="JJX7025" s="134"/>
      <c r="JJY7025" s="134"/>
      <c r="JJZ7025" s="134"/>
      <c r="JKA7025" s="134"/>
      <c r="JKB7025" s="135"/>
      <c r="JKC7025" s="133"/>
      <c r="JKD7025" s="134"/>
      <c r="JKE7025" s="134"/>
      <c r="JKF7025" s="134"/>
      <c r="JKG7025" s="134"/>
      <c r="JKH7025" s="134"/>
      <c r="JKI7025" s="134"/>
      <c r="JKJ7025" s="135"/>
      <c r="JKK7025" s="133"/>
      <c r="JKL7025" s="134"/>
      <c r="JKM7025" s="134"/>
      <c r="JKN7025" s="134"/>
      <c r="JKO7025" s="134"/>
      <c r="JKP7025" s="134"/>
      <c r="JKQ7025" s="134"/>
      <c r="JKR7025" s="135"/>
      <c r="JKS7025" s="133"/>
      <c r="JKT7025" s="134"/>
      <c r="JKU7025" s="134"/>
      <c r="JKV7025" s="134"/>
      <c r="JKW7025" s="134"/>
      <c r="JKX7025" s="134"/>
      <c r="JKY7025" s="134"/>
      <c r="JKZ7025" s="135"/>
      <c r="JLA7025" s="133"/>
      <c r="JLB7025" s="134"/>
      <c r="JLC7025" s="134"/>
      <c r="JLD7025" s="134"/>
      <c r="JLE7025" s="134"/>
      <c r="JLF7025" s="134"/>
      <c r="JLG7025" s="134"/>
      <c r="JLH7025" s="135"/>
      <c r="JLI7025" s="133"/>
      <c r="JLJ7025" s="134"/>
      <c r="JLK7025" s="134"/>
      <c r="JLL7025" s="134"/>
      <c r="JLM7025" s="134"/>
      <c r="JLN7025" s="134"/>
      <c r="JLO7025" s="134"/>
      <c r="JLP7025" s="135"/>
      <c r="JLQ7025" s="133"/>
      <c r="JLR7025" s="134"/>
      <c r="JLS7025" s="134"/>
      <c r="JLT7025" s="134"/>
      <c r="JLU7025" s="134"/>
      <c r="JLV7025" s="134"/>
      <c r="JLW7025" s="134"/>
      <c r="JLX7025" s="135"/>
      <c r="JLY7025" s="133"/>
      <c r="JLZ7025" s="134"/>
      <c r="JMA7025" s="134"/>
      <c r="JMB7025" s="134"/>
      <c r="JMC7025" s="134"/>
      <c r="JMD7025" s="134"/>
      <c r="JME7025" s="134"/>
      <c r="JMF7025" s="135"/>
      <c r="JMG7025" s="133"/>
      <c r="JMH7025" s="134"/>
      <c r="JMI7025" s="134"/>
      <c r="JMJ7025" s="134"/>
      <c r="JMK7025" s="134"/>
      <c r="JML7025" s="134"/>
      <c r="JMM7025" s="134"/>
      <c r="JMN7025" s="135"/>
      <c r="JMO7025" s="133"/>
      <c r="JMP7025" s="134"/>
      <c r="JMQ7025" s="134"/>
      <c r="JMR7025" s="134"/>
      <c r="JMS7025" s="134"/>
      <c r="JMT7025" s="134"/>
      <c r="JMU7025" s="134"/>
      <c r="JMV7025" s="135"/>
      <c r="JMW7025" s="133"/>
      <c r="JMX7025" s="134"/>
      <c r="JMY7025" s="134"/>
      <c r="JMZ7025" s="134"/>
      <c r="JNA7025" s="134"/>
      <c r="JNB7025" s="134"/>
      <c r="JNC7025" s="134"/>
      <c r="JND7025" s="135"/>
      <c r="JNE7025" s="133"/>
      <c r="JNF7025" s="134"/>
      <c r="JNG7025" s="134"/>
      <c r="JNH7025" s="134"/>
      <c r="JNI7025" s="134"/>
      <c r="JNJ7025" s="134"/>
      <c r="JNK7025" s="134"/>
      <c r="JNL7025" s="135"/>
      <c r="JNM7025" s="133"/>
      <c r="JNN7025" s="134"/>
      <c r="JNO7025" s="134"/>
      <c r="JNP7025" s="134"/>
      <c r="JNQ7025" s="134"/>
      <c r="JNR7025" s="134"/>
      <c r="JNS7025" s="134"/>
      <c r="JNT7025" s="135"/>
      <c r="JNU7025" s="133"/>
      <c r="JNV7025" s="134"/>
      <c r="JNW7025" s="134"/>
      <c r="JNX7025" s="134"/>
      <c r="JNY7025" s="134"/>
      <c r="JNZ7025" s="134"/>
      <c r="JOA7025" s="134"/>
      <c r="JOB7025" s="135"/>
      <c r="JOC7025" s="133"/>
      <c r="JOD7025" s="134"/>
      <c r="JOE7025" s="134"/>
      <c r="JOF7025" s="134"/>
      <c r="JOG7025" s="134"/>
      <c r="JOH7025" s="134"/>
      <c r="JOI7025" s="134"/>
      <c r="JOJ7025" s="135"/>
      <c r="JOK7025" s="133"/>
      <c r="JOL7025" s="134"/>
      <c r="JOM7025" s="134"/>
      <c r="JON7025" s="134"/>
      <c r="JOO7025" s="134"/>
      <c r="JOP7025" s="134"/>
      <c r="JOQ7025" s="134"/>
      <c r="JOR7025" s="135"/>
      <c r="JOS7025" s="133"/>
      <c r="JOT7025" s="134"/>
      <c r="JOU7025" s="134"/>
      <c r="JOV7025" s="134"/>
      <c r="JOW7025" s="134"/>
      <c r="JOX7025" s="134"/>
      <c r="JOY7025" s="134"/>
      <c r="JOZ7025" s="135"/>
      <c r="JPA7025" s="133"/>
      <c r="JPB7025" s="134"/>
      <c r="JPC7025" s="134"/>
      <c r="JPD7025" s="134"/>
      <c r="JPE7025" s="134"/>
      <c r="JPF7025" s="134"/>
      <c r="JPG7025" s="134"/>
      <c r="JPH7025" s="135"/>
      <c r="JPI7025" s="133"/>
      <c r="JPJ7025" s="134"/>
      <c r="JPK7025" s="134"/>
      <c r="JPL7025" s="134"/>
      <c r="JPM7025" s="134"/>
      <c r="JPN7025" s="134"/>
      <c r="JPO7025" s="134"/>
      <c r="JPP7025" s="135"/>
      <c r="JPQ7025" s="133"/>
      <c r="JPR7025" s="134"/>
      <c r="JPS7025" s="134"/>
      <c r="JPT7025" s="134"/>
      <c r="JPU7025" s="134"/>
      <c r="JPV7025" s="134"/>
      <c r="JPW7025" s="134"/>
      <c r="JPX7025" s="135"/>
      <c r="JPY7025" s="133"/>
      <c r="JPZ7025" s="134"/>
      <c r="JQA7025" s="134"/>
      <c r="JQB7025" s="134"/>
      <c r="JQC7025" s="134"/>
      <c r="JQD7025" s="134"/>
      <c r="JQE7025" s="134"/>
      <c r="JQF7025" s="135"/>
      <c r="JQG7025" s="133"/>
      <c r="JQH7025" s="134"/>
      <c r="JQI7025" s="134"/>
      <c r="JQJ7025" s="134"/>
      <c r="JQK7025" s="134"/>
      <c r="JQL7025" s="134"/>
      <c r="JQM7025" s="134"/>
      <c r="JQN7025" s="135"/>
      <c r="JQO7025" s="133"/>
      <c r="JQP7025" s="134"/>
      <c r="JQQ7025" s="134"/>
      <c r="JQR7025" s="134"/>
      <c r="JQS7025" s="134"/>
      <c r="JQT7025" s="134"/>
      <c r="JQU7025" s="134"/>
      <c r="JQV7025" s="135"/>
      <c r="JQW7025" s="133"/>
      <c r="JQX7025" s="134"/>
      <c r="JQY7025" s="134"/>
      <c r="JQZ7025" s="134"/>
      <c r="JRA7025" s="134"/>
      <c r="JRB7025" s="134"/>
      <c r="JRC7025" s="134"/>
      <c r="JRD7025" s="135"/>
      <c r="JRE7025" s="133"/>
      <c r="JRF7025" s="134"/>
      <c r="JRG7025" s="134"/>
      <c r="JRH7025" s="134"/>
      <c r="JRI7025" s="134"/>
      <c r="JRJ7025" s="134"/>
      <c r="JRK7025" s="134"/>
      <c r="JRL7025" s="135"/>
      <c r="JRM7025" s="133"/>
      <c r="JRN7025" s="134"/>
      <c r="JRO7025" s="134"/>
      <c r="JRP7025" s="134"/>
      <c r="JRQ7025" s="134"/>
      <c r="JRR7025" s="134"/>
      <c r="JRS7025" s="134"/>
      <c r="JRT7025" s="135"/>
      <c r="JRU7025" s="133"/>
      <c r="JRV7025" s="134"/>
      <c r="JRW7025" s="134"/>
      <c r="JRX7025" s="134"/>
      <c r="JRY7025" s="134"/>
      <c r="JRZ7025" s="134"/>
      <c r="JSA7025" s="134"/>
      <c r="JSB7025" s="135"/>
      <c r="JSC7025" s="133"/>
      <c r="JSD7025" s="134"/>
      <c r="JSE7025" s="134"/>
      <c r="JSF7025" s="134"/>
      <c r="JSG7025" s="134"/>
      <c r="JSH7025" s="134"/>
      <c r="JSI7025" s="134"/>
      <c r="JSJ7025" s="135"/>
      <c r="JSK7025" s="133"/>
      <c r="JSL7025" s="134"/>
      <c r="JSM7025" s="134"/>
      <c r="JSN7025" s="134"/>
      <c r="JSO7025" s="134"/>
      <c r="JSP7025" s="134"/>
      <c r="JSQ7025" s="134"/>
      <c r="JSR7025" s="135"/>
      <c r="JSS7025" s="133"/>
      <c r="JST7025" s="134"/>
      <c r="JSU7025" s="134"/>
      <c r="JSV7025" s="134"/>
      <c r="JSW7025" s="134"/>
      <c r="JSX7025" s="134"/>
      <c r="JSY7025" s="134"/>
      <c r="JSZ7025" s="135"/>
      <c r="JTA7025" s="133"/>
      <c r="JTB7025" s="134"/>
      <c r="JTC7025" s="134"/>
      <c r="JTD7025" s="134"/>
      <c r="JTE7025" s="134"/>
      <c r="JTF7025" s="134"/>
      <c r="JTG7025" s="134"/>
      <c r="JTH7025" s="135"/>
      <c r="JTI7025" s="133"/>
      <c r="JTJ7025" s="134"/>
      <c r="JTK7025" s="134"/>
      <c r="JTL7025" s="134"/>
      <c r="JTM7025" s="134"/>
      <c r="JTN7025" s="134"/>
      <c r="JTO7025" s="134"/>
      <c r="JTP7025" s="135"/>
      <c r="JTQ7025" s="133"/>
      <c r="JTR7025" s="134"/>
      <c r="JTS7025" s="134"/>
      <c r="JTT7025" s="134"/>
      <c r="JTU7025" s="134"/>
      <c r="JTV7025" s="134"/>
      <c r="JTW7025" s="134"/>
      <c r="JTX7025" s="135"/>
      <c r="JTY7025" s="133"/>
      <c r="JTZ7025" s="134"/>
      <c r="JUA7025" s="134"/>
      <c r="JUB7025" s="134"/>
      <c r="JUC7025" s="134"/>
      <c r="JUD7025" s="134"/>
      <c r="JUE7025" s="134"/>
      <c r="JUF7025" s="135"/>
      <c r="JUG7025" s="133"/>
      <c r="JUH7025" s="134"/>
      <c r="JUI7025" s="134"/>
      <c r="JUJ7025" s="134"/>
      <c r="JUK7025" s="134"/>
      <c r="JUL7025" s="134"/>
      <c r="JUM7025" s="134"/>
      <c r="JUN7025" s="135"/>
      <c r="JUO7025" s="133"/>
      <c r="JUP7025" s="134"/>
      <c r="JUQ7025" s="134"/>
      <c r="JUR7025" s="134"/>
      <c r="JUS7025" s="134"/>
      <c r="JUT7025" s="134"/>
      <c r="JUU7025" s="134"/>
      <c r="JUV7025" s="135"/>
      <c r="JUW7025" s="133"/>
      <c r="JUX7025" s="134"/>
      <c r="JUY7025" s="134"/>
      <c r="JUZ7025" s="134"/>
      <c r="JVA7025" s="134"/>
      <c r="JVB7025" s="134"/>
      <c r="JVC7025" s="134"/>
      <c r="JVD7025" s="135"/>
      <c r="JVE7025" s="133"/>
      <c r="JVF7025" s="134"/>
      <c r="JVG7025" s="134"/>
      <c r="JVH7025" s="134"/>
      <c r="JVI7025" s="134"/>
      <c r="JVJ7025" s="134"/>
      <c r="JVK7025" s="134"/>
      <c r="JVL7025" s="135"/>
      <c r="JVM7025" s="133"/>
      <c r="JVN7025" s="134"/>
      <c r="JVO7025" s="134"/>
      <c r="JVP7025" s="134"/>
      <c r="JVQ7025" s="134"/>
      <c r="JVR7025" s="134"/>
      <c r="JVS7025" s="134"/>
      <c r="JVT7025" s="135"/>
      <c r="JVU7025" s="133"/>
      <c r="JVV7025" s="134"/>
      <c r="JVW7025" s="134"/>
      <c r="JVX7025" s="134"/>
      <c r="JVY7025" s="134"/>
      <c r="JVZ7025" s="134"/>
      <c r="JWA7025" s="134"/>
      <c r="JWB7025" s="135"/>
      <c r="JWC7025" s="133"/>
      <c r="JWD7025" s="134"/>
      <c r="JWE7025" s="134"/>
      <c r="JWF7025" s="134"/>
      <c r="JWG7025" s="134"/>
      <c r="JWH7025" s="134"/>
      <c r="JWI7025" s="134"/>
      <c r="JWJ7025" s="135"/>
      <c r="JWK7025" s="133"/>
      <c r="JWL7025" s="134"/>
      <c r="JWM7025" s="134"/>
      <c r="JWN7025" s="134"/>
      <c r="JWO7025" s="134"/>
      <c r="JWP7025" s="134"/>
      <c r="JWQ7025" s="134"/>
      <c r="JWR7025" s="135"/>
      <c r="JWS7025" s="133"/>
      <c r="JWT7025" s="134"/>
      <c r="JWU7025" s="134"/>
      <c r="JWV7025" s="134"/>
      <c r="JWW7025" s="134"/>
      <c r="JWX7025" s="134"/>
      <c r="JWY7025" s="134"/>
      <c r="JWZ7025" s="135"/>
      <c r="JXA7025" s="133"/>
      <c r="JXB7025" s="134"/>
      <c r="JXC7025" s="134"/>
      <c r="JXD7025" s="134"/>
      <c r="JXE7025" s="134"/>
      <c r="JXF7025" s="134"/>
      <c r="JXG7025" s="134"/>
      <c r="JXH7025" s="135"/>
      <c r="JXI7025" s="133"/>
      <c r="JXJ7025" s="134"/>
      <c r="JXK7025" s="134"/>
      <c r="JXL7025" s="134"/>
      <c r="JXM7025" s="134"/>
      <c r="JXN7025" s="134"/>
      <c r="JXO7025" s="134"/>
      <c r="JXP7025" s="135"/>
      <c r="JXQ7025" s="133"/>
      <c r="JXR7025" s="134"/>
      <c r="JXS7025" s="134"/>
      <c r="JXT7025" s="134"/>
      <c r="JXU7025" s="134"/>
      <c r="JXV7025" s="134"/>
      <c r="JXW7025" s="134"/>
      <c r="JXX7025" s="135"/>
      <c r="JXY7025" s="133"/>
      <c r="JXZ7025" s="134"/>
      <c r="JYA7025" s="134"/>
      <c r="JYB7025" s="134"/>
      <c r="JYC7025" s="134"/>
      <c r="JYD7025" s="134"/>
      <c r="JYE7025" s="134"/>
      <c r="JYF7025" s="135"/>
      <c r="JYG7025" s="133"/>
      <c r="JYH7025" s="134"/>
      <c r="JYI7025" s="134"/>
      <c r="JYJ7025" s="134"/>
      <c r="JYK7025" s="134"/>
      <c r="JYL7025" s="134"/>
      <c r="JYM7025" s="134"/>
      <c r="JYN7025" s="135"/>
      <c r="JYO7025" s="133"/>
      <c r="JYP7025" s="134"/>
      <c r="JYQ7025" s="134"/>
      <c r="JYR7025" s="134"/>
      <c r="JYS7025" s="134"/>
      <c r="JYT7025" s="134"/>
      <c r="JYU7025" s="134"/>
      <c r="JYV7025" s="135"/>
      <c r="JYW7025" s="133"/>
      <c r="JYX7025" s="134"/>
      <c r="JYY7025" s="134"/>
      <c r="JYZ7025" s="134"/>
      <c r="JZA7025" s="134"/>
      <c r="JZB7025" s="134"/>
      <c r="JZC7025" s="134"/>
      <c r="JZD7025" s="135"/>
      <c r="JZE7025" s="133"/>
      <c r="JZF7025" s="134"/>
      <c r="JZG7025" s="134"/>
      <c r="JZH7025" s="134"/>
      <c r="JZI7025" s="134"/>
      <c r="JZJ7025" s="134"/>
      <c r="JZK7025" s="134"/>
      <c r="JZL7025" s="135"/>
      <c r="JZM7025" s="133"/>
      <c r="JZN7025" s="134"/>
      <c r="JZO7025" s="134"/>
      <c r="JZP7025" s="134"/>
      <c r="JZQ7025" s="134"/>
      <c r="JZR7025" s="134"/>
      <c r="JZS7025" s="134"/>
      <c r="JZT7025" s="135"/>
      <c r="JZU7025" s="133"/>
      <c r="JZV7025" s="134"/>
      <c r="JZW7025" s="134"/>
      <c r="JZX7025" s="134"/>
      <c r="JZY7025" s="134"/>
      <c r="JZZ7025" s="134"/>
      <c r="KAA7025" s="134"/>
      <c r="KAB7025" s="135"/>
      <c r="KAC7025" s="133"/>
      <c r="KAD7025" s="134"/>
      <c r="KAE7025" s="134"/>
      <c r="KAF7025" s="134"/>
      <c r="KAG7025" s="134"/>
      <c r="KAH7025" s="134"/>
      <c r="KAI7025" s="134"/>
      <c r="KAJ7025" s="135"/>
      <c r="KAK7025" s="133"/>
      <c r="KAL7025" s="134"/>
      <c r="KAM7025" s="134"/>
      <c r="KAN7025" s="134"/>
      <c r="KAO7025" s="134"/>
      <c r="KAP7025" s="134"/>
      <c r="KAQ7025" s="134"/>
      <c r="KAR7025" s="135"/>
      <c r="KAS7025" s="133"/>
      <c r="KAT7025" s="134"/>
      <c r="KAU7025" s="134"/>
      <c r="KAV7025" s="134"/>
      <c r="KAW7025" s="134"/>
      <c r="KAX7025" s="134"/>
      <c r="KAY7025" s="134"/>
      <c r="KAZ7025" s="135"/>
      <c r="KBA7025" s="133"/>
      <c r="KBB7025" s="134"/>
      <c r="KBC7025" s="134"/>
      <c r="KBD7025" s="134"/>
      <c r="KBE7025" s="134"/>
      <c r="KBF7025" s="134"/>
      <c r="KBG7025" s="134"/>
      <c r="KBH7025" s="135"/>
      <c r="KBI7025" s="133"/>
      <c r="KBJ7025" s="134"/>
      <c r="KBK7025" s="134"/>
      <c r="KBL7025" s="134"/>
      <c r="KBM7025" s="134"/>
      <c r="KBN7025" s="134"/>
      <c r="KBO7025" s="134"/>
      <c r="KBP7025" s="135"/>
      <c r="KBQ7025" s="133"/>
      <c r="KBR7025" s="134"/>
      <c r="KBS7025" s="134"/>
      <c r="KBT7025" s="134"/>
      <c r="KBU7025" s="134"/>
      <c r="KBV7025" s="134"/>
      <c r="KBW7025" s="134"/>
      <c r="KBX7025" s="135"/>
      <c r="KBY7025" s="133"/>
      <c r="KBZ7025" s="134"/>
      <c r="KCA7025" s="134"/>
      <c r="KCB7025" s="134"/>
      <c r="KCC7025" s="134"/>
      <c r="KCD7025" s="134"/>
      <c r="KCE7025" s="134"/>
      <c r="KCF7025" s="135"/>
      <c r="KCG7025" s="133"/>
      <c r="KCH7025" s="134"/>
      <c r="KCI7025" s="134"/>
      <c r="KCJ7025" s="134"/>
      <c r="KCK7025" s="134"/>
      <c r="KCL7025" s="134"/>
      <c r="KCM7025" s="134"/>
      <c r="KCN7025" s="135"/>
      <c r="KCO7025" s="133"/>
      <c r="KCP7025" s="134"/>
      <c r="KCQ7025" s="134"/>
      <c r="KCR7025" s="134"/>
      <c r="KCS7025" s="134"/>
      <c r="KCT7025" s="134"/>
      <c r="KCU7025" s="134"/>
      <c r="KCV7025" s="135"/>
      <c r="KCW7025" s="133"/>
      <c r="KCX7025" s="134"/>
      <c r="KCY7025" s="134"/>
      <c r="KCZ7025" s="134"/>
      <c r="KDA7025" s="134"/>
      <c r="KDB7025" s="134"/>
      <c r="KDC7025" s="134"/>
      <c r="KDD7025" s="135"/>
      <c r="KDE7025" s="133"/>
      <c r="KDF7025" s="134"/>
      <c r="KDG7025" s="134"/>
      <c r="KDH7025" s="134"/>
      <c r="KDI7025" s="134"/>
      <c r="KDJ7025" s="134"/>
      <c r="KDK7025" s="134"/>
      <c r="KDL7025" s="135"/>
      <c r="KDM7025" s="133"/>
      <c r="KDN7025" s="134"/>
      <c r="KDO7025" s="134"/>
      <c r="KDP7025" s="134"/>
      <c r="KDQ7025" s="134"/>
      <c r="KDR7025" s="134"/>
      <c r="KDS7025" s="134"/>
      <c r="KDT7025" s="135"/>
      <c r="KDU7025" s="133"/>
      <c r="KDV7025" s="134"/>
      <c r="KDW7025" s="134"/>
      <c r="KDX7025" s="134"/>
      <c r="KDY7025" s="134"/>
      <c r="KDZ7025" s="134"/>
      <c r="KEA7025" s="134"/>
      <c r="KEB7025" s="135"/>
      <c r="KEC7025" s="133"/>
      <c r="KED7025" s="134"/>
      <c r="KEE7025" s="134"/>
      <c r="KEF7025" s="134"/>
      <c r="KEG7025" s="134"/>
      <c r="KEH7025" s="134"/>
      <c r="KEI7025" s="134"/>
      <c r="KEJ7025" s="135"/>
      <c r="KEK7025" s="133"/>
      <c r="KEL7025" s="134"/>
      <c r="KEM7025" s="134"/>
      <c r="KEN7025" s="134"/>
      <c r="KEO7025" s="134"/>
      <c r="KEP7025" s="134"/>
      <c r="KEQ7025" s="134"/>
      <c r="KER7025" s="135"/>
      <c r="KES7025" s="133"/>
      <c r="KET7025" s="134"/>
      <c r="KEU7025" s="134"/>
      <c r="KEV7025" s="134"/>
      <c r="KEW7025" s="134"/>
      <c r="KEX7025" s="134"/>
      <c r="KEY7025" s="134"/>
      <c r="KEZ7025" s="135"/>
      <c r="KFA7025" s="133"/>
      <c r="KFB7025" s="134"/>
      <c r="KFC7025" s="134"/>
      <c r="KFD7025" s="134"/>
      <c r="KFE7025" s="134"/>
      <c r="KFF7025" s="134"/>
      <c r="KFG7025" s="134"/>
      <c r="KFH7025" s="135"/>
      <c r="KFI7025" s="133"/>
      <c r="KFJ7025" s="134"/>
      <c r="KFK7025" s="134"/>
      <c r="KFL7025" s="134"/>
      <c r="KFM7025" s="134"/>
      <c r="KFN7025" s="134"/>
      <c r="KFO7025" s="134"/>
      <c r="KFP7025" s="135"/>
      <c r="KFQ7025" s="133"/>
      <c r="KFR7025" s="134"/>
      <c r="KFS7025" s="134"/>
      <c r="KFT7025" s="134"/>
      <c r="KFU7025" s="134"/>
      <c r="KFV7025" s="134"/>
      <c r="KFW7025" s="134"/>
      <c r="KFX7025" s="135"/>
      <c r="KFY7025" s="133"/>
      <c r="KFZ7025" s="134"/>
      <c r="KGA7025" s="134"/>
      <c r="KGB7025" s="134"/>
      <c r="KGC7025" s="134"/>
      <c r="KGD7025" s="134"/>
      <c r="KGE7025" s="134"/>
      <c r="KGF7025" s="135"/>
      <c r="KGG7025" s="133"/>
      <c r="KGH7025" s="134"/>
      <c r="KGI7025" s="134"/>
      <c r="KGJ7025" s="134"/>
      <c r="KGK7025" s="134"/>
      <c r="KGL7025" s="134"/>
      <c r="KGM7025" s="134"/>
      <c r="KGN7025" s="135"/>
      <c r="KGO7025" s="133"/>
      <c r="KGP7025" s="134"/>
      <c r="KGQ7025" s="134"/>
      <c r="KGR7025" s="134"/>
      <c r="KGS7025" s="134"/>
      <c r="KGT7025" s="134"/>
      <c r="KGU7025" s="134"/>
      <c r="KGV7025" s="135"/>
      <c r="KGW7025" s="133"/>
      <c r="KGX7025" s="134"/>
      <c r="KGY7025" s="134"/>
      <c r="KGZ7025" s="134"/>
      <c r="KHA7025" s="134"/>
      <c r="KHB7025" s="134"/>
      <c r="KHC7025" s="134"/>
      <c r="KHD7025" s="135"/>
      <c r="KHE7025" s="133"/>
      <c r="KHF7025" s="134"/>
      <c r="KHG7025" s="134"/>
      <c r="KHH7025" s="134"/>
      <c r="KHI7025" s="134"/>
      <c r="KHJ7025" s="134"/>
      <c r="KHK7025" s="134"/>
      <c r="KHL7025" s="135"/>
      <c r="KHM7025" s="133"/>
      <c r="KHN7025" s="134"/>
      <c r="KHO7025" s="134"/>
      <c r="KHP7025" s="134"/>
      <c r="KHQ7025" s="134"/>
      <c r="KHR7025" s="134"/>
      <c r="KHS7025" s="134"/>
      <c r="KHT7025" s="135"/>
      <c r="KHU7025" s="133"/>
      <c r="KHV7025" s="134"/>
      <c r="KHW7025" s="134"/>
      <c r="KHX7025" s="134"/>
      <c r="KHY7025" s="134"/>
      <c r="KHZ7025" s="134"/>
      <c r="KIA7025" s="134"/>
      <c r="KIB7025" s="135"/>
      <c r="KIC7025" s="133"/>
      <c r="KID7025" s="134"/>
      <c r="KIE7025" s="134"/>
      <c r="KIF7025" s="134"/>
      <c r="KIG7025" s="134"/>
      <c r="KIH7025" s="134"/>
      <c r="KII7025" s="134"/>
      <c r="KIJ7025" s="135"/>
      <c r="KIK7025" s="133"/>
      <c r="KIL7025" s="134"/>
      <c r="KIM7025" s="134"/>
      <c r="KIN7025" s="134"/>
      <c r="KIO7025" s="134"/>
      <c r="KIP7025" s="134"/>
      <c r="KIQ7025" s="134"/>
      <c r="KIR7025" s="135"/>
      <c r="KIS7025" s="133"/>
      <c r="KIT7025" s="134"/>
      <c r="KIU7025" s="134"/>
      <c r="KIV7025" s="134"/>
      <c r="KIW7025" s="134"/>
      <c r="KIX7025" s="134"/>
      <c r="KIY7025" s="134"/>
      <c r="KIZ7025" s="135"/>
      <c r="KJA7025" s="133"/>
      <c r="KJB7025" s="134"/>
      <c r="KJC7025" s="134"/>
      <c r="KJD7025" s="134"/>
      <c r="KJE7025" s="134"/>
      <c r="KJF7025" s="134"/>
      <c r="KJG7025" s="134"/>
      <c r="KJH7025" s="135"/>
      <c r="KJI7025" s="133"/>
      <c r="KJJ7025" s="134"/>
      <c r="KJK7025" s="134"/>
      <c r="KJL7025" s="134"/>
      <c r="KJM7025" s="134"/>
      <c r="KJN7025" s="134"/>
      <c r="KJO7025" s="134"/>
      <c r="KJP7025" s="135"/>
      <c r="KJQ7025" s="133"/>
      <c r="KJR7025" s="134"/>
      <c r="KJS7025" s="134"/>
      <c r="KJT7025" s="134"/>
      <c r="KJU7025" s="134"/>
      <c r="KJV7025" s="134"/>
      <c r="KJW7025" s="134"/>
      <c r="KJX7025" s="135"/>
      <c r="KJY7025" s="133"/>
      <c r="KJZ7025" s="134"/>
      <c r="KKA7025" s="134"/>
      <c r="KKB7025" s="134"/>
      <c r="KKC7025" s="134"/>
      <c r="KKD7025" s="134"/>
      <c r="KKE7025" s="134"/>
      <c r="KKF7025" s="135"/>
      <c r="KKG7025" s="133"/>
      <c r="KKH7025" s="134"/>
      <c r="KKI7025" s="134"/>
      <c r="KKJ7025" s="134"/>
      <c r="KKK7025" s="134"/>
      <c r="KKL7025" s="134"/>
      <c r="KKM7025" s="134"/>
      <c r="KKN7025" s="135"/>
      <c r="KKO7025" s="133"/>
      <c r="KKP7025" s="134"/>
      <c r="KKQ7025" s="134"/>
      <c r="KKR7025" s="134"/>
      <c r="KKS7025" s="134"/>
      <c r="KKT7025" s="134"/>
      <c r="KKU7025" s="134"/>
      <c r="KKV7025" s="135"/>
      <c r="KKW7025" s="133"/>
      <c r="KKX7025" s="134"/>
      <c r="KKY7025" s="134"/>
      <c r="KKZ7025" s="134"/>
      <c r="KLA7025" s="134"/>
      <c r="KLB7025" s="134"/>
      <c r="KLC7025" s="134"/>
      <c r="KLD7025" s="135"/>
      <c r="KLE7025" s="133"/>
      <c r="KLF7025" s="134"/>
      <c r="KLG7025" s="134"/>
      <c r="KLH7025" s="134"/>
      <c r="KLI7025" s="134"/>
      <c r="KLJ7025" s="134"/>
      <c r="KLK7025" s="134"/>
      <c r="KLL7025" s="135"/>
      <c r="KLM7025" s="133"/>
      <c r="KLN7025" s="134"/>
      <c r="KLO7025" s="134"/>
      <c r="KLP7025" s="134"/>
      <c r="KLQ7025" s="134"/>
      <c r="KLR7025" s="134"/>
      <c r="KLS7025" s="134"/>
      <c r="KLT7025" s="135"/>
      <c r="KLU7025" s="133"/>
      <c r="KLV7025" s="134"/>
      <c r="KLW7025" s="134"/>
      <c r="KLX7025" s="134"/>
      <c r="KLY7025" s="134"/>
      <c r="KLZ7025" s="134"/>
      <c r="KMA7025" s="134"/>
      <c r="KMB7025" s="135"/>
      <c r="KMC7025" s="133"/>
      <c r="KMD7025" s="134"/>
      <c r="KME7025" s="134"/>
      <c r="KMF7025" s="134"/>
      <c r="KMG7025" s="134"/>
      <c r="KMH7025" s="134"/>
      <c r="KMI7025" s="134"/>
      <c r="KMJ7025" s="135"/>
      <c r="KMK7025" s="133"/>
      <c r="KML7025" s="134"/>
      <c r="KMM7025" s="134"/>
      <c r="KMN7025" s="134"/>
      <c r="KMO7025" s="134"/>
      <c r="KMP7025" s="134"/>
      <c r="KMQ7025" s="134"/>
      <c r="KMR7025" s="135"/>
      <c r="KMS7025" s="133"/>
      <c r="KMT7025" s="134"/>
      <c r="KMU7025" s="134"/>
      <c r="KMV7025" s="134"/>
      <c r="KMW7025" s="134"/>
      <c r="KMX7025" s="134"/>
      <c r="KMY7025" s="134"/>
      <c r="KMZ7025" s="135"/>
      <c r="KNA7025" s="133"/>
      <c r="KNB7025" s="134"/>
      <c r="KNC7025" s="134"/>
      <c r="KND7025" s="134"/>
      <c r="KNE7025" s="134"/>
      <c r="KNF7025" s="134"/>
      <c r="KNG7025" s="134"/>
      <c r="KNH7025" s="135"/>
      <c r="KNI7025" s="133"/>
      <c r="KNJ7025" s="134"/>
      <c r="KNK7025" s="134"/>
      <c r="KNL7025" s="134"/>
      <c r="KNM7025" s="134"/>
      <c r="KNN7025" s="134"/>
      <c r="KNO7025" s="134"/>
      <c r="KNP7025" s="135"/>
      <c r="KNQ7025" s="133"/>
      <c r="KNR7025" s="134"/>
      <c r="KNS7025" s="134"/>
      <c r="KNT7025" s="134"/>
      <c r="KNU7025" s="134"/>
      <c r="KNV7025" s="134"/>
      <c r="KNW7025" s="134"/>
      <c r="KNX7025" s="135"/>
      <c r="KNY7025" s="133"/>
      <c r="KNZ7025" s="134"/>
      <c r="KOA7025" s="134"/>
      <c r="KOB7025" s="134"/>
      <c r="KOC7025" s="134"/>
      <c r="KOD7025" s="134"/>
      <c r="KOE7025" s="134"/>
      <c r="KOF7025" s="135"/>
      <c r="KOG7025" s="133"/>
      <c r="KOH7025" s="134"/>
      <c r="KOI7025" s="134"/>
      <c r="KOJ7025" s="134"/>
      <c r="KOK7025" s="134"/>
      <c r="KOL7025" s="134"/>
      <c r="KOM7025" s="134"/>
      <c r="KON7025" s="135"/>
      <c r="KOO7025" s="133"/>
      <c r="KOP7025" s="134"/>
      <c r="KOQ7025" s="134"/>
      <c r="KOR7025" s="134"/>
      <c r="KOS7025" s="134"/>
      <c r="KOT7025" s="134"/>
      <c r="KOU7025" s="134"/>
      <c r="KOV7025" s="135"/>
      <c r="KOW7025" s="133"/>
      <c r="KOX7025" s="134"/>
      <c r="KOY7025" s="134"/>
      <c r="KOZ7025" s="134"/>
      <c r="KPA7025" s="134"/>
      <c r="KPB7025" s="134"/>
      <c r="KPC7025" s="134"/>
      <c r="KPD7025" s="135"/>
      <c r="KPE7025" s="133"/>
      <c r="KPF7025" s="134"/>
      <c r="KPG7025" s="134"/>
      <c r="KPH7025" s="134"/>
      <c r="KPI7025" s="134"/>
      <c r="KPJ7025" s="134"/>
      <c r="KPK7025" s="134"/>
      <c r="KPL7025" s="135"/>
      <c r="KPM7025" s="133"/>
      <c r="KPN7025" s="134"/>
      <c r="KPO7025" s="134"/>
      <c r="KPP7025" s="134"/>
      <c r="KPQ7025" s="134"/>
      <c r="KPR7025" s="134"/>
      <c r="KPS7025" s="134"/>
      <c r="KPT7025" s="135"/>
      <c r="KPU7025" s="133"/>
      <c r="KPV7025" s="134"/>
      <c r="KPW7025" s="134"/>
      <c r="KPX7025" s="134"/>
      <c r="KPY7025" s="134"/>
      <c r="KPZ7025" s="134"/>
      <c r="KQA7025" s="134"/>
      <c r="KQB7025" s="135"/>
      <c r="KQC7025" s="133"/>
      <c r="KQD7025" s="134"/>
      <c r="KQE7025" s="134"/>
      <c r="KQF7025" s="134"/>
      <c r="KQG7025" s="134"/>
      <c r="KQH7025" s="134"/>
      <c r="KQI7025" s="134"/>
      <c r="KQJ7025" s="135"/>
      <c r="KQK7025" s="133"/>
      <c r="KQL7025" s="134"/>
      <c r="KQM7025" s="134"/>
      <c r="KQN7025" s="134"/>
      <c r="KQO7025" s="134"/>
      <c r="KQP7025" s="134"/>
      <c r="KQQ7025" s="134"/>
      <c r="KQR7025" s="135"/>
      <c r="KQS7025" s="133"/>
      <c r="KQT7025" s="134"/>
      <c r="KQU7025" s="134"/>
      <c r="KQV7025" s="134"/>
      <c r="KQW7025" s="134"/>
      <c r="KQX7025" s="134"/>
      <c r="KQY7025" s="134"/>
      <c r="KQZ7025" s="135"/>
      <c r="KRA7025" s="133"/>
      <c r="KRB7025" s="134"/>
      <c r="KRC7025" s="134"/>
      <c r="KRD7025" s="134"/>
      <c r="KRE7025" s="134"/>
      <c r="KRF7025" s="134"/>
      <c r="KRG7025" s="134"/>
      <c r="KRH7025" s="135"/>
      <c r="KRI7025" s="133"/>
      <c r="KRJ7025" s="134"/>
      <c r="KRK7025" s="134"/>
      <c r="KRL7025" s="134"/>
      <c r="KRM7025" s="134"/>
      <c r="KRN7025" s="134"/>
      <c r="KRO7025" s="134"/>
      <c r="KRP7025" s="135"/>
      <c r="KRQ7025" s="133"/>
      <c r="KRR7025" s="134"/>
      <c r="KRS7025" s="134"/>
      <c r="KRT7025" s="134"/>
      <c r="KRU7025" s="134"/>
      <c r="KRV7025" s="134"/>
      <c r="KRW7025" s="134"/>
      <c r="KRX7025" s="135"/>
      <c r="KRY7025" s="133"/>
      <c r="KRZ7025" s="134"/>
      <c r="KSA7025" s="134"/>
      <c r="KSB7025" s="134"/>
      <c r="KSC7025" s="134"/>
      <c r="KSD7025" s="134"/>
      <c r="KSE7025" s="134"/>
      <c r="KSF7025" s="135"/>
      <c r="KSG7025" s="133"/>
      <c r="KSH7025" s="134"/>
      <c r="KSI7025" s="134"/>
      <c r="KSJ7025" s="134"/>
      <c r="KSK7025" s="134"/>
      <c r="KSL7025" s="134"/>
      <c r="KSM7025" s="134"/>
      <c r="KSN7025" s="135"/>
      <c r="KSO7025" s="133"/>
      <c r="KSP7025" s="134"/>
      <c r="KSQ7025" s="134"/>
      <c r="KSR7025" s="134"/>
      <c r="KSS7025" s="134"/>
      <c r="KST7025" s="134"/>
      <c r="KSU7025" s="134"/>
      <c r="KSV7025" s="135"/>
      <c r="KSW7025" s="133"/>
      <c r="KSX7025" s="134"/>
      <c r="KSY7025" s="134"/>
      <c r="KSZ7025" s="134"/>
      <c r="KTA7025" s="134"/>
      <c r="KTB7025" s="134"/>
      <c r="KTC7025" s="134"/>
      <c r="KTD7025" s="135"/>
      <c r="KTE7025" s="133"/>
      <c r="KTF7025" s="134"/>
      <c r="KTG7025" s="134"/>
      <c r="KTH7025" s="134"/>
      <c r="KTI7025" s="134"/>
      <c r="KTJ7025" s="134"/>
      <c r="KTK7025" s="134"/>
      <c r="KTL7025" s="135"/>
      <c r="KTM7025" s="133"/>
      <c r="KTN7025" s="134"/>
      <c r="KTO7025" s="134"/>
      <c r="KTP7025" s="134"/>
      <c r="KTQ7025" s="134"/>
      <c r="KTR7025" s="134"/>
      <c r="KTS7025" s="134"/>
      <c r="KTT7025" s="135"/>
      <c r="KTU7025" s="133"/>
      <c r="KTV7025" s="134"/>
      <c r="KTW7025" s="134"/>
      <c r="KTX7025" s="134"/>
      <c r="KTY7025" s="134"/>
      <c r="KTZ7025" s="134"/>
      <c r="KUA7025" s="134"/>
      <c r="KUB7025" s="135"/>
      <c r="KUC7025" s="133"/>
      <c r="KUD7025" s="134"/>
      <c r="KUE7025" s="134"/>
      <c r="KUF7025" s="134"/>
      <c r="KUG7025" s="134"/>
      <c r="KUH7025" s="134"/>
      <c r="KUI7025" s="134"/>
      <c r="KUJ7025" s="135"/>
      <c r="KUK7025" s="133"/>
      <c r="KUL7025" s="134"/>
      <c r="KUM7025" s="134"/>
      <c r="KUN7025" s="134"/>
      <c r="KUO7025" s="134"/>
      <c r="KUP7025" s="134"/>
      <c r="KUQ7025" s="134"/>
      <c r="KUR7025" s="135"/>
      <c r="KUS7025" s="133"/>
      <c r="KUT7025" s="134"/>
      <c r="KUU7025" s="134"/>
      <c r="KUV7025" s="134"/>
      <c r="KUW7025" s="134"/>
      <c r="KUX7025" s="134"/>
      <c r="KUY7025" s="134"/>
      <c r="KUZ7025" s="135"/>
      <c r="KVA7025" s="133"/>
      <c r="KVB7025" s="134"/>
      <c r="KVC7025" s="134"/>
      <c r="KVD7025" s="134"/>
      <c r="KVE7025" s="134"/>
      <c r="KVF7025" s="134"/>
      <c r="KVG7025" s="134"/>
      <c r="KVH7025" s="135"/>
      <c r="KVI7025" s="133"/>
      <c r="KVJ7025" s="134"/>
      <c r="KVK7025" s="134"/>
      <c r="KVL7025" s="134"/>
      <c r="KVM7025" s="134"/>
      <c r="KVN7025" s="134"/>
      <c r="KVO7025" s="134"/>
      <c r="KVP7025" s="135"/>
      <c r="KVQ7025" s="133"/>
      <c r="KVR7025" s="134"/>
      <c r="KVS7025" s="134"/>
      <c r="KVT7025" s="134"/>
      <c r="KVU7025" s="134"/>
      <c r="KVV7025" s="134"/>
      <c r="KVW7025" s="134"/>
      <c r="KVX7025" s="135"/>
      <c r="KVY7025" s="133"/>
      <c r="KVZ7025" s="134"/>
      <c r="KWA7025" s="134"/>
      <c r="KWB7025" s="134"/>
      <c r="KWC7025" s="134"/>
      <c r="KWD7025" s="134"/>
      <c r="KWE7025" s="134"/>
      <c r="KWF7025" s="135"/>
      <c r="KWG7025" s="133"/>
      <c r="KWH7025" s="134"/>
      <c r="KWI7025" s="134"/>
      <c r="KWJ7025" s="134"/>
      <c r="KWK7025" s="134"/>
      <c r="KWL7025" s="134"/>
      <c r="KWM7025" s="134"/>
      <c r="KWN7025" s="135"/>
      <c r="KWO7025" s="133"/>
      <c r="KWP7025" s="134"/>
      <c r="KWQ7025" s="134"/>
      <c r="KWR7025" s="134"/>
      <c r="KWS7025" s="134"/>
      <c r="KWT7025" s="134"/>
      <c r="KWU7025" s="134"/>
      <c r="KWV7025" s="135"/>
      <c r="KWW7025" s="133"/>
      <c r="KWX7025" s="134"/>
      <c r="KWY7025" s="134"/>
      <c r="KWZ7025" s="134"/>
      <c r="KXA7025" s="134"/>
      <c r="KXB7025" s="134"/>
      <c r="KXC7025" s="134"/>
      <c r="KXD7025" s="135"/>
      <c r="KXE7025" s="133"/>
      <c r="KXF7025" s="134"/>
      <c r="KXG7025" s="134"/>
      <c r="KXH7025" s="134"/>
      <c r="KXI7025" s="134"/>
      <c r="KXJ7025" s="134"/>
      <c r="KXK7025" s="134"/>
      <c r="KXL7025" s="135"/>
      <c r="KXM7025" s="133"/>
      <c r="KXN7025" s="134"/>
      <c r="KXO7025" s="134"/>
      <c r="KXP7025" s="134"/>
      <c r="KXQ7025" s="134"/>
      <c r="KXR7025" s="134"/>
      <c r="KXS7025" s="134"/>
      <c r="KXT7025" s="135"/>
      <c r="KXU7025" s="133"/>
      <c r="KXV7025" s="134"/>
      <c r="KXW7025" s="134"/>
      <c r="KXX7025" s="134"/>
      <c r="KXY7025" s="134"/>
      <c r="KXZ7025" s="134"/>
      <c r="KYA7025" s="134"/>
      <c r="KYB7025" s="135"/>
      <c r="KYC7025" s="133"/>
      <c r="KYD7025" s="134"/>
      <c r="KYE7025" s="134"/>
      <c r="KYF7025" s="134"/>
      <c r="KYG7025" s="134"/>
      <c r="KYH7025" s="134"/>
      <c r="KYI7025" s="134"/>
      <c r="KYJ7025" s="135"/>
      <c r="KYK7025" s="133"/>
      <c r="KYL7025" s="134"/>
      <c r="KYM7025" s="134"/>
      <c r="KYN7025" s="134"/>
      <c r="KYO7025" s="134"/>
      <c r="KYP7025" s="134"/>
      <c r="KYQ7025" s="134"/>
      <c r="KYR7025" s="135"/>
      <c r="KYS7025" s="133"/>
      <c r="KYT7025" s="134"/>
      <c r="KYU7025" s="134"/>
      <c r="KYV7025" s="134"/>
      <c r="KYW7025" s="134"/>
      <c r="KYX7025" s="134"/>
      <c r="KYY7025" s="134"/>
      <c r="KYZ7025" s="135"/>
      <c r="KZA7025" s="133"/>
      <c r="KZB7025" s="134"/>
      <c r="KZC7025" s="134"/>
      <c r="KZD7025" s="134"/>
      <c r="KZE7025" s="134"/>
      <c r="KZF7025" s="134"/>
      <c r="KZG7025" s="134"/>
      <c r="KZH7025" s="135"/>
      <c r="KZI7025" s="133"/>
      <c r="KZJ7025" s="134"/>
      <c r="KZK7025" s="134"/>
      <c r="KZL7025" s="134"/>
      <c r="KZM7025" s="134"/>
      <c r="KZN7025" s="134"/>
      <c r="KZO7025" s="134"/>
      <c r="KZP7025" s="135"/>
      <c r="KZQ7025" s="133"/>
      <c r="KZR7025" s="134"/>
      <c r="KZS7025" s="134"/>
      <c r="KZT7025" s="134"/>
      <c r="KZU7025" s="134"/>
      <c r="KZV7025" s="134"/>
      <c r="KZW7025" s="134"/>
      <c r="KZX7025" s="135"/>
      <c r="KZY7025" s="133"/>
      <c r="KZZ7025" s="134"/>
      <c r="LAA7025" s="134"/>
      <c r="LAB7025" s="134"/>
      <c r="LAC7025" s="134"/>
      <c r="LAD7025" s="134"/>
      <c r="LAE7025" s="134"/>
      <c r="LAF7025" s="135"/>
      <c r="LAG7025" s="133"/>
      <c r="LAH7025" s="134"/>
      <c r="LAI7025" s="134"/>
      <c r="LAJ7025" s="134"/>
      <c r="LAK7025" s="134"/>
      <c r="LAL7025" s="134"/>
      <c r="LAM7025" s="134"/>
      <c r="LAN7025" s="135"/>
      <c r="LAO7025" s="133"/>
      <c r="LAP7025" s="134"/>
      <c r="LAQ7025" s="134"/>
      <c r="LAR7025" s="134"/>
      <c r="LAS7025" s="134"/>
      <c r="LAT7025" s="134"/>
      <c r="LAU7025" s="134"/>
      <c r="LAV7025" s="135"/>
      <c r="LAW7025" s="133"/>
      <c r="LAX7025" s="134"/>
      <c r="LAY7025" s="134"/>
      <c r="LAZ7025" s="134"/>
      <c r="LBA7025" s="134"/>
      <c r="LBB7025" s="134"/>
      <c r="LBC7025" s="134"/>
      <c r="LBD7025" s="135"/>
      <c r="LBE7025" s="133"/>
      <c r="LBF7025" s="134"/>
      <c r="LBG7025" s="134"/>
      <c r="LBH7025" s="134"/>
      <c r="LBI7025" s="134"/>
      <c r="LBJ7025" s="134"/>
      <c r="LBK7025" s="134"/>
      <c r="LBL7025" s="135"/>
      <c r="LBM7025" s="133"/>
      <c r="LBN7025" s="134"/>
      <c r="LBO7025" s="134"/>
      <c r="LBP7025" s="134"/>
      <c r="LBQ7025" s="134"/>
      <c r="LBR7025" s="134"/>
      <c r="LBS7025" s="134"/>
      <c r="LBT7025" s="135"/>
      <c r="LBU7025" s="133"/>
      <c r="LBV7025" s="134"/>
      <c r="LBW7025" s="134"/>
      <c r="LBX7025" s="134"/>
      <c r="LBY7025" s="134"/>
      <c r="LBZ7025" s="134"/>
      <c r="LCA7025" s="134"/>
      <c r="LCB7025" s="135"/>
      <c r="LCC7025" s="133"/>
      <c r="LCD7025" s="134"/>
      <c r="LCE7025" s="134"/>
      <c r="LCF7025" s="134"/>
      <c r="LCG7025" s="134"/>
      <c r="LCH7025" s="134"/>
      <c r="LCI7025" s="134"/>
      <c r="LCJ7025" s="135"/>
      <c r="LCK7025" s="133"/>
      <c r="LCL7025" s="134"/>
      <c r="LCM7025" s="134"/>
      <c r="LCN7025" s="134"/>
      <c r="LCO7025" s="134"/>
      <c r="LCP7025" s="134"/>
      <c r="LCQ7025" s="134"/>
      <c r="LCR7025" s="135"/>
      <c r="LCS7025" s="133"/>
      <c r="LCT7025" s="134"/>
      <c r="LCU7025" s="134"/>
      <c r="LCV7025" s="134"/>
      <c r="LCW7025" s="134"/>
      <c r="LCX7025" s="134"/>
      <c r="LCY7025" s="134"/>
      <c r="LCZ7025" s="135"/>
      <c r="LDA7025" s="133"/>
      <c r="LDB7025" s="134"/>
      <c r="LDC7025" s="134"/>
      <c r="LDD7025" s="134"/>
      <c r="LDE7025" s="134"/>
      <c r="LDF7025" s="134"/>
      <c r="LDG7025" s="134"/>
      <c r="LDH7025" s="135"/>
      <c r="LDI7025" s="133"/>
      <c r="LDJ7025" s="134"/>
      <c r="LDK7025" s="134"/>
      <c r="LDL7025" s="134"/>
      <c r="LDM7025" s="134"/>
      <c r="LDN7025" s="134"/>
      <c r="LDO7025" s="134"/>
      <c r="LDP7025" s="135"/>
      <c r="LDQ7025" s="133"/>
      <c r="LDR7025" s="134"/>
      <c r="LDS7025" s="134"/>
      <c r="LDT7025" s="134"/>
      <c r="LDU7025" s="134"/>
      <c r="LDV7025" s="134"/>
      <c r="LDW7025" s="134"/>
      <c r="LDX7025" s="135"/>
      <c r="LDY7025" s="133"/>
      <c r="LDZ7025" s="134"/>
      <c r="LEA7025" s="134"/>
      <c r="LEB7025" s="134"/>
      <c r="LEC7025" s="134"/>
      <c r="LED7025" s="134"/>
      <c r="LEE7025" s="134"/>
      <c r="LEF7025" s="135"/>
      <c r="LEG7025" s="133"/>
      <c r="LEH7025" s="134"/>
      <c r="LEI7025" s="134"/>
      <c r="LEJ7025" s="134"/>
      <c r="LEK7025" s="134"/>
      <c r="LEL7025" s="134"/>
      <c r="LEM7025" s="134"/>
      <c r="LEN7025" s="135"/>
      <c r="LEO7025" s="133"/>
      <c r="LEP7025" s="134"/>
      <c r="LEQ7025" s="134"/>
      <c r="LER7025" s="134"/>
      <c r="LES7025" s="134"/>
      <c r="LET7025" s="134"/>
      <c r="LEU7025" s="134"/>
      <c r="LEV7025" s="135"/>
      <c r="LEW7025" s="133"/>
      <c r="LEX7025" s="134"/>
      <c r="LEY7025" s="134"/>
      <c r="LEZ7025" s="134"/>
      <c r="LFA7025" s="134"/>
      <c r="LFB7025" s="134"/>
      <c r="LFC7025" s="134"/>
      <c r="LFD7025" s="135"/>
      <c r="LFE7025" s="133"/>
      <c r="LFF7025" s="134"/>
      <c r="LFG7025" s="134"/>
      <c r="LFH7025" s="134"/>
      <c r="LFI7025" s="134"/>
      <c r="LFJ7025" s="134"/>
      <c r="LFK7025" s="134"/>
      <c r="LFL7025" s="135"/>
      <c r="LFM7025" s="133"/>
      <c r="LFN7025" s="134"/>
      <c r="LFO7025" s="134"/>
      <c r="LFP7025" s="134"/>
      <c r="LFQ7025" s="134"/>
      <c r="LFR7025" s="134"/>
      <c r="LFS7025" s="134"/>
      <c r="LFT7025" s="135"/>
      <c r="LFU7025" s="133"/>
      <c r="LFV7025" s="134"/>
      <c r="LFW7025" s="134"/>
      <c r="LFX7025" s="134"/>
      <c r="LFY7025" s="134"/>
      <c r="LFZ7025" s="134"/>
      <c r="LGA7025" s="134"/>
      <c r="LGB7025" s="135"/>
      <c r="LGC7025" s="133"/>
      <c r="LGD7025" s="134"/>
      <c r="LGE7025" s="134"/>
      <c r="LGF7025" s="134"/>
      <c r="LGG7025" s="134"/>
      <c r="LGH7025" s="134"/>
      <c r="LGI7025" s="134"/>
      <c r="LGJ7025" s="135"/>
      <c r="LGK7025" s="133"/>
      <c r="LGL7025" s="134"/>
      <c r="LGM7025" s="134"/>
      <c r="LGN7025" s="134"/>
      <c r="LGO7025" s="134"/>
      <c r="LGP7025" s="134"/>
      <c r="LGQ7025" s="134"/>
      <c r="LGR7025" s="135"/>
      <c r="LGS7025" s="133"/>
      <c r="LGT7025" s="134"/>
      <c r="LGU7025" s="134"/>
      <c r="LGV7025" s="134"/>
      <c r="LGW7025" s="134"/>
      <c r="LGX7025" s="134"/>
      <c r="LGY7025" s="134"/>
      <c r="LGZ7025" s="135"/>
      <c r="LHA7025" s="133"/>
      <c r="LHB7025" s="134"/>
      <c r="LHC7025" s="134"/>
      <c r="LHD7025" s="134"/>
      <c r="LHE7025" s="134"/>
      <c r="LHF7025" s="134"/>
      <c r="LHG7025" s="134"/>
      <c r="LHH7025" s="135"/>
      <c r="LHI7025" s="133"/>
      <c r="LHJ7025" s="134"/>
      <c r="LHK7025" s="134"/>
      <c r="LHL7025" s="134"/>
      <c r="LHM7025" s="134"/>
      <c r="LHN7025" s="134"/>
      <c r="LHO7025" s="134"/>
      <c r="LHP7025" s="135"/>
      <c r="LHQ7025" s="133"/>
      <c r="LHR7025" s="134"/>
      <c r="LHS7025" s="134"/>
      <c r="LHT7025" s="134"/>
      <c r="LHU7025" s="134"/>
      <c r="LHV7025" s="134"/>
      <c r="LHW7025" s="134"/>
      <c r="LHX7025" s="135"/>
      <c r="LHY7025" s="133"/>
      <c r="LHZ7025" s="134"/>
      <c r="LIA7025" s="134"/>
      <c r="LIB7025" s="134"/>
      <c r="LIC7025" s="134"/>
      <c r="LID7025" s="134"/>
      <c r="LIE7025" s="134"/>
      <c r="LIF7025" s="135"/>
      <c r="LIG7025" s="133"/>
      <c r="LIH7025" s="134"/>
      <c r="LII7025" s="134"/>
      <c r="LIJ7025" s="134"/>
      <c r="LIK7025" s="134"/>
      <c r="LIL7025" s="134"/>
      <c r="LIM7025" s="134"/>
      <c r="LIN7025" s="135"/>
      <c r="LIO7025" s="133"/>
      <c r="LIP7025" s="134"/>
      <c r="LIQ7025" s="134"/>
      <c r="LIR7025" s="134"/>
      <c r="LIS7025" s="134"/>
      <c r="LIT7025" s="134"/>
      <c r="LIU7025" s="134"/>
      <c r="LIV7025" s="135"/>
      <c r="LIW7025" s="133"/>
      <c r="LIX7025" s="134"/>
      <c r="LIY7025" s="134"/>
      <c r="LIZ7025" s="134"/>
      <c r="LJA7025" s="134"/>
      <c r="LJB7025" s="134"/>
      <c r="LJC7025" s="134"/>
      <c r="LJD7025" s="135"/>
      <c r="LJE7025" s="133"/>
      <c r="LJF7025" s="134"/>
      <c r="LJG7025" s="134"/>
      <c r="LJH7025" s="134"/>
      <c r="LJI7025" s="134"/>
      <c r="LJJ7025" s="134"/>
      <c r="LJK7025" s="134"/>
      <c r="LJL7025" s="135"/>
      <c r="LJM7025" s="133"/>
      <c r="LJN7025" s="134"/>
      <c r="LJO7025" s="134"/>
      <c r="LJP7025" s="134"/>
      <c r="LJQ7025" s="134"/>
      <c r="LJR7025" s="134"/>
      <c r="LJS7025" s="134"/>
      <c r="LJT7025" s="135"/>
      <c r="LJU7025" s="133"/>
      <c r="LJV7025" s="134"/>
      <c r="LJW7025" s="134"/>
      <c r="LJX7025" s="134"/>
      <c r="LJY7025" s="134"/>
      <c r="LJZ7025" s="134"/>
      <c r="LKA7025" s="134"/>
      <c r="LKB7025" s="135"/>
      <c r="LKC7025" s="133"/>
      <c r="LKD7025" s="134"/>
      <c r="LKE7025" s="134"/>
      <c r="LKF7025" s="134"/>
      <c r="LKG7025" s="134"/>
      <c r="LKH7025" s="134"/>
      <c r="LKI7025" s="134"/>
      <c r="LKJ7025" s="135"/>
      <c r="LKK7025" s="133"/>
      <c r="LKL7025" s="134"/>
      <c r="LKM7025" s="134"/>
      <c r="LKN7025" s="134"/>
      <c r="LKO7025" s="134"/>
      <c r="LKP7025" s="134"/>
      <c r="LKQ7025" s="134"/>
      <c r="LKR7025" s="135"/>
      <c r="LKS7025" s="133"/>
      <c r="LKT7025" s="134"/>
      <c r="LKU7025" s="134"/>
      <c r="LKV7025" s="134"/>
      <c r="LKW7025" s="134"/>
      <c r="LKX7025" s="134"/>
      <c r="LKY7025" s="134"/>
      <c r="LKZ7025" s="135"/>
      <c r="LLA7025" s="133"/>
      <c r="LLB7025" s="134"/>
      <c r="LLC7025" s="134"/>
      <c r="LLD7025" s="134"/>
      <c r="LLE7025" s="134"/>
      <c r="LLF7025" s="134"/>
      <c r="LLG7025" s="134"/>
      <c r="LLH7025" s="135"/>
      <c r="LLI7025" s="133"/>
      <c r="LLJ7025" s="134"/>
      <c r="LLK7025" s="134"/>
      <c r="LLL7025" s="134"/>
      <c r="LLM7025" s="134"/>
      <c r="LLN7025" s="134"/>
      <c r="LLO7025" s="134"/>
      <c r="LLP7025" s="135"/>
      <c r="LLQ7025" s="133"/>
      <c r="LLR7025" s="134"/>
      <c r="LLS7025" s="134"/>
      <c r="LLT7025" s="134"/>
      <c r="LLU7025" s="134"/>
      <c r="LLV7025" s="134"/>
      <c r="LLW7025" s="134"/>
      <c r="LLX7025" s="135"/>
      <c r="LLY7025" s="133"/>
      <c r="LLZ7025" s="134"/>
      <c r="LMA7025" s="134"/>
      <c r="LMB7025" s="134"/>
      <c r="LMC7025" s="134"/>
      <c r="LMD7025" s="134"/>
      <c r="LME7025" s="134"/>
      <c r="LMF7025" s="135"/>
      <c r="LMG7025" s="133"/>
      <c r="LMH7025" s="134"/>
      <c r="LMI7025" s="134"/>
      <c r="LMJ7025" s="134"/>
      <c r="LMK7025" s="134"/>
      <c r="LML7025" s="134"/>
      <c r="LMM7025" s="134"/>
      <c r="LMN7025" s="135"/>
      <c r="LMO7025" s="133"/>
      <c r="LMP7025" s="134"/>
      <c r="LMQ7025" s="134"/>
      <c r="LMR7025" s="134"/>
      <c r="LMS7025" s="134"/>
      <c r="LMT7025" s="134"/>
      <c r="LMU7025" s="134"/>
      <c r="LMV7025" s="135"/>
      <c r="LMW7025" s="133"/>
      <c r="LMX7025" s="134"/>
      <c r="LMY7025" s="134"/>
      <c r="LMZ7025" s="134"/>
      <c r="LNA7025" s="134"/>
      <c r="LNB7025" s="134"/>
      <c r="LNC7025" s="134"/>
      <c r="LND7025" s="135"/>
      <c r="LNE7025" s="133"/>
      <c r="LNF7025" s="134"/>
      <c r="LNG7025" s="134"/>
      <c r="LNH7025" s="134"/>
      <c r="LNI7025" s="134"/>
      <c r="LNJ7025" s="134"/>
      <c r="LNK7025" s="134"/>
      <c r="LNL7025" s="135"/>
      <c r="LNM7025" s="133"/>
      <c r="LNN7025" s="134"/>
      <c r="LNO7025" s="134"/>
      <c r="LNP7025" s="134"/>
      <c r="LNQ7025" s="134"/>
      <c r="LNR7025" s="134"/>
      <c r="LNS7025" s="134"/>
      <c r="LNT7025" s="135"/>
      <c r="LNU7025" s="133"/>
      <c r="LNV7025" s="134"/>
      <c r="LNW7025" s="134"/>
      <c r="LNX7025" s="134"/>
      <c r="LNY7025" s="134"/>
      <c r="LNZ7025" s="134"/>
      <c r="LOA7025" s="134"/>
      <c r="LOB7025" s="135"/>
      <c r="LOC7025" s="133"/>
      <c r="LOD7025" s="134"/>
      <c r="LOE7025" s="134"/>
      <c r="LOF7025" s="134"/>
      <c r="LOG7025" s="134"/>
      <c r="LOH7025" s="134"/>
      <c r="LOI7025" s="134"/>
      <c r="LOJ7025" s="135"/>
      <c r="LOK7025" s="133"/>
      <c r="LOL7025" s="134"/>
      <c r="LOM7025" s="134"/>
      <c r="LON7025" s="134"/>
      <c r="LOO7025" s="134"/>
      <c r="LOP7025" s="134"/>
      <c r="LOQ7025" s="134"/>
      <c r="LOR7025" s="135"/>
      <c r="LOS7025" s="133"/>
      <c r="LOT7025" s="134"/>
      <c r="LOU7025" s="134"/>
      <c r="LOV7025" s="134"/>
      <c r="LOW7025" s="134"/>
      <c r="LOX7025" s="134"/>
      <c r="LOY7025" s="134"/>
      <c r="LOZ7025" s="135"/>
      <c r="LPA7025" s="133"/>
      <c r="LPB7025" s="134"/>
      <c r="LPC7025" s="134"/>
      <c r="LPD7025" s="134"/>
      <c r="LPE7025" s="134"/>
      <c r="LPF7025" s="134"/>
      <c r="LPG7025" s="134"/>
      <c r="LPH7025" s="135"/>
      <c r="LPI7025" s="133"/>
      <c r="LPJ7025" s="134"/>
      <c r="LPK7025" s="134"/>
      <c r="LPL7025" s="134"/>
      <c r="LPM7025" s="134"/>
      <c r="LPN7025" s="134"/>
      <c r="LPO7025" s="134"/>
      <c r="LPP7025" s="135"/>
      <c r="LPQ7025" s="133"/>
      <c r="LPR7025" s="134"/>
      <c r="LPS7025" s="134"/>
      <c r="LPT7025" s="134"/>
      <c r="LPU7025" s="134"/>
      <c r="LPV7025" s="134"/>
      <c r="LPW7025" s="134"/>
      <c r="LPX7025" s="135"/>
      <c r="LPY7025" s="133"/>
      <c r="LPZ7025" s="134"/>
      <c r="LQA7025" s="134"/>
      <c r="LQB7025" s="134"/>
      <c r="LQC7025" s="134"/>
      <c r="LQD7025" s="134"/>
      <c r="LQE7025" s="134"/>
      <c r="LQF7025" s="135"/>
      <c r="LQG7025" s="133"/>
      <c r="LQH7025" s="134"/>
      <c r="LQI7025" s="134"/>
      <c r="LQJ7025" s="134"/>
      <c r="LQK7025" s="134"/>
      <c r="LQL7025" s="134"/>
      <c r="LQM7025" s="134"/>
      <c r="LQN7025" s="135"/>
      <c r="LQO7025" s="133"/>
      <c r="LQP7025" s="134"/>
      <c r="LQQ7025" s="134"/>
      <c r="LQR7025" s="134"/>
      <c r="LQS7025" s="134"/>
      <c r="LQT7025" s="134"/>
      <c r="LQU7025" s="134"/>
      <c r="LQV7025" s="135"/>
      <c r="LQW7025" s="133"/>
      <c r="LQX7025" s="134"/>
      <c r="LQY7025" s="134"/>
      <c r="LQZ7025" s="134"/>
      <c r="LRA7025" s="134"/>
      <c r="LRB7025" s="134"/>
      <c r="LRC7025" s="134"/>
      <c r="LRD7025" s="135"/>
      <c r="LRE7025" s="133"/>
      <c r="LRF7025" s="134"/>
      <c r="LRG7025" s="134"/>
      <c r="LRH7025" s="134"/>
      <c r="LRI7025" s="134"/>
      <c r="LRJ7025" s="134"/>
      <c r="LRK7025" s="134"/>
      <c r="LRL7025" s="135"/>
      <c r="LRM7025" s="133"/>
      <c r="LRN7025" s="134"/>
      <c r="LRO7025" s="134"/>
      <c r="LRP7025" s="134"/>
      <c r="LRQ7025" s="134"/>
      <c r="LRR7025" s="134"/>
      <c r="LRS7025" s="134"/>
      <c r="LRT7025" s="135"/>
      <c r="LRU7025" s="133"/>
      <c r="LRV7025" s="134"/>
      <c r="LRW7025" s="134"/>
      <c r="LRX7025" s="134"/>
      <c r="LRY7025" s="134"/>
      <c r="LRZ7025" s="134"/>
      <c r="LSA7025" s="134"/>
      <c r="LSB7025" s="135"/>
      <c r="LSC7025" s="133"/>
      <c r="LSD7025" s="134"/>
      <c r="LSE7025" s="134"/>
      <c r="LSF7025" s="134"/>
      <c r="LSG7025" s="134"/>
      <c r="LSH7025" s="134"/>
      <c r="LSI7025" s="134"/>
      <c r="LSJ7025" s="135"/>
      <c r="LSK7025" s="133"/>
      <c r="LSL7025" s="134"/>
      <c r="LSM7025" s="134"/>
      <c r="LSN7025" s="134"/>
      <c r="LSO7025" s="134"/>
      <c r="LSP7025" s="134"/>
      <c r="LSQ7025" s="134"/>
      <c r="LSR7025" s="135"/>
      <c r="LSS7025" s="133"/>
      <c r="LST7025" s="134"/>
      <c r="LSU7025" s="134"/>
      <c r="LSV7025" s="134"/>
      <c r="LSW7025" s="134"/>
      <c r="LSX7025" s="134"/>
      <c r="LSY7025" s="134"/>
      <c r="LSZ7025" s="135"/>
      <c r="LTA7025" s="133"/>
      <c r="LTB7025" s="134"/>
      <c r="LTC7025" s="134"/>
      <c r="LTD7025" s="134"/>
      <c r="LTE7025" s="134"/>
      <c r="LTF7025" s="134"/>
      <c r="LTG7025" s="134"/>
      <c r="LTH7025" s="135"/>
      <c r="LTI7025" s="133"/>
      <c r="LTJ7025" s="134"/>
      <c r="LTK7025" s="134"/>
      <c r="LTL7025" s="134"/>
      <c r="LTM7025" s="134"/>
      <c r="LTN7025" s="134"/>
      <c r="LTO7025" s="134"/>
      <c r="LTP7025" s="135"/>
      <c r="LTQ7025" s="133"/>
      <c r="LTR7025" s="134"/>
      <c r="LTS7025" s="134"/>
      <c r="LTT7025" s="134"/>
      <c r="LTU7025" s="134"/>
      <c r="LTV7025" s="134"/>
      <c r="LTW7025" s="134"/>
      <c r="LTX7025" s="135"/>
      <c r="LTY7025" s="133"/>
      <c r="LTZ7025" s="134"/>
      <c r="LUA7025" s="134"/>
      <c r="LUB7025" s="134"/>
      <c r="LUC7025" s="134"/>
      <c r="LUD7025" s="134"/>
      <c r="LUE7025" s="134"/>
      <c r="LUF7025" s="135"/>
      <c r="LUG7025" s="133"/>
      <c r="LUH7025" s="134"/>
      <c r="LUI7025" s="134"/>
      <c r="LUJ7025" s="134"/>
      <c r="LUK7025" s="134"/>
      <c r="LUL7025" s="134"/>
      <c r="LUM7025" s="134"/>
      <c r="LUN7025" s="135"/>
      <c r="LUO7025" s="133"/>
      <c r="LUP7025" s="134"/>
      <c r="LUQ7025" s="134"/>
      <c r="LUR7025" s="134"/>
      <c r="LUS7025" s="134"/>
      <c r="LUT7025" s="134"/>
      <c r="LUU7025" s="134"/>
      <c r="LUV7025" s="135"/>
      <c r="LUW7025" s="133"/>
      <c r="LUX7025" s="134"/>
      <c r="LUY7025" s="134"/>
      <c r="LUZ7025" s="134"/>
      <c r="LVA7025" s="134"/>
      <c r="LVB7025" s="134"/>
      <c r="LVC7025" s="134"/>
      <c r="LVD7025" s="135"/>
      <c r="LVE7025" s="133"/>
      <c r="LVF7025" s="134"/>
      <c r="LVG7025" s="134"/>
      <c r="LVH7025" s="134"/>
      <c r="LVI7025" s="134"/>
      <c r="LVJ7025" s="134"/>
      <c r="LVK7025" s="134"/>
      <c r="LVL7025" s="135"/>
      <c r="LVM7025" s="133"/>
      <c r="LVN7025" s="134"/>
      <c r="LVO7025" s="134"/>
      <c r="LVP7025" s="134"/>
      <c r="LVQ7025" s="134"/>
      <c r="LVR7025" s="134"/>
      <c r="LVS7025" s="134"/>
      <c r="LVT7025" s="135"/>
      <c r="LVU7025" s="133"/>
      <c r="LVV7025" s="134"/>
      <c r="LVW7025" s="134"/>
      <c r="LVX7025" s="134"/>
      <c r="LVY7025" s="134"/>
      <c r="LVZ7025" s="134"/>
      <c r="LWA7025" s="134"/>
      <c r="LWB7025" s="135"/>
      <c r="LWC7025" s="133"/>
      <c r="LWD7025" s="134"/>
      <c r="LWE7025" s="134"/>
      <c r="LWF7025" s="134"/>
      <c r="LWG7025" s="134"/>
      <c r="LWH7025" s="134"/>
      <c r="LWI7025" s="134"/>
      <c r="LWJ7025" s="135"/>
      <c r="LWK7025" s="133"/>
      <c r="LWL7025" s="134"/>
      <c r="LWM7025" s="134"/>
      <c r="LWN7025" s="134"/>
      <c r="LWO7025" s="134"/>
      <c r="LWP7025" s="134"/>
      <c r="LWQ7025" s="134"/>
      <c r="LWR7025" s="135"/>
      <c r="LWS7025" s="133"/>
      <c r="LWT7025" s="134"/>
      <c r="LWU7025" s="134"/>
      <c r="LWV7025" s="134"/>
      <c r="LWW7025" s="134"/>
      <c r="LWX7025" s="134"/>
      <c r="LWY7025" s="134"/>
      <c r="LWZ7025" s="135"/>
      <c r="LXA7025" s="133"/>
      <c r="LXB7025" s="134"/>
      <c r="LXC7025" s="134"/>
      <c r="LXD7025" s="134"/>
      <c r="LXE7025" s="134"/>
      <c r="LXF7025" s="134"/>
      <c r="LXG7025" s="134"/>
      <c r="LXH7025" s="135"/>
      <c r="LXI7025" s="133"/>
      <c r="LXJ7025" s="134"/>
      <c r="LXK7025" s="134"/>
      <c r="LXL7025" s="134"/>
      <c r="LXM7025" s="134"/>
      <c r="LXN7025" s="134"/>
      <c r="LXO7025" s="134"/>
      <c r="LXP7025" s="135"/>
      <c r="LXQ7025" s="133"/>
      <c r="LXR7025" s="134"/>
      <c r="LXS7025" s="134"/>
      <c r="LXT7025" s="134"/>
      <c r="LXU7025" s="134"/>
      <c r="LXV7025" s="134"/>
      <c r="LXW7025" s="134"/>
      <c r="LXX7025" s="135"/>
      <c r="LXY7025" s="133"/>
      <c r="LXZ7025" s="134"/>
      <c r="LYA7025" s="134"/>
      <c r="LYB7025" s="134"/>
      <c r="LYC7025" s="134"/>
      <c r="LYD7025" s="134"/>
      <c r="LYE7025" s="134"/>
      <c r="LYF7025" s="135"/>
      <c r="LYG7025" s="133"/>
      <c r="LYH7025" s="134"/>
      <c r="LYI7025" s="134"/>
      <c r="LYJ7025" s="134"/>
      <c r="LYK7025" s="134"/>
      <c r="LYL7025" s="134"/>
      <c r="LYM7025" s="134"/>
      <c r="LYN7025" s="135"/>
      <c r="LYO7025" s="133"/>
      <c r="LYP7025" s="134"/>
      <c r="LYQ7025" s="134"/>
      <c r="LYR7025" s="134"/>
      <c r="LYS7025" s="134"/>
      <c r="LYT7025" s="134"/>
      <c r="LYU7025" s="134"/>
      <c r="LYV7025" s="135"/>
      <c r="LYW7025" s="133"/>
      <c r="LYX7025" s="134"/>
      <c r="LYY7025" s="134"/>
      <c r="LYZ7025" s="134"/>
      <c r="LZA7025" s="134"/>
      <c r="LZB7025" s="134"/>
      <c r="LZC7025" s="134"/>
      <c r="LZD7025" s="135"/>
      <c r="LZE7025" s="133"/>
      <c r="LZF7025" s="134"/>
      <c r="LZG7025" s="134"/>
      <c r="LZH7025" s="134"/>
      <c r="LZI7025" s="134"/>
      <c r="LZJ7025" s="134"/>
      <c r="LZK7025" s="134"/>
      <c r="LZL7025" s="135"/>
      <c r="LZM7025" s="133"/>
      <c r="LZN7025" s="134"/>
      <c r="LZO7025" s="134"/>
      <c r="LZP7025" s="134"/>
      <c r="LZQ7025" s="134"/>
      <c r="LZR7025" s="134"/>
      <c r="LZS7025" s="134"/>
      <c r="LZT7025" s="135"/>
      <c r="LZU7025" s="133"/>
      <c r="LZV7025" s="134"/>
      <c r="LZW7025" s="134"/>
      <c r="LZX7025" s="134"/>
      <c r="LZY7025" s="134"/>
      <c r="LZZ7025" s="134"/>
      <c r="MAA7025" s="134"/>
      <c r="MAB7025" s="135"/>
      <c r="MAC7025" s="133"/>
      <c r="MAD7025" s="134"/>
      <c r="MAE7025" s="134"/>
      <c r="MAF7025" s="134"/>
      <c r="MAG7025" s="134"/>
      <c r="MAH7025" s="134"/>
      <c r="MAI7025" s="134"/>
      <c r="MAJ7025" s="135"/>
      <c r="MAK7025" s="133"/>
      <c r="MAL7025" s="134"/>
      <c r="MAM7025" s="134"/>
      <c r="MAN7025" s="134"/>
      <c r="MAO7025" s="134"/>
      <c r="MAP7025" s="134"/>
      <c r="MAQ7025" s="134"/>
      <c r="MAR7025" s="135"/>
      <c r="MAS7025" s="133"/>
      <c r="MAT7025" s="134"/>
      <c r="MAU7025" s="134"/>
      <c r="MAV7025" s="134"/>
      <c r="MAW7025" s="134"/>
      <c r="MAX7025" s="134"/>
      <c r="MAY7025" s="134"/>
      <c r="MAZ7025" s="135"/>
      <c r="MBA7025" s="133"/>
      <c r="MBB7025" s="134"/>
      <c r="MBC7025" s="134"/>
      <c r="MBD7025" s="134"/>
      <c r="MBE7025" s="134"/>
      <c r="MBF7025" s="134"/>
      <c r="MBG7025" s="134"/>
      <c r="MBH7025" s="135"/>
      <c r="MBI7025" s="133"/>
      <c r="MBJ7025" s="134"/>
      <c r="MBK7025" s="134"/>
      <c r="MBL7025" s="134"/>
      <c r="MBM7025" s="134"/>
      <c r="MBN7025" s="134"/>
      <c r="MBO7025" s="134"/>
      <c r="MBP7025" s="135"/>
      <c r="MBQ7025" s="133"/>
      <c r="MBR7025" s="134"/>
      <c r="MBS7025" s="134"/>
      <c r="MBT7025" s="134"/>
      <c r="MBU7025" s="134"/>
      <c r="MBV7025" s="134"/>
      <c r="MBW7025" s="134"/>
      <c r="MBX7025" s="135"/>
      <c r="MBY7025" s="133"/>
      <c r="MBZ7025" s="134"/>
      <c r="MCA7025" s="134"/>
      <c r="MCB7025" s="134"/>
      <c r="MCC7025" s="134"/>
      <c r="MCD7025" s="134"/>
      <c r="MCE7025" s="134"/>
      <c r="MCF7025" s="135"/>
      <c r="MCG7025" s="133"/>
      <c r="MCH7025" s="134"/>
      <c r="MCI7025" s="134"/>
      <c r="MCJ7025" s="134"/>
      <c r="MCK7025" s="134"/>
      <c r="MCL7025" s="134"/>
      <c r="MCM7025" s="134"/>
      <c r="MCN7025" s="135"/>
      <c r="MCO7025" s="133"/>
      <c r="MCP7025" s="134"/>
      <c r="MCQ7025" s="134"/>
      <c r="MCR7025" s="134"/>
      <c r="MCS7025" s="134"/>
      <c r="MCT7025" s="134"/>
      <c r="MCU7025" s="134"/>
      <c r="MCV7025" s="135"/>
      <c r="MCW7025" s="133"/>
      <c r="MCX7025" s="134"/>
      <c r="MCY7025" s="134"/>
      <c r="MCZ7025" s="134"/>
      <c r="MDA7025" s="134"/>
      <c r="MDB7025" s="134"/>
      <c r="MDC7025" s="134"/>
      <c r="MDD7025" s="135"/>
      <c r="MDE7025" s="133"/>
      <c r="MDF7025" s="134"/>
      <c r="MDG7025" s="134"/>
      <c r="MDH7025" s="134"/>
      <c r="MDI7025" s="134"/>
      <c r="MDJ7025" s="134"/>
      <c r="MDK7025" s="134"/>
      <c r="MDL7025" s="135"/>
      <c r="MDM7025" s="133"/>
      <c r="MDN7025" s="134"/>
      <c r="MDO7025" s="134"/>
      <c r="MDP7025" s="134"/>
      <c r="MDQ7025" s="134"/>
      <c r="MDR7025" s="134"/>
      <c r="MDS7025" s="134"/>
      <c r="MDT7025" s="135"/>
      <c r="MDU7025" s="133"/>
      <c r="MDV7025" s="134"/>
      <c r="MDW7025" s="134"/>
      <c r="MDX7025" s="134"/>
      <c r="MDY7025" s="134"/>
      <c r="MDZ7025" s="134"/>
      <c r="MEA7025" s="134"/>
      <c r="MEB7025" s="135"/>
      <c r="MEC7025" s="133"/>
      <c r="MED7025" s="134"/>
      <c r="MEE7025" s="134"/>
      <c r="MEF7025" s="134"/>
      <c r="MEG7025" s="134"/>
      <c r="MEH7025" s="134"/>
      <c r="MEI7025" s="134"/>
      <c r="MEJ7025" s="135"/>
      <c r="MEK7025" s="133"/>
      <c r="MEL7025" s="134"/>
      <c r="MEM7025" s="134"/>
      <c r="MEN7025" s="134"/>
      <c r="MEO7025" s="134"/>
      <c r="MEP7025" s="134"/>
      <c r="MEQ7025" s="134"/>
      <c r="MER7025" s="135"/>
      <c r="MES7025" s="133"/>
      <c r="MET7025" s="134"/>
      <c r="MEU7025" s="134"/>
      <c r="MEV7025" s="134"/>
      <c r="MEW7025" s="134"/>
      <c r="MEX7025" s="134"/>
      <c r="MEY7025" s="134"/>
      <c r="MEZ7025" s="135"/>
      <c r="MFA7025" s="133"/>
      <c r="MFB7025" s="134"/>
      <c r="MFC7025" s="134"/>
      <c r="MFD7025" s="134"/>
      <c r="MFE7025" s="134"/>
      <c r="MFF7025" s="134"/>
      <c r="MFG7025" s="134"/>
      <c r="MFH7025" s="135"/>
      <c r="MFI7025" s="133"/>
      <c r="MFJ7025" s="134"/>
      <c r="MFK7025" s="134"/>
      <c r="MFL7025" s="134"/>
      <c r="MFM7025" s="134"/>
      <c r="MFN7025" s="134"/>
      <c r="MFO7025" s="134"/>
      <c r="MFP7025" s="135"/>
      <c r="MFQ7025" s="133"/>
      <c r="MFR7025" s="134"/>
      <c r="MFS7025" s="134"/>
      <c r="MFT7025" s="134"/>
      <c r="MFU7025" s="134"/>
      <c r="MFV7025" s="134"/>
      <c r="MFW7025" s="134"/>
      <c r="MFX7025" s="135"/>
      <c r="MFY7025" s="133"/>
      <c r="MFZ7025" s="134"/>
      <c r="MGA7025" s="134"/>
      <c r="MGB7025" s="134"/>
      <c r="MGC7025" s="134"/>
      <c r="MGD7025" s="134"/>
      <c r="MGE7025" s="134"/>
      <c r="MGF7025" s="135"/>
      <c r="MGG7025" s="133"/>
      <c r="MGH7025" s="134"/>
      <c r="MGI7025" s="134"/>
      <c r="MGJ7025" s="134"/>
      <c r="MGK7025" s="134"/>
      <c r="MGL7025" s="134"/>
      <c r="MGM7025" s="134"/>
      <c r="MGN7025" s="135"/>
      <c r="MGO7025" s="133"/>
      <c r="MGP7025" s="134"/>
      <c r="MGQ7025" s="134"/>
      <c r="MGR7025" s="134"/>
      <c r="MGS7025" s="134"/>
      <c r="MGT7025" s="134"/>
      <c r="MGU7025" s="134"/>
      <c r="MGV7025" s="135"/>
      <c r="MGW7025" s="133"/>
      <c r="MGX7025" s="134"/>
      <c r="MGY7025" s="134"/>
      <c r="MGZ7025" s="134"/>
      <c r="MHA7025" s="134"/>
      <c r="MHB7025" s="134"/>
      <c r="MHC7025" s="134"/>
      <c r="MHD7025" s="135"/>
      <c r="MHE7025" s="133"/>
      <c r="MHF7025" s="134"/>
      <c r="MHG7025" s="134"/>
      <c r="MHH7025" s="134"/>
      <c r="MHI7025" s="134"/>
      <c r="MHJ7025" s="134"/>
      <c r="MHK7025" s="134"/>
      <c r="MHL7025" s="135"/>
      <c r="MHM7025" s="133"/>
      <c r="MHN7025" s="134"/>
      <c r="MHO7025" s="134"/>
      <c r="MHP7025" s="134"/>
      <c r="MHQ7025" s="134"/>
      <c r="MHR7025" s="134"/>
      <c r="MHS7025" s="134"/>
      <c r="MHT7025" s="135"/>
      <c r="MHU7025" s="133"/>
      <c r="MHV7025" s="134"/>
      <c r="MHW7025" s="134"/>
      <c r="MHX7025" s="134"/>
      <c r="MHY7025" s="134"/>
      <c r="MHZ7025" s="134"/>
      <c r="MIA7025" s="134"/>
      <c r="MIB7025" s="135"/>
      <c r="MIC7025" s="133"/>
      <c r="MID7025" s="134"/>
      <c r="MIE7025" s="134"/>
      <c r="MIF7025" s="134"/>
      <c r="MIG7025" s="134"/>
      <c r="MIH7025" s="134"/>
      <c r="MII7025" s="134"/>
      <c r="MIJ7025" s="135"/>
      <c r="MIK7025" s="133"/>
      <c r="MIL7025" s="134"/>
      <c r="MIM7025" s="134"/>
      <c r="MIN7025" s="134"/>
      <c r="MIO7025" s="134"/>
      <c r="MIP7025" s="134"/>
      <c r="MIQ7025" s="134"/>
      <c r="MIR7025" s="135"/>
      <c r="MIS7025" s="133"/>
      <c r="MIT7025" s="134"/>
      <c r="MIU7025" s="134"/>
      <c r="MIV7025" s="134"/>
      <c r="MIW7025" s="134"/>
      <c r="MIX7025" s="134"/>
      <c r="MIY7025" s="134"/>
      <c r="MIZ7025" s="135"/>
      <c r="MJA7025" s="133"/>
      <c r="MJB7025" s="134"/>
      <c r="MJC7025" s="134"/>
      <c r="MJD7025" s="134"/>
      <c r="MJE7025" s="134"/>
      <c r="MJF7025" s="134"/>
      <c r="MJG7025" s="134"/>
      <c r="MJH7025" s="135"/>
      <c r="MJI7025" s="133"/>
      <c r="MJJ7025" s="134"/>
      <c r="MJK7025" s="134"/>
      <c r="MJL7025" s="134"/>
      <c r="MJM7025" s="134"/>
      <c r="MJN7025" s="134"/>
      <c r="MJO7025" s="134"/>
      <c r="MJP7025" s="135"/>
      <c r="MJQ7025" s="133"/>
      <c r="MJR7025" s="134"/>
      <c r="MJS7025" s="134"/>
      <c r="MJT7025" s="134"/>
      <c r="MJU7025" s="134"/>
      <c r="MJV7025" s="134"/>
      <c r="MJW7025" s="134"/>
      <c r="MJX7025" s="135"/>
      <c r="MJY7025" s="133"/>
      <c r="MJZ7025" s="134"/>
      <c r="MKA7025" s="134"/>
      <c r="MKB7025" s="134"/>
      <c r="MKC7025" s="134"/>
      <c r="MKD7025" s="134"/>
      <c r="MKE7025" s="134"/>
      <c r="MKF7025" s="135"/>
      <c r="MKG7025" s="133"/>
      <c r="MKH7025" s="134"/>
      <c r="MKI7025" s="134"/>
      <c r="MKJ7025" s="134"/>
      <c r="MKK7025" s="134"/>
      <c r="MKL7025" s="134"/>
      <c r="MKM7025" s="134"/>
      <c r="MKN7025" s="135"/>
      <c r="MKO7025" s="133"/>
      <c r="MKP7025" s="134"/>
      <c r="MKQ7025" s="134"/>
      <c r="MKR7025" s="134"/>
      <c r="MKS7025" s="134"/>
      <c r="MKT7025" s="134"/>
      <c r="MKU7025" s="134"/>
      <c r="MKV7025" s="135"/>
      <c r="MKW7025" s="133"/>
      <c r="MKX7025" s="134"/>
      <c r="MKY7025" s="134"/>
      <c r="MKZ7025" s="134"/>
      <c r="MLA7025" s="134"/>
      <c r="MLB7025" s="134"/>
      <c r="MLC7025" s="134"/>
      <c r="MLD7025" s="135"/>
      <c r="MLE7025" s="133"/>
      <c r="MLF7025" s="134"/>
      <c r="MLG7025" s="134"/>
      <c r="MLH7025" s="134"/>
      <c r="MLI7025" s="134"/>
      <c r="MLJ7025" s="134"/>
      <c r="MLK7025" s="134"/>
      <c r="MLL7025" s="135"/>
      <c r="MLM7025" s="133"/>
      <c r="MLN7025" s="134"/>
      <c r="MLO7025" s="134"/>
      <c r="MLP7025" s="134"/>
      <c r="MLQ7025" s="134"/>
      <c r="MLR7025" s="134"/>
      <c r="MLS7025" s="134"/>
      <c r="MLT7025" s="135"/>
      <c r="MLU7025" s="133"/>
      <c r="MLV7025" s="134"/>
      <c r="MLW7025" s="134"/>
      <c r="MLX7025" s="134"/>
      <c r="MLY7025" s="134"/>
      <c r="MLZ7025" s="134"/>
      <c r="MMA7025" s="134"/>
      <c r="MMB7025" s="135"/>
      <c r="MMC7025" s="133"/>
      <c r="MMD7025" s="134"/>
      <c r="MME7025" s="134"/>
      <c r="MMF7025" s="134"/>
      <c r="MMG7025" s="134"/>
      <c r="MMH7025" s="134"/>
      <c r="MMI7025" s="134"/>
      <c r="MMJ7025" s="135"/>
      <c r="MMK7025" s="133"/>
      <c r="MML7025" s="134"/>
      <c r="MMM7025" s="134"/>
      <c r="MMN7025" s="134"/>
      <c r="MMO7025" s="134"/>
      <c r="MMP7025" s="134"/>
      <c r="MMQ7025" s="134"/>
      <c r="MMR7025" s="135"/>
      <c r="MMS7025" s="133"/>
      <c r="MMT7025" s="134"/>
      <c r="MMU7025" s="134"/>
      <c r="MMV7025" s="134"/>
      <c r="MMW7025" s="134"/>
      <c r="MMX7025" s="134"/>
      <c r="MMY7025" s="134"/>
      <c r="MMZ7025" s="135"/>
      <c r="MNA7025" s="133"/>
      <c r="MNB7025" s="134"/>
      <c r="MNC7025" s="134"/>
      <c r="MND7025" s="134"/>
      <c r="MNE7025" s="134"/>
      <c r="MNF7025" s="134"/>
      <c r="MNG7025" s="134"/>
      <c r="MNH7025" s="135"/>
      <c r="MNI7025" s="133"/>
      <c r="MNJ7025" s="134"/>
      <c r="MNK7025" s="134"/>
      <c r="MNL7025" s="134"/>
      <c r="MNM7025" s="134"/>
      <c r="MNN7025" s="134"/>
      <c r="MNO7025" s="134"/>
      <c r="MNP7025" s="135"/>
      <c r="MNQ7025" s="133"/>
      <c r="MNR7025" s="134"/>
      <c r="MNS7025" s="134"/>
      <c r="MNT7025" s="134"/>
      <c r="MNU7025" s="134"/>
      <c r="MNV7025" s="134"/>
      <c r="MNW7025" s="134"/>
      <c r="MNX7025" s="135"/>
      <c r="MNY7025" s="133"/>
      <c r="MNZ7025" s="134"/>
      <c r="MOA7025" s="134"/>
      <c r="MOB7025" s="134"/>
      <c r="MOC7025" s="134"/>
      <c r="MOD7025" s="134"/>
      <c r="MOE7025" s="134"/>
      <c r="MOF7025" s="135"/>
      <c r="MOG7025" s="133"/>
      <c r="MOH7025" s="134"/>
      <c r="MOI7025" s="134"/>
      <c r="MOJ7025" s="134"/>
      <c r="MOK7025" s="134"/>
      <c r="MOL7025" s="134"/>
      <c r="MOM7025" s="134"/>
      <c r="MON7025" s="135"/>
      <c r="MOO7025" s="133"/>
      <c r="MOP7025" s="134"/>
      <c r="MOQ7025" s="134"/>
      <c r="MOR7025" s="134"/>
      <c r="MOS7025" s="134"/>
      <c r="MOT7025" s="134"/>
      <c r="MOU7025" s="134"/>
      <c r="MOV7025" s="135"/>
      <c r="MOW7025" s="133"/>
      <c r="MOX7025" s="134"/>
      <c r="MOY7025" s="134"/>
      <c r="MOZ7025" s="134"/>
      <c r="MPA7025" s="134"/>
      <c r="MPB7025" s="134"/>
      <c r="MPC7025" s="134"/>
      <c r="MPD7025" s="135"/>
      <c r="MPE7025" s="133"/>
      <c r="MPF7025" s="134"/>
      <c r="MPG7025" s="134"/>
      <c r="MPH7025" s="134"/>
      <c r="MPI7025" s="134"/>
      <c r="MPJ7025" s="134"/>
      <c r="MPK7025" s="134"/>
      <c r="MPL7025" s="135"/>
      <c r="MPM7025" s="133"/>
      <c r="MPN7025" s="134"/>
      <c r="MPO7025" s="134"/>
      <c r="MPP7025" s="134"/>
      <c r="MPQ7025" s="134"/>
      <c r="MPR7025" s="134"/>
      <c r="MPS7025" s="134"/>
      <c r="MPT7025" s="135"/>
      <c r="MPU7025" s="133"/>
      <c r="MPV7025" s="134"/>
      <c r="MPW7025" s="134"/>
      <c r="MPX7025" s="134"/>
      <c r="MPY7025" s="134"/>
      <c r="MPZ7025" s="134"/>
      <c r="MQA7025" s="134"/>
      <c r="MQB7025" s="135"/>
      <c r="MQC7025" s="133"/>
      <c r="MQD7025" s="134"/>
      <c r="MQE7025" s="134"/>
      <c r="MQF7025" s="134"/>
      <c r="MQG7025" s="134"/>
      <c r="MQH7025" s="134"/>
      <c r="MQI7025" s="134"/>
      <c r="MQJ7025" s="135"/>
      <c r="MQK7025" s="133"/>
      <c r="MQL7025" s="134"/>
      <c r="MQM7025" s="134"/>
      <c r="MQN7025" s="134"/>
      <c r="MQO7025" s="134"/>
      <c r="MQP7025" s="134"/>
      <c r="MQQ7025" s="134"/>
      <c r="MQR7025" s="135"/>
      <c r="MQS7025" s="133"/>
      <c r="MQT7025" s="134"/>
      <c r="MQU7025" s="134"/>
      <c r="MQV7025" s="134"/>
      <c r="MQW7025" s="134"/>
      <c r="MQX7025" s="134"/>
      <c r="MQY7025" s="134"/>
      <c r="MQZ7025" s="135"/>
      <c r="MRA7025" s="133"/>
      <c r="MRB7025" s="134"/>
      <c r="MRC7025" s="134"/>
      <c r="MRD7025" s="134"/>
      <c r="MRE7025" s="134"/>
      <c r="MRF7025" s="134"/>
      <c r="MRG7025" s="134"/>
      <c r="MRH7025" s="135"/>
      <c r="MRI7025" s="133"/>
      <c r="MRJ7025" s="134"/>
      <c r="MRK7025" s="134"/>
      <c r="MRL7025" s="134"/>
      <c r="MRM7025" s="134"/>
      <c r="MRN7025" s="134"/>
      <c r="MRO7025" s="134"/>
      <c r="MRP7025" s="135"/>
      <c r="MRQ7025" s="133"/>
      <c r="MRR7025" s="134"/>
      <c r="MRS7025" s="134"/>
      <c r="MRT7025" s="134"/>
      <c r="MRU7025" s="134"/>
      <c r="MRV7025" s="134"/>
      <c r="MRW7025" s="134"/>
      <c r="MRX7025" s="135"/>
      <c r="MRY7025" s="133"/>
      <c r="MRZ7025" s="134"/>
      <c r="MSA7025" s="134"/>
      <c r="MSB7025" s="134"/>
      <c r="MSC7025" s="134"/>
      <c r="MSD7025" s="134"/>
      <c r="MSE7025" s="134"/>
      <c r="MSF7025" s="135"/>
      <c r="MSG7025" s="133"/>
      <c r="MSH7025" s="134"/>
      <c r="MSI7025" s="134"/>
      <c r="MSJ7025" s="134"/>
      <c r="MSK7025" s="134"/>
      <c r="MSL7025" s="134"/>
      <c r="MSM7025" s="134"/>
      <c r="MSN7025" s="135"/>
      <c r="MSO7025" s="133"/>
      <c r="MSP7025" s="134"/>
      <c r="MSQ7025" s="134"/>
      <c r="MSR7025" s="134"/>
      <c r="MSS7025" s="134"/>
      <c r="MST7025" s="134"/>
      <c r="MSU7025" s="134"/>
      <c r="MSV7025" s="135"/>
      <c r="MSW7025" s="133"/>
      <c r="MSX7025" s="134"/>
      <c r="MSY7025" s="134"/>
      <c r="MSZ7025" s="134"/>
      <c r="MTA7025" s="134"/>
      <c r="MTB7025" s="134"/>
      <c r="MTC7025" s="134"/>
      <c r="MTD7025" s="135"/>
      <c r="MTE7025" s="133"/>
      <c r="MTF7025" s="134"/>
      <c r="MTG7025" s="134"/>
      <c r="MTH7025" s="134"/>
      <c r="MTI7025" s="134"/>
      <c r="MTJ7025" s="134"/>
      <c r="MTK7025" s="134"/>
      <c r="MTL7025" s="135"/>
      <c r="MTM7025" s="133"/>
      <c r="MTN7025" s="134"/>
      <c r="MTO7025" s="134"/>
      <c r="MTP7025" s="134"/>
      <c r="MTQ7025" s="134"/>
      <c r="MTR7025" s="134"/>
      <c r="MTS7025" s="134"/>
      <c r="MTT7025" s="135"/>
      <c r="MTU7025" s="133"/>
      <c r="MTV7025" s="134"/>
      <c r="MTW7025" s="134"/>
      <c r="MTX7025" s="134"/>
      <c r="MTY7025" s="134"/>
      <c r="MTZ7025" s="134"/>
      <c r="MUA7025" s="134"/>
      <c r="MUB7025" s="135"/>
      <c r="MUC7025" s="133"/>
      <c r="MUD7025" s="134"/>
      <c r="MUE7025" s="134"/>
      <c r="MUF7025" s="134"/>
      <c r="MUG7025" s="134"/>
      <c r="MUH7025" s="134"/>
      <c r="MUI7025" s="134"/>
      <c r="MUJ7025" s="135"/>
      <c r="MUK7025" s="133"/>
      <c r="MUL7025" s="134"/>
      <c r="MUM7025" s="134"/>
      <c r="MUN7025" s="134"/>
      <c r="MUO7025" s="134"/>
      <c r="MUP7025" s="134"/>
      <c r="MUQ7025" s="134"/>
      <c r="MUR7025" s="135"/>
      <c r="MUS7025" s="133"/>
      <c r="MUT7025" s="134"/>
      <c r="MUU7025" s="134"/>
      <c r="MUV7025" s="134"/>
      <c r="MUW7025" s="134"/>
      <c r="MUX7025" s="134"/>
      <c r="MUY7025" s="134"/>
      <c r="MUZ7025" s="135"/>
      <c r="MVA7025" s="133"/>
      <c r="MVB7025" s="134"/>
      <c r="MVC7025" s="134"/>
      <c r="MVD7025" s="134"/>
      <c r="MVE7025" s="134"/>
      <c r="MVF7025" s="134"/>
      <c r="MVG7025" s="134"/>
      <c r="MVH7025" s="135"/>
      <c r="MVI7025" s="133"/>
      <c r="MVJ7025" s="134"/>
      <c r="MVK7025" s="134"/>
      <c r="MVL7025" s="134"/>
      <c r="MVM7025" s="134"/>
      <c r="MVN7025" s="134"/>
      <c r="MVO7025" s="134"/>
      <c r="MVP7025" s="135"/>
      <c r="MVQ7025" s="133"/>
      <c r="MVR7025" s="134"/>
      <c r="MVS7025" s="134"/>
      <c r="MVT7025" s="134"/>
      <c r="MVU7025" s="134"/>
      <c r="MVV7025" s="134"/>
      <c r="MVW7025" s="134"/>
      <c r="MVX7025" s="135"/>
      <c r="MVY7025" s="133"/>
      <c r="MVZ7025" s="134"/>
      <c r="MWA7025" s="134"/>
      <c r="MWB7025" s="134"/>
      <c r="MWC7025" s="134"/>
      <c r="MWD7025" s="134"/>
      <c r="MWE7025" s="134"/>
      <c r="MWF7025" s="135"/>
      <c r="MWG7025" s="133"/>
      <c r="MWH7025" s="134"/>
      <c r="MWI7025" s="134"/>
      <c r="MWJ7025" s="134"/>
      <c r="MWK7025" s="134"/>
      <c r="MWL7025" s="134"/>
      <c r="MWM7025" s="134"/>
      <c r="MWN7025" s="135"/>
      <c r="MWO7025" s="133"/>
      <c r="MWP7025" s="134"/>
      <c r="MWQ7025" s="134"/>
      <c r="MWR7025" s="134"/>
      <c r="MWS7025" s="134"/>
      <c r="MWT7025" s="134"/>
      <c r="MWU7025" s="134"/>
      <c r="MWV7025" s="135"/>
      <c r="MWW7025" s="133"/>
      <c r="MWX7025" s="134"/>
      <c r="MWY7025" s="134"/>
      <c r="MWZ7025" s="134"/>
      <c r="MXA7025" s="134"/>
      <c r="MXB7025" s="134"/>
      <c r="MXC7025" s="134"/>
      <c r="MXD7025" s="135"/>
      <c r="MXE7025" s="133"/>
      <c r="MXF7025" s="134"/>
      <c r="MXG7025" s="134"/>
      <c r="MXH7025" s="134"/>
      <c r="MXI7025" s="134"/>
      <c r="MXJ7025" s="134"/>
      <c r="MXK7025" s="134"/>
      <c r="MXL7025" s="135"/>
      <c r="MXM7025" s="133"/>
      <c r="MXN7025" s="134"/>
      <c r="MXO7025" s="134"/>
      <c r="MXP7025" s="134"/>
      <c r="MXQ7025" s="134"/>
      <c r="MXR7025" s="134"/>
      <c r="MXS7025" s="134"/>
      <c r="MXT7025" s="135"/>
      <c r="MXU7025" s="133"/>
      <c r="MXV7025" s="134"/>
      <c r="MXW7025" s="134"/>
      <c r="MXX7025" s="134"/>
      <c r="MXY7025" s="134"/>
      <c r="MXZ7025" s="134"/>
      <c r="MYA7025" s="134"/>
      <c r="MYB7025" s="135"/>
      <c r="MYC7025" s="133"/>
      <c r="MYD7025" s="134"/>
      <c r="MYE7025" s="134"/>
      <c r="MYF7025" s="134"/>
      <c r="MYG7025" s="134"/>
      <c r="MYH7025" s="134"/>
      <c r="MYI7025" s="134"/>
      <c r="MYJ7025" s="135"/>
      <c r="MYK7025" s="133"/>
      <c r="MYL7025" s="134"/>
      <c r="MYM7025" s="134"/>
      <c r="MYN7025" s="134"/>
      <c r="MYO7025" s="134"/>
      <c r="MYP7025" s="134"/>
      <c r="MYQ7025" s="134"/>
      <c r="MYR7025" s="135"/>
      <c r="MYS7025" s="133"/>
      <c r="MYT7025" s="134"/>
      <c r="MYU7025" s="134"/>
      <c r="MYV7025" s="134"/>
      <c r="MYW7025" s="134"/>
      <c r="MYX7025" s="134"/>
      <c r="MYY7025" s="134"/>
      <c r="MYZ7025" s="135"/>
      <c r="MZA7025" s="133"/>
      <c r="MZB7025" s="134"/>
      <c r="MZC7025" s="134"/>
      <c r="MZD7025" s="134"/>
      <c r="MZE7025" s="134"/>
      <c r="MZF7025" s="134"/>
      <c r="MZG7025" s="134"/>
      <c r="MZH7025" s="135"/>
      <c r="MZI7025" s="133"/>
      <c r="MZJ7025" s="134"/>
      <c r="MZK7025" s="134"/>
      <c r="MZL7025" s="134"/>
      <c r="MZM7025" s="134"/>
      <c r="MZN7025" s="134"/>
      <c r="MZO7025" s="134"/>
      <c r="MZP7025" s="135"/>
      <c r="MZQ7025" s="133"/>
      <c r="MZR7025" s="134"/>
      <c r="MZS7025" s="134"/>
      <c r="MZT7025" s="134"/>
      <c r="MZU7025" s="134"/>
      <c r="MZV7025" s="134"/>
      <c r="MZW7025" s="134"/>
      <c r="MZX7025" s="135"/>
      <c r="MZY7025" s="133"/>
      <c r="MZZ7025" s="134"/>
      <c r="NAA7025" s="134"/>
      <c r="NAB7025" s="134"/>
      <c r="NAC7025" s="134"/>
      <c r="NAD7025" s="134"/>
      <c r="NAE7025" s="134"/>
      <c r="NAF7025" s="135"/>
      <c r="NAG7025" s="133"/>
      <c r="NAH7025" s="134"/>
      <c r="NAI7025" s="134"/>
      <c r="NAJ7025" s="134"/>
      <c r="NAK7025" s="134"/>
      <c r="NAL7025" s="134"/>
      <c r="NAM7025" s="134"/>
      <c r="NAN7025" s="135"/>
      <c r="NAO7025" s="133"/>
      <c r="NAP7025" s="134"/>
      <c r="NAQ7025" s="134"/>
      <c r="NAR7025" s="134"/>
      <c r="NAS7025" s="134"/>
      <c r="NAT7025" s="134"/>
      <c r="NAU7025" s="134"/>
      <c r="NAV7025" s="135"/>
      <c r="NAW7025" s="133"/>
      <c r="NAX7025" s="134"/>
      <c r="NAY7025" s="134"/>
      <c r="NAZ7025" s="134"/>
      <c r="NBA7025" s="134"/>
      <c r="NBB7025" s="134"/>
      <c r="NBC7025" s="134"/>
      <c r="NBD7025" s="135"/>
      <c r="NBE7025" s="133"/>
      <c r="NBF7025" s="134"/>
      <c r="NBG7025" s="134"/>
      <c r="NBH7025" s="134"/>
      <c r="NBI7025" s="134"/>
      <c r="NBJ7025" s="134"/>
      <c r="NBK7025" s="134"/>
      <c r="NBL7025" s="135"/>
      <c r="NBM7025" s="133"/>
      <c r="NBN7025" s="134"/>
      <c r="NBO7025" s="134"/>
      <c r="NBP7025" s="134"/>
      <c r="NBQ7025" s="134"/>
      <c r="NBR7025" s="134"/>
      <c r="NBS7025" s="134"/>
      <c r="NBT7025" s="135"/>
      <c r="NBU7025" s="133"/>
      <c r="NBV7025" s="134"/>
      <c r="NBW7025" s="134"/>
      <c r="NBX7025" s="134"/>
      <c r="NBY7025" s="134"/>
      <c r="NBZ7025" s="134"/>
      <c r="NCA7025" s="134"/>
      <c r="NCB7025" s="135"/>
      <c r="NCC7025" s="133"/>
      <c r="NCD7025" s="134"/>
      <c r="NCE7025" s="134"/>
      <c r="NCF7025" s="134"/>
      <c r="NCG7025" s="134"/>
      <c r="NCH7025" s="134"/>
      <c r="NCI7025" s="134"/>
      <c r="NCJ7025" s="135"/>
      <c r="NCK7025" s="133"/>
      <c r="NCL7025" s="134"/>
      <c r="NCM7025" s="134"/>
      <c r="NCN7025" s="134"/>
      <c r="NCO7025" s="134"/>
      <c r="NCP7025" s="134"/>
      <c r="NCQ7025" s="134"/>
      <c r="NCR7025" s="135"/>
      <c r="NCS7025" s="133"/>
      <c r="NCT7025" s="134"/>
      <c r="NCU7025" s="134"/>
      <c r="NCV7025" s="134"/>
      <c r="NCW7025" s="134"/>
      <c r="NCX7025" s="134"/>
      <c r="NCY7025" s="134"/>
      <c r="NCZ7025" s="135"/>
      <c r="NDA7025" s="133"/>
      <c r="NDB7025" s="134"/>
      <c r="NDC7025" s="134"/>
      <c r="NDD7025" s="134"/>
      <c r="NDE7025" s="134"/>
      <c r="NDF7025" s="134"/>
      <c r="NDG7025" s="134"/>
      <c r="NDH7025" s="135"/>
      <c r="NDI7025" s="133"/>
      <c r="NDJ7025" s="134"/>
      <c r="NDK7025" s="134"/>
      <c r="NDL7025" s="134"/>
      <c r="NDM7025" s="134"/>
      <c r="NDN7025" s="134"/>
      <c r="NDO7025" s="134"/>
      <c r="NDP7025" s="135"/>
      <c r="NDQ7025" s="133"/>
      <c r="NDR7025" s="134"/>
      <c r="NDS7025" s="134"/>
      <c r="NDT7025" s="134"/>
      <c r="NDU7025" s="134"/>
      <c r="NDV7025" s="134"/>
      <c r="NDW7025" s="134"/>
      <c r="NDX7025" s="135"/>
      <c r="NDY7025" s="133"/>
      <c r="NDZ7025" s="134"/>
      <c r="NEA7025" s="134"/>
      <c r="NEB7025" s="134"/>
      <c r="NEC7025" s="134"/>
      <c r="NED7025" s="134"/>
      <c r="NEE7025" s="134"/>
      <c r="NEF7025" s="135"/>
      <c r="NEG7025" s="133"/>
      <c r="NEH7025" s="134"/>
      <c r="NEI7025" s="134"/>
      <c r="NEJ7025" s="134"/>
      <c r="NEK7025" s="134"/>
      <c r="NEL7025" s="134"/>
      <c r="NEM7025" s="134"/>
      <c r="NEN7025" s="135"/>
      <c r="NEO7025" s="133"/>
      <c r="NEP7025" s="134"/>
      <c r="NEQ7025" s="134"/>
      <c r="NER7025" s="134"/>
      <c r="NES7025" s="134"/>
      <c r="NET7025" s="134"/>
      <c r="NEU7025" s="134"/>
      <c r="NEV7025" s="135"/>
      <c r="NEW7025" s="133"/>
      <c r="NEX7025" s="134"/>
      <c r="NEY7025" s="134"/>
      <c r="NEZ7025" s="134"/>
      <c r="NFA7025" s="134"/>
      <c r="NFB7025" s="134"/>
      <c r="NFC7025" s="134"/>
      <c r="NFD7025" s="135"/>
      <c r="NFE7025" s="133"/>
      <c r="NFF7025" s="134"/>
      <c r="NFG7025" s="134"/>
      <c r="NFH7025" s="134"/>
      <c r="NFI7025" s="134"/>
      <c r="NFJ7025" s="134"/>
      <c r="NFK7025" s="134"/>
      <c r="NFL7025" s="135"/>
      <c r="NFM7025" s="133"/>
      <c r="NFN7025" s="134"/>
      <c r="NFO7025" s="134"/>
      <c r="NFP7025" s="134"/>
      <c r="NFQ7025" s="134"/>
      <c r="NFR7025" s="134"/>
      <c r="NFS7025" s="134"/>
      <c r="NFT7025" s="135"/>
      <c r="NFU7025" s="133"/>
      <c r="NFV7025" s="134"/>
      <c r="NFW7025" s="134"/>
      <c r="NFX7025" s="134"/>
      <c r="NFY7025" s="134"/>
      <c r="NFZ7025" s="134"/>
      <c r="NGA7025" s="134"/>
      <c r="NGB7025" s="135"/>
      <c r="NGC7025" s="133"/>
      <c r="NGD7025" s="134"/>
      <c r="NGE7025" s="134"/>
      <c r="NGF7025" s="134"/>
      <c r="NGG7025" s="134"/>
      <c r="NGH7025" s="134"/>
      <c r="NGI7025" s="134"/>
      <c r="NGJ7025" s="135"/>
      <c r="NGK7025" s="133"/>
      <c r="NGL7025" s="134"/>
      <c r="NGM7025" s="134"/>
      <c r="NGN7025" s="134"/>
      <c r="NGO7025" s="134"/>
      <c r="NGP7025" s="134"/>
      <c r="NGQ7025" s="134"/>
      <c r="NGR7025" s="135"/>
      <c r="NGS7025" s="133"/>
      <c r="NGT7025" s="134"/>
      <c r="NGU7025" s="134"/>
      <c r="NGV7025" s="134"/>
      <c r="NGW7025" s="134"/>
      <c r="NGX7025" s="134"/>
      <c r="NGY7025" s="134"/>
      <c r="NGZ7025" s="135"/>
      <c r="NHA7025" s="133"/>
      <c r="NHB7025" s="134"/>
      <c r="NHC7025" s="134"/>
      <c r="NHD7025" s="134"/>
      <c r="NHE7025" s="134"/>
      <c r="NHF7025" s="134"/>
      <c r="NHG7025" s="134"/>
      <c r="NHH7025" s="135"/>
      <c r="NHI7025" s="133"/>
      <c r="NHJ7025" s="134"/>
      <c r="NHK7025" s="134"/>
      <c r="NHL7025" s="134"/>
      <c r="NHM7025" s="134"/>
      <c r="NHN7025" s="134"/>
      <c r="NHO7025" s="134"/>
      <c r="NHP7025" s="135"/>
      <c r="NHQ7025" s="133"/>
      <c r="NHR7025" s="134"/>
      <c r="NHS7025" s="134"/>
      <c r="NHT7025" s="134"/>
      <c r="NHU7025" s="134"/>
      <c r="NHV7025" s="134"/>
      <c r="NHW7025" s="134"/>
      <c r="NHX7025" s="135"/>
      <c r="NHY7025" s="133"/>
      <c r="NHZ7025" s="134"/>
      <c r="NIA7025" s="134"/>
      <c r="NIB7025" s="134"/>
      <c r="NIC7025" s="134"/>
      <c r="NID7025" s="134"/>
      <c r="NIE7025" s="134"/>
      <c r="NIF7025" s="135"/>
      <c r="NIG7025" s="133"/>
      <c r="NIH7025" s="134"/>
      <c r="NII7025" s="134"/>
      <c r="NIJ7025" s="134"/>
      <c r="NIK7025" s="134"/>
      <c r="NIL7025" s="134"/>
      <c r="NIM7025" s="134"/>
      <c r="NIN7025" s="135"/>
      <c r="NIO7025" s="133"/>
      <c r="NIP7025" s="134"/>
      <c r="NIQ7025" s="134"/>
      <c r="NIR7025" s="134"/>
      <c r="NIS7025" s="134"/>
      <c r="NIT7025" s="134"/>
      <c r="NIU7025" s="134"/>
      <c r="NIV7025" s="135"/>
      <c r="NIW7025" s="133"/>
      <c r="NIX7025" s="134"/>
      <c r="NIY7025" s="134"/>
      <c r="NIZ7025" s="134"/>
      <c r="NJA7025" s="134"/>
      <c r="NJB7025" s="134"/>
      <c r="NJC7025" s="134"/>
      <c r="NJD7025" s="135"/>
      <c r="NJE7025" s="133"/>
      <c r="NJF7025" s="134"/>
      <c r="NJG7025" s="134"/>
      <c r="NJH7025" s="134"/>
      <c r="NJI7025" s="134"/>
      <c r="NJJ7025" s="134"/>
      <c r="NJK7025" s="134"/>
      <c r="NJL7025" s="135"/>
      <c r="NJM7025" s="133"/>
      <c r="NJN7025" s="134"/>
      <c r="NJO7025" s="134"/>
      <c r="NJP7025" s="134"/>
      <c r="NJQ7025" s="134"/>
      <c r="NJR7025" s="134"/>
      <c r="NJS7025" s="134"/>
      <c r="NJT7025" s="135"/>
      <c r="NJU7025" s="133"/>
      <c r="NJV7025" s="134"/>
      <c r="NJW7025" s="134"/>
      <c r="NJX7025" s="134"/>
      <c r="NJY7025" s="134"/>
      <c r="NJZ7025" s="134"/>
      <c r="NKA7025" s="134"/>
      <c r="NKB7025" s="135"/>
      <c r="NKC7025" s="133"/>
      <c r="NKD7025" s="134"/>
      <c r="NKE7025" s="134"/>
      <c r="NKF7025" s="134"/>
      <c r="NKG7025" s="134"/>
      <c r="NKH7025" s="134"/>
      <c r="NKI7025" s="134"/>
      <c r="NKJ7025" s="135"/>
      <c r="NKK7025" s="133"/>
      <c r="NKL7025" s="134"/>
      <c r="NKM7025" s="134"/>
      <c r="NKN7025" s="134"/>
      <c r="NKO7025" s="134"/>
      <c r="NKP7025" s="134"/>
      <c r="NKQ7025" s="134"/>
      <c r="NKR7025" s="135"/>
      <c r="NKS7025" s="133"/>
      <c r="NKT7025" s="134"/>
      <c r="NKU7025" s="134"/>
      <c r="NKV7025" s="134"/>
      <c r="NKW7025" s="134"/>
      <c r="NKX7025" s="134"/>
      <c r="NKY7025" s="134"/>
      <c r="NKZ7025" s="135"/>
      <c r="NLA7025" s="133"/>
      <c r="NLB7025" s="134"/>
      <c r="NLC7025" s="134"/>
      <c r="NLD7025" s="134"/>
      <c r="NLE7025" s="134"/>
      <c r="NLF7025" s="134"/>
      <c r="NLG7025" s="134"/>
      <c r="NLH7025" s="135"/>
      <c r="NLI7025" s="133"/>
      <c r="NLJ7025" s="134"/>
      <c r="NLK7025" s="134"/>
      <c r="NLL7025" s="134"/>
      <c r="NLM7025" s="134"/>
      <c r="NLN7025" s="134"/>
      <c r="NLO7025" s="134"/>
      <c r="NLP7025" s="135"/>
      <c r="NLQ7025" s="133"/>
      <c r="NLR7025" s="134"/>
      <c r="NLS7025" s="134"/>
      <c r="NLT7025" s="134"/>
      <c r="NLU7025" s="134"/>
      <c r="NLV7025" s="134"/>
      <c r="NLW7025" s="134"/>
      <c r="NLX7025" s="135"/>
      <c r="NLY7025" s="133"/>
      <c r="NLZ7025" s="134"/>
      <c r="NMA7025" s="134"/>
      <c r="NMB7025" s="134"/>
      <c r="NMC7025" s="134"/>
      <c r="NMD7025" s="134"/>
      <c r="NME7025" s="134"/>
      <c r="NMF7025" s="135"/>
      <c r="NMG7025" s="133"/>
      <c r="NMH7025" s="134"/>
      <c r="NMI7025" s="134"/>
      <c r="NMJ7025" s="134"/>
      <c r="NMK7025" s="134"/>
      <c r="NML7025" s="134"/>
      <c r="NMM7025" s="134"/>
      <c r="NMN7025" s="135"/>
      <c r="NMO7025" s="133"/>
      <c r="NMP7025" s="134"/>
      <c r="NMQ7025" s="134"/>
      <c r="NMR7025" s="134"/>
      <c r="NMS7025" s="134"/>
      <c r="NMT7025" s="134"/>
      <c r="NMU7025" s="134"/>
      <c r="NMV7025" s="135"/>
      <c r="NMW7025" s="133"/>
      <c r="NMX7025" s="134"/>
      <c r="NMY7025" s="134"/>
      <c r="NMZ7025" s="134"/>
      <c r="NNA7025" s="134"/>
      <c r="NNB7025" s="134"/>
      <c r="NNC7025" s="134"/>
      <c r="NND7025" s="135"/>
      <c r="NNE7025" s="133"/>
      <c r="NNF7025" s="134"/>
      <c r="NNG7025" s="134"/>
      <c r="NNH7025" s="134"/>
      <c r="NNI7025" s="134"/>
      <c r="NNJ7025" s="134"/>
      <c r="NNK7025" s="134"/>
      <c r="NNL7025" s="135"/>
      <c r="NNM7025" s="133"/>
      <c r="NNN7025" s="134"/>
      <c r="NNO7025" s="134"/>
      <c r="NNP7025" s="134"/>
      <c r="NNQ7025" s="134"/>
      <c r="NNR7025" s="134"/>
      <c r="NNS7025" s="134"/>
      <c r="NNT7025" s="135"/>
      <c r="NNU7025" s="133"/>
      <c r="NNV7025" s="134"/>
      <c r="NNW7025" s="134"/>
      <c r="NNX7025" s="134"/>
      <c r="NNY7025" s="134"/>
      <c r="NNZ7025" s="134"/>
      <c r="NOA7025" s="134"/>
      <c r="NOB7025" s="135"/>
      <c r="NOC7025" s="133"/>
      <c r="NOD7025" s="134"/>
      <c r="NOE7025" s="134"/>
      <c r="NOF7025" s="134"/>
      <c r="NOG7025" s="134"/>
      <c r="NOH7025" s="134"/>
      <c r="NOI7025" s="134"/>
      <c r="NOJ7025" s="135"/>
      <c r="NOK7025" s="133"/>
      <c r="NOL7025" s="134"/>
      <c r="NOM7025" s="134"/>
      <c r="NON7025" s="134"/>
      <c r="NOO7025" s="134"/>
      <c r="NOP7025" s="134"/>
      <c r="NOQ7025" s="134"/>
      <c r="NOR7025" s="135"/>
      <c r="NOS7025" s="133"/>
      <c r="NOT7025" s="134"/>
      <c r="NOU7025" s="134"/>
      <c r="NOV7025" s="134"/>
      <c r="NOW7025" s="134"/>
      <c r="NOX7025" s="134"/>
      <c r="NOY7025" s="134"/>
      <c r="NOZ7025" s="135"/>
      <c r="NPA7025" s="133"/>
      <c r="NPB7025" s="134"/>
      <c r="NPC7025" s="134"/>
      <c r="NPD7025" s="134"/>
      <c r="NPE7025" s="134"/>
      <c r="NPF7025" s="134"/>
      <c r="NPG7025" s="134"/>
      <c r="NPH7025" s="135"/>
      <c r="NPI7025" s="133"/>
      <c r="NPJ7025" s="134"/>
      <c r="NPK7025" s="134"/>
      <c r="NPL7025" s="134"/>
      <c r="NPM7025" s="134"/>
      <c r="NPN7025" s="134"/>
      <c r="NPO7025" s="134"/>
      <c r="NPP7025" s="135"/>
      <c r="NPQ7025" s="133"/>
      <c r="NPR7025" s="134"/>
      <c r="NPS7025" s="134"/>
      <c r="NPT7025" s="134"/>
      <c r="NPU7025" s="134"/>
      <c r="NPV7025" s="134"/>
      <c r="NPW7025" s="134"/>
      <c r="NPX7025" s="135"/>
      <c r="NPY7025" s="133"/>
      <c r="NPZ7025" s="134"/>
      <c r="NQA7025" s="134"/>
      <c r="NQB7025" s="134"/>
      <c r="NQC7025" s="134"/>
      <c r="NQD7025" s="134"/>
      <c r="NQE7025" s="134"/>
      <c r="NQF7025" s="135"/>
      <c r="NQG7025" s="133"/>
      <c r="NQH7025" s="134"/>
      <c r="NQI7025" s="134"/>
      <c r="NQJ7025" s="134"/>
      <c r="NQK7025" s="134"/>
      <c r="NQL7025" s="134"/>
      <c r="NQM7025" s="134"/>
      <c r="NQN7025" s="135"/>
      <c r="NQO7025" s="133"/>
      <c r="NQP7025" s="134"/>
      <c r="NQQ7025" s="134"/>
      <c r="NQR7025" s="134"/>
      <c r="NQS7025" s="134"/>
      <c r="NQT7025" s="134"/>
      <c r="NQU7025" s="134"/>
      <c r="NQV7025" s="135"/>
      <c r="NQW7025" s="133"/>
      <c r="NQX7025" s="134"/>
      <c r="NQY7025" s="134"/>
      <c r="NQZ7025" s="134"/>
      <c r="NRA7025" s="134"/>
      <c r="NRB7025" s="134"/>
      <c r="NRC7025" s="134"/>
      <c r="NRD7025" s="135"/>
      <c r="NRE7025" s="133"/>
      <c r="NRF7025" s="134"/>
      <c r="NRG7025" s="134"/>
      <c r="NRH7025" s="134"/>
      <c r="NRI7025" s="134"/>
      <c r="NRJ7025" s="134"/>
      <c r="NRK7025" s="134"/>
      <c r="NRL7025" s="135"/>
      <c r="NRM7025" s="133"/>
      <c r="NRN7025" s="134"/>
      <c r="NRO7025" s="134"/>
      <c r="NRP7025" s="134"/>
      <c r="NRQ7025" s="134"/>
      <c r="NRR7025" s="134"/>
      <c r="NRS7025" s="134"/>
      <c r="NRT7025" s="135"/>
      <c r="NRU7025" s="133"/>
      <c r="NRV7025" s="134"/>
      <c r="NRW7025" s="134"/>
      <c r="NRX7025" s="134"/>
      <c r="NRY7025" s="134"/>
      <c r="NRZ7025" s="134"/>
      <c r="NSA7025" s="134"/>
      <c r="NSB7025" s="135"/>
      <c r="NSC7025" s="133"/>
      <c r="NSD7025" s="134"/>
      <c r="NSE7025" s="134"/>
      <c r="NSF7025" s="134"/>
      <c r="NSG7025" s="134"/>
      <c r="NSH7025" s="134"/>
      <c r="NSI7025" s="134"/>
      <c r="NSJ7025" s="135"/>
      <c r="NSK7025" s="133"/>
      <c r="NSL7025" s="134"/>
      <c r="NSM7025" s="134"/>
      <c r="NSN7025" s="134"/>
      <c r="NSO7025" s="134"/>
      <c r="NSP7025" s="134"/>
      <c r="NSQ7025" s="134"/>
      <c r="NSR7025" s="135"/>
      <c r="NSS7025" s="133"/>
      <c r="NST7025" s="134"/>
      <c r="NSU7025" s="134"/>
      <c r="NSV7025" s="134"/>
      <c r="NSW7025" s="134"/>
      <c r="NSX7025" s="134"/>
      <c r="NSY7025" s="134"/>
      <c r="NSZ7025" s="135"/>
      <c r="NTA7025" s="133"/>
      <c r="NTB7025" s="134"/>
      <c r="NTC7025" s="134"/>
      <c r="NTD7025" s="134"/>
      <c r="NTE7025" s="134"/>
      <c r="NTF7025" s="134"/>
      <c r="NTG7025" s="134"/>
      <c r="NTH7025" s="135"/>
      <c r="NTI7025" s="133"/>
      <c r="NTJ7025" s="134"/>
      <c r="NTK7025" s="134"/>
      <c r="NTL7025" s="134"/>
      <c r="NTM7025" s="134"/>
      <c r="NTN7025" s="134"/>
      <c r="NTO7025" s="134"/>
      <c r="NTP7025" s="135"/>
      <c r="NTQ7025" s="133"/>
      <c r="NTR7025" s="134"/>
      <c r="NTS7025" s="134"/>
      <c r="NTT7025" s="134"/>
      <c r="NTU7025" s="134"/>
      <c r="NTV7025" s="134"/>
      <c r="NTW7025" s="134"/>
      <c r="NTX7025" s="135"/>
      <c r="NTY7025" s="133"/>
      <c r="NTZ7025" s="134"/>
      <c r="NUA7025" s="134"/>
      <c r="NUB7025" s="134"/>
      <c r="NUC7025" s="134"/>
      <c r="NUD7025" s="134"/>
      <c r="NUE7025" s="134"/>
      <c r="NUF7025" s="135"/>
      <c r="NUG7025" s="133"/>
      <c r="NUH7025" s="134"/>
      <c r="NUI7025" s="134"/>
      <c r="NUJ7025" s="134"/>
      <c r="NUK7025" s="134"/>
      <c r="NUL7025" s="134"/>
      <c r="NUM7025" s="134"/>
      <c r="NUN7025" s="135"/>
      <c r="NUO7025" s="133"/>
      <c r="NUP7025" s="134"/>
      <c r="NUQ7025" s="134"/>
      <c r="NUR7025" s="134"/>
      <c r="NUS7025" s="134"/>
      <c r="NUT7025" s="134"/>
      <c r="NUU7025" s="134"/>
      <c r="NUV7025" s="135"/>
      <c r="NUW7025" s="133"/>
      <c r="NUX7025" s="134"/>
      <c r="NUY7025" s="134"/>
      <c r="NUZ7025" s="134"/>
      <c r="NVA7025" s="134"/>
      <c r="NVB7025" s="134"/>
      <c r="NVC7025" s="134"/>
      <c r="NVD7025" s="135"/>
      <c r="NVE7025" s="133"/>
      <c r="NVF7025" s="134"/>
      <c r="NVG7025" s="134"/>
      <c r="NVH7025" s="134"/>
      <c r="NVI7025" s="134"/>
      <c r="NVJ7025" s="134"/>
      <c r="NVK7025" s="134"/>
      <c r="NVL7025" s="135"/>
      <c r="NVM7025" s="133"/>
      <c r="NVN7025" s="134"/>
      <c r="NVO7025" s="134"/>
      <c r="NVP7025" s="134"/>
      <c r="NVQ7025" s="134"/>
      <c r="NVR7025" s="134"/>
      <c r="NVS7025" s="134"/>
      <c r="NVT7025" s="135"/>
      <c r="NVU7025" s="133"/>
      <c r="NVV7025" s="134"/>
      <c r="NVW7025" s="134"/>
      <c r="NVX7025" s="134"/>
      <c r="NVY7025" s="134"/>
      <c r="NVZ7025" s="134"/>
      <c r="NWA7025" s="134"/>
      <c r="NWB7025" s="135"/>
      <c r="NWC7025" s="133"/>
      <c r="NWD7025" s="134"/>
      <c r="NWE7025" s="134"/>
      <c r="NWF7025" s="134"/>
      <c r="NWG7025" s="134"/>
      <c r="NWH7025" s="134"/>
      <c r="NWI7025" s="134"/>
      <c r="NWJ7025" s="135"/>
      <c r="NWK7025" s="133"/>
      <c r="NWL7025" s="134"/>
      <c r="NWM7025" s="134"/>
      <c r="NWN7025" s="134"/>
      <c r="NWO7025" s="134"/>
      <c r="NWP7025" s="134"/>
      <c r="NWQ7025" s="134"/>
      <c r="NWR7025" s="135"/>
      <c r="NWS7025" s="133"/>
      <c r="NWT7025" s="134"/>
      <c r="NWU7025" s="134"/>
      <c r="NWV7025" s="134"/>
      <c r="NWW7025" s="134"/>
      <c r="NWX7025" s="134"/>
      <c r="NWY7025" s="134"/>
      <c r="NWZ7025" s="135"/>
      <c r="NXA7025" s="133"/>
      <c r="NXB7025" s="134"/>
      <c r="NXC7025" s="134"/>
      <c r="NXD7025" s="134"/>
      <c r="NXE7025" s="134"/>
      <c r="NXF7025" s="134"/>
      <c r="NXG7025" s="134"/>
      <c r="NXH7025" s="135"/>
      <c r="NXI7025" s="133"/>
      <c r="NXJ7025" s="134"/>
      <c r="NXK7025" s="134"/>
      <c r="NXL7025" s="134"/>
      <c r="NXM7025" s="134"/>
      <c r="NXN7025" s="134"/>
      <c r="NXO7025" s="134"/>
      <c r="NXP7025" s="135"/>
      <c r="NXQ7025" s="133"/>
      <c r="NXR7025" s="134"/>
      <c r="NXS7025" s="134"/>
      <c r="NXT7025" s="134"/>
      <c r="NXU7025" s="134"/>
      <c r="NXV7025" s="134"/>
      <c r="NXW7025" s="134"/>
      <c r="NXX7025" s="135"/>
      <c r="NXY7025" s="133"/>
      <c r="NXZ7025" s="134"/>
      <c r="NYA7025" s="134"/>
      <c r="NYB7025" s="134"/>
      <c r="NYC7025" s="134"/>
      <c r="NYD7025" s="134"/>
      <c r="NYE7025" s="134"/>
      <c r="NYF7025" s="135"/>
      <c r="NYG7025" s="133"/>
      <c r="NYH7025" s="134"/>
      <c r="NYI7025" s="134"/>
      <c r="NYJ7025" s="134"/>
      <c r="NYK7025" s="134"/>
      <c r="NYL7025" s="134"/>
      <c r="NYM7025" s="134"/>
      <c r="NYN7025" s="135"/>
      <c r="NYO7025" s="133"/>
      <c r="NYP7025" s="134"/>
      <c r="NYQ7025" s="134"/>
      <c r="NYR7025" s="134"/>
      <c r="NYS7025" s="134"/>
      <c r="NYT7025" s="134"/>
      <c r="NYU7025" s="134"/>
      <c r="NYV7025" s="135"/>
      <c r="NYW7025" s="133"/>
      <c r="NYX7025" s="134"/>
      <c r="NYY7025" s="134"/>
      <c r="NYZ7025" s="134"/>
      <c r="NZA7025" s="134"/>
      <c r="NZB7025" s="134"/>
      <c r="NZC7025" s="134"/>
      <c r="NZD7025" s="135"/>
      <c r="NZE7025" s="133"/>
      <c r="NZF7025" s="134"/>
      <c r="NZG7025" s="134"/>
      <c r="NZH7025" s="134"/>
      <c r="NZI7025" s="134"/>
      <c r="NZJ7025" s="134"/>
      <c r="NZK7025" s="134"/>
      <c r="NZL7025" s="135"/>
      <c r="NZM7025" s="133"/>
      <c r="NZN7025" s="134"/>
      <c r="NZO7025" s="134"/>
      <c r="NZP7025" s="134"/>
      <c r="NZQ7025" s="134"/>
      <c r="NZR7025" s="134"/>
      <c r="NZS7025" s="134"/>
      <c r="NZT7025" s="135"/>
      <c r="NZU7025" s="133"/>
      <c r="NZV7025" s="134"/>
      <c r="NZW7025" s="134"/>
      <c r="NZX7025" s="134"/>
      <c r="NZY7025" s="134"/>
      <c r="NZZ7025" s="134"/>
      <c r="OAA7025" s="134"/>
      <c r="OAB7025" s="135"/>
      <c r="OAC7025" s="133"/>
      <c r="OAD7025" s="134"/>
      <c r="OAE7025" s="134"/>
      <c r="OAF7025" s="134"/>
      <c r="OAG7025" s="134"/>
      <c r="OAH7025" s="134"/>
      <c r="OAI7025" s="134"/>
      <c r="OAJ7025" s="135"/>
      <c r="OAK7025" s="133"/>
      <c r="OAL7025" s="134"/>
      <c r="OAM7025" s="134"/>
      <c r="OAN7025" s="134"/>
      <c r="OAO7025" s="134"/>
      <c r="OAP7025" s="134"/>
      <c r="OAQ7025" s="134"/>
      <c r="OAR7025" s="135"/>
      <c r="OAS7025" s="133"/>
      <c r="OAT7025" s="134"/>
      <c r="OAU7025" s="134"/>
      <c r="OAV7025" s="134"/>
      <c r="OAW7025" s="134"/>
      <c r="OAX7025" s="134"/>
      <c r="OAY7025" s="134"/>
      <c r="OAZ7025" s="135"/>
      <c r="OBA7025" s="133"/>
      <c r="OBB7025" s="134"/>
      <c r="OBC7025" s="134"/>
      <c r="OBD7025" s="134"/>
      <c r="OBE7025" s="134"/>
      <c r="OBF7025" s="134"/>
      <c r="OBG7025" s="134"/>
      <c r="OBH7025" s="135"/>
      <c r="OBI7025" s="133"/>
      <c r="OBJ7025" s="134"/>
      <c r="OBK7025" s="134"/>
      <c r="OBL7025" s="134"/>
      <c r="OBM7025" s="134"/>
      <c r="OBN7025" s="134"/>
      <c r="OBO7025" s="134"/>
      <c r="OBP7025" s="135"/>
      <c r="OBQ7025" s="133"/>
      <c r="OBR7025" s="134"/>
      <c r="OBS7025" s="134"/>
      <c r="OBT7025" s="134"/>
      <c r="OBU7025" s="134"/>
      <c r="OBV7025" s="134"/>
      <c r="OBW7025" s="134"/>
      <c r="OBX7025" s="135"/>
      <c r="OBY7025" s="133"/>
      <c r="OBZ7025" s="134"/>
      <c r="OCA7025" s="134"/>
      <c r="OCB7025" s="134"/>
      <c r="OCC7025" s="134"/>
      <c r="OCD7025" s="134"/>
      <c r="OCE7025" s="134"/>
      <c r="OCF7025" s="135"/>
      <c r="OCG7025" s="133"/>
      <c r="OCH7025" s="134"/>
      <c r="OCI7025" s="134"/>
      <c r="OCJ7025" s="134"/>
      <c r="OCK7025" s="134"/>
      <c r="OCL7025" s="134"/>
      <c r="OCM7025" s="134"/>
      <c r="OCN7025" s="135"/>
      <c r="OCO7025" s="133"/>
      <c r="OCP7025" s="134"/>
      <c r="OCQ7025" s="134"/>
      <c r="OCR7025" s="134"/>
      <c r="OCS7025" s="134"/>
      <c r="OCT7025" s="134"/>
      <c r="OCU7025" s="134"/>
      <c r="OCV7025" s="135"/>
      <c r="OCW7025" s="133"/>
      <c r="OCX7025" s="134"/>
      <c r="OCY7025" s="134"/>
      <c r="OCZ7025" s="134"/>
      <c r="ODA7025" s="134"/>
      <c r="ODB7025" s="134"/>
      <c r="ODC7025" s="134"/>
      <c r="ODD7025" s="135"/>
      <c r="ODE7025" s="133"/>
      <c r="ODF7025" s="134"/>
      <c r="ODG7025" s="134"/>
      <c r="ODH7025" s="134"/>
      <c r="ODI7025" s="134"/>
      <c r="ODJ7025" s="134"/>
      <c r="ODK7025" s="134"/>
      <c r="ODL7025" s="135"/>
      <c r="ODM7025" s="133"/>
      <c r="ODN7025" s="134"/>
      <c r="ODO7025" s="134"/>
      <c r="ODP7025" s="134"/>
      <c r="ODQ7025" s="134"/>
      <c r="ODR7025" s="134"/>
      <c r="ODS7025" s="134"/>
      <c r="ODT7025" s="135"/>
      <c r="ODU7025" s="133"/>
      <c r="ODV7025" s="134"/>
      <c r="ODW7025" s="134"/>
      <c r="ODX7025" s="134"/>
      <c r="ODY7025" s="134"/>
      <c r="ODZ7025" s="134"/>
      <c r="OEA7025" s="134"/>
      <c r="OEB7025" s="135"/>
      <c r="OEC7025" s="133"/>
      <c r="OED7025" s="134"/>
      <c r="OEE7025" s="134"/>
      <c r="OEF7025" s="134"/>
      <c r="OEG7025" s="134"/>
      <c r="OEH7025" s="134"/>
      <c r="OEI7025" s="134"/>
      <c r="OEJ7025" s="135"/>
      <c r="OEK7025" s="133"/>
      <c r="OEL7025" s="134"/>
      <c r="OEM7025" s="134"/>
      <c r="OEN7025" s="134"/>
      <c r="OEO7025" s="134"/>
      <c r="OEP7025" s="134"/>
      <c r="OEQ7025" s="134"/>
      <c r="OER7025" s="135"/>
      <c r="OES7025" s="133"/>
      <c r="OET7025" s="134"/>
      <c r="OEU7025" s="134"/>
      <c r="OEV7025" s="134"/>
      <c r="OEW7025" s="134"/>
      <c r="OEX7025" s="134"/>
      <c r="OEY7025" s="134"/>
      <c r="OEZ7025" s="135"/>
      <c r="OFA7025" s="133"/>
      <c r="OFB7025" s="134"/>
      <c r="OFC7025" s="134"/>
      <c r="OFD7025" s="134"/>
      <c r="OFE7025" s="134"/>
      <c r="OFF7025" s="134"/>
      <c r="OFG7025" s="134"/>
      <c r="OFH7025" s="135"/>
      <c r="OFI7025" s="133"/>
      <c r="OFJ7025" s="134"/>
      <c r="OFK7025" s="134"/>
      <c r="OFL7025" s="134"/>
      <c r="OFM7025" s="134"/>
      <c r="OFN7025" s="134"/>
      <c r="OFO7025" s="134"/>
      <c r="OFP7025" s="135"/>
      <c r="OFQ7025" s="133"/>
      <c r="OFR7025" s="134"/>
      <c r="OFS7025" s="134"/>
      <c r="OFT7025" s="134"/>
      <c r="OFU7025" s="134"/>
      <c r="OFV7025" s="134"/>
      <c r="OFW7025" s="134"/>
      <c r="OFX7025" s="135"/>
      <c r="OFY7025" s="133"/>
      <c r="OFZ7025" s="134"/>
      <c r="OGA7025" s="134"/>
      <c r="OGB7025" s="134"/>
      <c r="OGC7025" s="134"/>
      <c r="OGD7025" s="134"/>
      <c r="OGE7025" s="134"/>
      <c r="OGF7025" s="135"/>
      <c r="OGG7025" s="133"/>
      <c r="OGH7025" s="134"/>
      <c r="OGI7025" s="134"/>
      <c r="OGJ7025" s="134"/>
      <c r="OGK7025" s="134"/>
      <c r="OGL7025" s="134"/>
      <c r="OGM7025" s="134"/>
      <c r="OGN7025" s="135"/>
      <c r="OGO7025" s="133"/>
      <c r="OGP7025" s="134"/>
      <c r="OGQ7025" s="134"/>
      <c r="OGR7025" s="134"/>
      <c r="OGS7025" s="134"/>
      <c r="OGT7025" s="134"/>
      <c r="OGU7025" s="134"/>
      <c r="OGV7025" s="135"/>
      <c r="OGW7025" s="133"/>
      <c r="OGX7025" s="134"/>
      <c r="OGY7025" s="134"/>
      <c r="OGZ7025" s="134"/>
      <c r="OHA7025" s="134"/>
      <c r="OHB7025" s="134"/>
      <c r="OHC7025" s="134"/>
      <c r="OHD7025" s="135"/>
      <c r="OHE7025" s="133"/>
      <c r="OHF7025" s="134"/>
      <c r="OHG7025" s="134"/>
      <c r="OHH7025" s="134"/>
      <c r="OHI7025" s="134"/>
      <c r="OHJ7025" s="134"/>
      <c r="OHK7025" s="134"/>
      <c r="OHL7025" s="135"/>
      <c r="OHM7025" s="133"/>
      <c r="OHN7025" s="134"/>
      <c r="OHO7025" s="134"/>
      <c r="OHP7025" s="134"/>
      <c r="OHQ7025" s="134"/>
      <c r="OHR7025" s="134"/>
      <c r="OHS7025" s="134"/>
      <c r="OHT7025" s="135"/>
      <c r="OHU7025" s="133"/>
      <c r="OHV7025" s="134"/>
      <c r="OHW7025" s="134"/>
      <c r="OHX7025" s="134"/>
      <c r="OHY7025" s="134"/>
      <c r="OHZ7025" s="134"/>
      <c r="OIA7025" s="134"/>
      <c r="OIB7025" s="135"/>
      <c r="OIC7025" s="133"/>
      <c r="OID7025" s="134"/>
      <c r="OIE7025" s="134"/>
      <c r="OIF7025" s="134"/>
      <c r="OIG7025" s="134"/>
      <c r="OIH7025" s="134"/>
      <c r="OII7025" s="134"/>
      <c r="OIJ7025" s="135"/>
      <c r="OIK7025" s="133"/>
      <c r="OIL7025" s="134"/>
      <c r="OIM7025" s="134"/>
      <c r="OIN7025" s="134"/>
      <c r="OIO7025" s="134"/>
      <c r="OIP7025" s="134"/>
      <c r="OIQ7025" s="134"/>
      <c r="OIR7025" s="135"/>
      <c r="OIS7025" s="133"/>
      <c r="OIT7025" s="134"/>
      <c r="OIU7025" s="134"/>
      <c r="OIV7025" s="134"/>
      <c r="OIW7025" s="134"/>
      <c r="OIX7025" s="134"/>
      <c r="OIY7025" s="134"/>
      <c r="OIZ7025" s="135"/>
      <c r="OJA7025" s="133"/>
      <c r="OJB7025" s="134"/>
      <c r="OJC7025" s="134"/>
      <c r="OJD7025" s="134"/>
      <c r="OJE7025" s="134"/>
      <c r="OJF7025" s="134"/>
      <c r="OJG7025" s="134"/>
      <c r="OJH7025" s="135"/>
      <c r="OJI7025" s="133"/>
      <c r="OJJ7025" s="134"/>
      <c r="OJK7025" s="134"/>
      <c r="OJL7025" s="134"/>
      <c r="OJM7025" s="134"/>
      <c r="OJN7025" s="134"/>
      <c r="OJO7025" s="134"/>
      <c r="OJP7025" s="135"/>
      <c r="OJQ7025" s="133"/>
      <c r="OJR7025" s="134"/>
      <c r="OJS7025" s="134"/>
      <c r="OJT7025" s="134"/>
      <c r="OJU7025" s="134"/>
      <c r="OJV7025" s="134"/>
      <c r="OJW7025" s="134"/>
      <c r="OJX7025" s="135"/>
      <c r="OJY7025" s="133"/>
      <c r="OJZ7025" s="134"/>
      <c r="OKA7025" s="134"/>
      <c r="OKB7025" s="134"/>
      <c r="OKC7025" s="134"/>
      <c r="OKD7025" s="134"/>
      <c r="OKE7025" s="134"/>
      <c r="OKF7025" s="135"/>
      <c r="OKG7025" s="133"/>
      <c r="OKH7025" s="134"/>
      <c r="OKI7025" s="134"/>
      <c r="OKJ7025" s="134"/>
      <c r="OKK7025" s="134"/>
      <c r="OKL7025" s="134"/>
      <c r="OKM7025" s="134"/>
      <c r="OKN7025" s="135"/>
      <c r="OKO7025" s="133"/>
      <c r="OKP7025" s="134"/>
      <c r="OKQ7025" s="134"/>
      <c r="OKR7025" s="134"/>
      <c r="OKS7025" s="134"/>
      <c r="OKT7025" s="134"/>
      <c r="OKU7025" s="134"/>
      <c r="OKV7025" s="135"/>
      <c r="OKW7025" s="133"/>
      <c r="OKX7025" s="134"/>
      <c r="OKY7025" s="134"/>
      <c r="OKZ7025" s="134"/>
      <c r="OLA7025" s="134"/>
      <c r="OLB7025" s="134"/>
      <c r="OLC7025" s="134"/>
      <c r="OLD7025" s="135"/>
      <c r="OLE7025" s="133"/>
      <c r="OLF7025" s="134"/>
      <c r="OLG7025" s="134"/>
      <c r="OLH7025" s="134"/>
      <c r="OLI7025" s="134"/>
      <c r="OLJ7025" s="134"/>
      <c r="OLK7025" s="134"/>
      <c r="OLL7025" s="135"/>
      <c r="OLM7025" s="133"/>
      <c r="OLN7025" s="134"/>
      <c r="OLO7025" s="134"/>
      <c r="OLP7025" s="134"/>
      <c r="OLQ7025" s="134"/>
      <c r="OLR7025" s="134"/>
      <c r="OLS7025" s="134"/>
      <c r="OLT7025" s="135"/>
      <c r="OLU7025" s="133"/>
      <c r="OLV7025" s="134"/>
      <c r="OLW7025" s="134"/>
      <c r="OLX7025" s="134"/>
      <c r="OLY7025" s="134"/>
      <c r="OLZ7025" s="134"/>
      <c r="OMA7025" s="134"/>
      <c r="OMB7025" s="135"/>
      <c r="OMC7025" s="133"/>
      <c r="OMD7025" s="134"/>
      <c r="OME7025" s="134"/>
      <c r="OMF7025" s="134"/>
      <c r="OMG7025" s="134"/>
      <c r="OMH7025" s="134"/>
      <c r="OMI7025" s="134"/>
      <c r="OMJ7025" s="135"/>
      <c r="OMK7025" s="133"/>
      <c r="OML7025" s="134"/>
      <c r="OMM7025" s="134"/>
      <c r="OMN7025" s="134"/>
      <c r="OMO7025" s="134"/>
      <c r="OMP7025" s="134"/>
      <c r="OMQ7025" s="134"/>
      <c r="OMR7025" s="135"/>
      <c r="OMS7025" s="133"/>
      <c r="OMT7025" s="134"/>
      <c r="OMU7025" s="134"/>
      <c r="OMV7025" s="134"/>
      <c r="OMW7025" s="134"/>
      <c r="OMX7025" s="134"/>
      <c r="OMY7025" s="134"/>
      <c r="OMZ7025" s="135"/>
      <c r="ONA7025" s="133"/>
      <c r="ONB7025" s="134"/>
      <c r="ONC7025" s="134"/>
      <c r="OND7025" s="134"/>
      <c r="ONE7025" s="134"/>
      <c r="ONF7025" s="134"/>
      <c r="ONG7025" s="134"/>
      <c r="ONH7025" s="135"/>
      <c r="ONI7025" s="133"/>
      <c r="ONJ7025" s="134"/>
      <c r="ONK7025" s="134"/>
      <c r="ONL7025" s="134"/>
      <c r="ONM7025" s="134"/>
      <c r="ONN7025" s="134"/>
      <c r="ONO7025" s="134"/>
      <c r="ONP7025" s="135"/>
      <c r="ONQ7025" s="133"/>
      <c r="ONR7025" s="134"/>
      <c r="ONS7025" s="134"/>
      <c r="ONT7025" s="134"/>
      <c r="ONU7025" s="134"/>
      <c r="ONV7025" s="134"/>
      <c r="ONW7025" s="134"/>
      <c r="ONX7025" s="135"/>
      <c r="ONY7025" s="133"/>
      <c r="ONZ7025" s="134"/>
      <c r="OOA7025" s="134"/>
      <c r="OOB7025" s="134"/>
      <c r="OOC7025" s="134"/>
      <c r="OOD7025" s="134"/>
      <c r="OOE7025" s="134"/>
      <c r="OOF7025" s="135"/>
      <c r="OOG7025" s="133"/>
      <c r="OOH7025" s="134"/>
      <c r="OOI7025" s="134"/>
      <c r="OOJ7025" s="134"/>
      <c r="OOK7025" s="134"/>
      <c r="OOL7025" s="134"/>
      <c r="OOM7025" s="134"/>
      <c r="OON7025" s="135"/>
      <c r="OOO7025" s="133"/>
      <c r="OOP7025" s="134"/>
      <c r="OOQ7025" s="134"/>
      <c r="OOR7025" s="134"/>
      <c r="OOS7025" s="134"/>
      <c r="OOT7025" s="134"/>
      <c r="OOU7025" s="134"/>
      <c r="OOV7025" s="135"/>
      <c r="OOW7025" s="133"/>
      <c r="OOX7025" s="134"/>
      <c r="OOY7025" s="134"/>
      <c r="OOZ7025" s="134"/>
      <c r="OPA7025" s="134"/>
      <c r="OPB7025" s="134"/>
      <c r="OPC7025" s="134"/>
      <c r="OPD7025" s="135"/>
      <c r="OPE7025" s="133"/>
      <c r="OPF7025" s="134"/>
      <c r="OPG7025" s="134"/>
      <c r="OPH7025" s="134"/>
      <c r="OPI7025" s="134"/>
      <c r="OPJ7025" s="134"/>
      <c r="OPK7025" s="134"/>
      <c r="OPL7025" s="135"/>
      <c r="OPM7025" s="133"/>
      <c r="OPN7025" s="134"/>
      <c r="OPO7025" s="134"/>
      <c r="OPP7025" s="134"/>
      <c r="OPQ7025" s="134"/>
      <c r="OPR7025" s="134"/>
      <c r="OPS7025" s="134"/>
      <c r="OPT7025" s="135"/>
      <c r="OPU7025" s="133"/>
      <c r="OPV7025" s="134"/>
      <c r="OPW7025" s="134"/>
      <c r="OPX7025" s="134"/>
      <c r="OPY7025" s="134"/>
      <c r="OPZ7025" s="134"/>
      <c r="OQA7025" s="134"/>
      <c r="OQB7025" s="135"/>
      <c r="OQC7025" s="133"/>
      <c r="OQD7025" s="134"/>
      <c r="OQE7025" s="134"/>
      <c r="OQF7025" s="134"/>
      <c r="OQG7025" s="134"/>
      <c r="OQH7025" s="134"/>
      <c r="OQI7025" s="134"/>
      <c r="OQJ7025" s="135"/>
      <c r="OQK7025" s="133"/>
      <c r="OQL7025" s="134"/>
      <c r="OQM7025" s="134"/>
      <c r="OQN7025" s="134"/>
      <c r="OQO7025" s="134"/>
      <c r="OQP7025" s="134"/>
      <c r="OQQ7025" s="134"/>
      <c r="OQR7025" s="135"/>
      <c r="OQS7025" s="133"/>
      <c r="OQT7025" s="134"/>
      <c r="OQU7025" s="134"/>
      <c r="OQV7025" s="134"/>
      <c r="OQW7025" s="134"/>
      <c r="OQX7025" s="134"/>
      <c r="OQY7025" s="134"/>
      <c r="OQZ7025" s="135"/>
      <c r="ORA7025" s="133"/>
      <c r="ORB7025" s="134"/>
      <c r="ORC7025" s="134"/>
      <c r="ORD7025" s="134"/>
      <c r="ORE7025" s="134"/>
      <c r="ORF7025" s="134"/>
      <c r="ORG7025" s="134"/>
      <c r="ORH7025" s="135"/>
      <c r="ORI7025" s="133"/>
      <c r="ORJ7025" s="134"/>
      <c r="ORK7025" s="134"/>
      <c r="ORL7025" s="134"/>
      <c r="ORM7025" s="134"/>
      <c r="ORN7025" s="134"/>
      <c r="ORO7025" s="134"/>
      <c r="ORP7025" s="135"/>
      <c r="ORQ7025" s="133"/>
      <c r="ORR7025" s="134"/>
      <c r="ORS7025" s="134"/>
      <c r="ORT7025" s="134"/>
      <c r="ORU7025" s="134"/>
      <c r="ORV7025" s="134"/>
      <c r="ORW7025" s="134"/>
      <c r="ORX7025" s="135"/>
      <c r="ORY7025" s="133"/>
      <c r="ORZ7025" s="134"/>
      <c r="OSA7025" s="134"/>
      <c r="OSB7025" s="134"/>
      <c r="OSC7025" s="134"/>
      <c r="OSD7025" s="134"/>
      <c r="OSE7025" s="134"/>
      <c r="OSF7025" s="135"/>
      <c r="OSG7025" s="133"/>
      <c r="OSH7025" s="134"/>
      <c r="OSI7025" s="134"/>
      <c r="OSJ7025" s="134"/>
      <c r="OSK7025" s="134"/>
      <c r="OSL7025" s="134"/>
      <c r="OSM7025" s="134"/>
      <c r="OSN7025" s="135"/>
      <c r="OSO7025" s="133"/>
      <c r="OSP7025" s="134"/>
      <c r="OSQ7025" s="134"/>
      <c r="OSR7025" s="134"/>
      <c r="OSS7025" s="134"/>
      <c r="OST7025" s="134"/>
      <c r="OSU7025" s="134"/>
      <c r="OSV7025" s="135"/>
      <c r="OSW7025" s="133"/>
      <c r="OSX7025" s="134"/>
      <c r="OSY7025" s="134"/>
      <c r="OSZ7025" s="134"/>
      <c r="OTA7025" s="134"/>
      <c r="OTB7025" s="134"/>
      <c r="OTC7025" s="134"/>
      <c r="OTD7025" s="135"/>
      <c r="OTE7025" s="133"/>
      <c r="OTF7025" s="134"/>
      <c r="OTG7025" s="134"/>
      <c r="OTH7025" s="134"/>
      <c r="OTI7025" s="134"/>
      <c r="OTJ7025" s="134"/>
      <c r="OTK7025" s="134"/>
      <c r="OTL7025" s="135"/>
      <c r="OTM7025" s="133"/>
      <c r="OTN7025" s="134"/>
      <c r="OTO7025" s="134"/>
      <c r="OTP7025" s="134"/>
      <c r="OTQ7025" s="134"/>
      <c r="OTR7025" s="134"/>
      <c r="OTS7025" s="134"/>
      <c r="OTT7025" s="135"/>
      <c r="OTU7025" s="133"/>
      <c r="OTV7025" s="134"/>
      <c r="OTW7025" s="134"/>
      <c r="OTX7025" s="134"/>
      <c r="OTY7025" s="134"/>
      <c r="OTZ7025" s="134"/>
      <c r="OUA7025" s="134"/>
      <c r="OUB7025" s="135"/>
      <c r="OUC7025" s="133"/>
      <c r="OUD7025" s="134"/>
      <c r="OUE7025" s="134"/>
      <c r="OUF7025" s="134"/>
      <c r="OUG7025" s="134"/>
      <c r="OUH7025" s="134"/>
      <c r="OUI7025" s="134"/>
      <c r="OUJ7025" s="135"/>
      <c r="OUK7025" s="133"/>
      <c r="OUL7025" s="134"/>
      <c r="OUM7025" s="134"/>
      <c r="OUN7025" s="134"/>
      <c r="OUO7025" s="134"/>
      <c r="OUP7025" s="134"/>
      <c r="OUQ7025" s="134"/>
      <c r="OUR7025" s="135"/>
      <c r="OUS7025" s="133"/>
      <c r="OUT7025" s="134"/>
      <c r="OUU7025" s="134"/>
      <c r="OUV7025" s="134"/>
      <c r="OUW7025" s="134"/>
      <c r="OUX7025" s="134"/>
      <c r="OUY7025" s="134"/>
      <c r="OUZ7025" s="135"/>
      <c r="OVA7025" s="133"/>
      <c r="OVB7025" s="134"/>
      <c r="OVC7025" s="134"/>
      <c r="OVD7025" s="134"/>
      <c r="OVE7025" s="134"/>
      <c r="OVF7025" s="134"/>
      <c r="OVG7025" s="134"/>
      <c r="OVH7025" s="135"/>
      <c r="OVI7025" s="133"/>
      <c r="OVJ7025" s="134"/>
      <c r="OVK7025" s="134"/>
      <c r="OVL7025" s="134"/>
      <c r="OVM7025" s="134"/>
      <c r="OVN7025" s="134"/>
      <c r="OVO7025" s="134"/>
      <c r="OVP7025" s="135"/>
      <c r="OVQ7025" s="133"/>
      <c r="OVR7025" s="134"/>
      <c r="OVS7025" s="134"/>
      <c r="OVT7025" s="134"/>
      <c r="OVU7025" s="134"/>
      <c r="OVV7025" s="134"/>
      <c r="OVW7025" s="134"/>
      <c r="OVX7025" s="135"/>
      <c r="OVY7025" s="133"/>
      <c r="OVZ7025" s="134"/>
      <c r="OWA7025" s="134"/>
      <c r="OWB7025" s="134"/>
      <c r="OWC7025" s="134"/>
      <c r="OWD7025" s="134"/>
      <c r="OWE7025" s="134"/>
      <c r="OWF7025" s="135"/>
      <c r="OWG7025" s="133"/>
      <c r="OWH7025" s="134"/>
      <c r="OWI7025" s="134"/>
      <c r="OWJ7025" s="134"/>
      <c r="OWK7025" s="134"/>
      <c r="OWL7025" s="134"/>
      <c r="OWM7025" s="134"/>
      <c r="OWN7025" s="135"/>
      <c r="OWO7025" s="133"/>
      <c r="OWP7025" s="134"/>
      <c r="OWQ7025" s="134"/>
      <c r="OWR7025" s="134"/>
      <c r="OWS7025" s="134"/>
      <c r="OWT7025" s="134"/>
      <c r="OWU7025" s="134"/>
      <c r="OWV7025" s="135"/>
      <c r="OWW7025" s="133"/>
      <c r="OWX7025" s="134"/>
      <c r="OWY7025" s="134"/>
      <c r="OWZ7025" s="134"/>
      <c r="OXA7025" s="134"/>
      <c r="OXB7025" s="134"/>
      <c r="OXC7025" s="134"/>
      <c r="OXD7025" s="135"/>
      <c r="OXE7025" s="133"/>
      <c r="OXF7025" s="134"/>
      <c r="OXG7025" s="134"/>
      <c r="OXH7025" s="134"/>
      <c r="OXI7025" s="134"/>
      <c r="OXJ7025" s="134"/>
      <c r="OXK7025" s="134"/>
      <c r="OXL7025" s="135"/>
      <c r="OXM7025" s="133"/>
      <c r="OXN7025" s="134"/>
      <c r="OXO7025" s="134"/>
      <c r="OXP7025" s="134"/>
      <c r="OXQ7025" s="134"/>
      <c r="OXR7025" s="134"/>
      <c r="OXS7025" s="134"/>
      <c r="OXT7025" s="135"/>
      <c r="OXU7025" s="133"/>
      <c r="OXV7025" s="134"/>
      <c r="OXW7025" s="134"/>
      <c r="OXX7025" s="134"/>
      <c r="OXY7025" s="134"/>
      <c r="OXZ7025" s="134"/>
      <c r="OYA7025" s="134"/>
      <c r="OYB7025" s="135"/>
      <c r="OYC7025" s="133"/>
      <c r="OYD7025" s="134"/>
      <c r="OYE7025" s="134"/>
      <c r="OYF7025" s="134"/>
      <c r="OYG7025" s="134"/>
      <c r="OYH7025" s="134"/>
      <c r="OYI7025" s="134"/>
      <c r="OYJ7025" s="135"/>
      <c r="OYK7025" s="133"/>
      <c r="OYL7025" s="134"/>
      <c r="OYM7025" s="134"/>
      <c r="OYN7025" s="134"/>
      <c r="OYO7025" s="134"/>
      <c r="OYP7025" s="134"/>
      <c r="OYQ7025" s="134"/>
      <c r="OYR7025" s="135"/>
      <c r="OYS7025" s="133"/>
      <c r="OYT7025" s="134"/>
      <c r="OYU7025" s="134"/>
      <c r="OYV7025" s="134"/>
      <c r="OYW7025" s="134"/>
      <c r="OYX7025" s="134"/>
      <c r="OYY7025" s="134"/>
      <c r="OYZ7025" s="135"/>
      <c r="OZA7025" s="133"/>
      <c r="OZB7025" s="134"/>
      <c r="OZC7025" s="134"/>
      <c r="OZD7025" s="134"/>
      <c r="OZE7025" s="134"/>
      <c r="OZF7025" s="134"/>
      <c r="OZG7025" s="134"/>
      <c r="OZH7025" s="135"/>
      <c r="OZI7025" s="133"/>
      <c r="OZJ7025" s="134"/>
      <c r="OZK7025" s="134"/>
      <c r="OZL7025" s="134"/>
      <c r="OZM7025" s="134"/>
      <c r="OZN7025" s="134"/>
      <c r="OZO7025" s="134"/>
      <c r="OZP7025" s="135"/>
      <c r="OZQ7025" s="133"/>
      <c r="OZR7025" s="134"/>
      <c r="OZS7025" s="134"/>
      <c r="OZT7025" s="134"/>
      <c r="OZU7025" s="134"/>
      <c r="OZV7025" s="134"/>
      <c r="OZW7025" s="134"/>
      <c r="OZX7025" s="135"/>
      <c r="OZY7025" s="133"/>
      <c r="OZZ7025" s="134"/>
      <c r="PAA7025" s="134"/>
      <c r="PAB7025" s="134"/>
      <c r="PAC7025" s="134"/>
      <c r="PAD7025" s="134"/>
      <c r="PAE7025" s="134"/>
      <c r="PAF7025" s="135"/>
      <c r="PAG7025" s="133"/>
      <c r="PAH7025" s="134"/>
      <c r="PAI7025" s="134"/>
      <c r="PAJ7025" s="134"/>
      <c r="PAK7025" s="134"/>
      <c r="PAL7025" s="134"/>
      <c r="PAM7025" s="134"/>
      <c r="PAN7025" s="135"/>
      <c r="PAO7025" s="133"/>
      <c r="PAP7025" s="134"/>
      <c r="PAQ7025" s="134"/>
      <c r="PAR7025" s="134"/>
      <c r="PAS7025" s="134"/>
      <c r="PAT7025" s="134"/>
      <c r="PAU7025" s="134"/>
      <c r="PAV7025" s="135"/>
      <c r="PAW7025" s="133"/>
      <c r="PAX7025" s="134"/>
      <c r="PAY7025" s="134"/>
      <c r="PAZ7025" s="134"/>
      <c r="PBA7025" s="134"/>
      <c r="PBB7025" s="134"/>
      <c r="PBC7025" s="134"/>
      <c r="PBD7025" s="135"/>
      <c r="PBE7025" s="133"/>
      <c r="PBF7025" s="134"/>
      <c r="PBG7025" s="134"/>
      <c r="PBH7025" s="134"/>
      <c r="PBI7025" s="134"/>
      <c r="PBJ7025" s="134"/>
      <c r="PBK7025" s="134"/>
      <c r="PBL7025" s="135"/>
      <c r="PBM7025" s="133"/>
      <c r="PBN7025" s="134"/>
      <c r="PBO7025" s="134"/>
      <c r="PBP7025" s="134"/>
      <c r="PBQ7025" s="134"/>
      <c r="PBR7025" s="134"/>
      <c r="PBS7025" s="134"/>
      <c r="PBT7025" s="135"/>
      <c r="PBU7025" s="133"/>
      <c r="PBV7025" s="134"/>
      <c r="PBW7025" s="134"/>
      <c r="PBX7025" s="134"/>
      <c r="PBY7025" s="134"/>
      <c r="PBZ7025" s="134"/>
      <c r="PCA7025" s="134"/>
      <c r="PCB7025" s="135"/>
      <c r="PCC7025" s="133"/>
      <c r="PCD7025" s="134"/>
      <c r="PCE7025" s="134"/>
      <c r="PCF7025" s="134"/>
      <c r="PCG7025" s="134"/>
      <c r="PCH7025" s="134"/>
      <c r="PCI7025" s="134"/>
      <c r="PCJ7025" s="135"/>
      <c r="PCK7025" s="133"/>
      <c r="PCL7025" s="134"/>
      <c r="PCM7025" s="134"/>
      <c r="PCN7025" s="134"/>
      <c r="PCO7025" s="134"/>
      <c r="PCP7025" s="134"/>
      <c r="PCQ7025" s="134"/>
      <c r="PCR7025" s="135"/>
      <c r="PCS7025" s="133"/>
      <c r="PCT7025" s="134"/>
      <c r="PCU7025" s="134"/>
      <c r="PCV7025" s="134"/>
      <c r="PCW7025" s="134"/>
      <c r="PCX7025" s="134"/>
      <c r="PCY7025" s="134"/>
      <c r="PCZ7025" s="135"/>
      <c r="PDA7025" s="133"/>
      <c r="PDB7025" s="134"/>
      <c r="PDC7025" s="134"/>
      <c r="PDD7025" s="134"/>
      <c r="PDE7025" s="134"/>
      <c r="PDF7025" s="134"/>
      <c r="PDG7025" s="134"/>
      <c r="PDH7025" s="135"/>
      <c r="PDI7025" s="133"/>
      <c r="PDJ7025" s="134"/>
      <c r="PDK7025" s="134"/>
      <c r="PDL7025" s="134"/>
      <c r="PDM7025" s="134"/>
      <c r="PDN7025" s="134"/>
      <c r="PDO7025" s="134"/>
      <c r="PDP7025" s="135"/>
      <c r="PDQ7025" s="133"/>
      <c r="PDR7025" s="134"/>
      <c r="PDS7025" s="134"/>
      <c r="PDT7025" s="134"/>
      <c r="PDU7025" s="134"/>
      <c r="PDV7025" s="134"/>
      <c r="PDW7025" s="134"/>
      <c r="PDX7025" s="135"/>
      <c r="PDY7025" s="133"/>
      <c r="PDZ7025" s="134"/>
      <c r="PEA7025" s="134"/>
      <c r="PEB7025" s="134"/>
      <c r="PEC7025" s="134"/>
      <c r="PED7025" s="134"/>
      <c r="PEE7025" s="134"/>
      <c r="PEF7025" s="135"/>
      <c r="PEG7025" s="133"/>
      <c r="PEH7025" s="134"/>
      <c r="PEI7025" s="134"/>
      <c r="PEJ7025" s="134"/>
      <c r="PEK7025" s="134"/>
      <c r="PEL7025" s="134"/>
      <c r="PEM7025" s="134"/>
      <c r="PEN7025" s="135"/>
      <c r="PEO7025" s="133"/>
      <c r="PEP7025" s="134"/>
      <c r="PEQ7025" s="134"/>
      <c r="PER7025" s="134"/>
      <c r="PES7025" s="134"/>
      <c r="PET7025" s="134"/>
      <c r="PEU7025" s="134"/>
      <c r="PEV7025" s="135"/>
      <c r="PEW7025" s="133"/>
      <c r="PEX7025" s="134"/>
      <c r="PEY7025" s="134"/>
      <c r="PEZ7025" s="134"/>
      <c r="PFA7025" s="134"/>
      <c r="PFB7025" s="134"/>
      <c r="PFC7025" s="134"/>
      <c r="PFD7025" s="135"/>
      <c r="PFE7025" s="133"/>
      <c r="PFF7025" s="134"/>
      <c r="PFG7025" s="134"/>
      <c r="PFH7025" s="134"/>
      <c r="PFI7025" s="134"/>
      <c r="PFJ7025" s="134"/>
      <c r="PFK7025" s="134"/>
      <c r="PFL7025" s="135"/>
      <c r="PFM7025" s="133"/>
      <c r="PFN7025" s="134"/>
      <c r="PFO7025" s="134"/>
      <c r="PFP7025" s="134"/>
      <c r="PFQ7025" s="134"/>
      <c r="PFR7025" s="134"/>
      <c r="PFS7025" s="134"/>
      <c r="PFT7025" s="135"/>
      <c r="PFU7025" s="133"/>
      <c r="PFV7025" s="134"/>
      <c r="PFW7025" s="134"/>
      <c r="PFX7025" s="134"/>
      <c r="PFY7025" s="134"/>
      <c r="PFZ7025" s="134"/>
      <c r="PGA7025" s="134"/>
      <c r="PGB7025" s="135"/>
      <c r="PGC7025" s="133"/>
      <c r="PGD7025" s="134"/>
      <c r="PGE7025" s="134"/>
      <c r="PGF7025" s="134"/>
      <c r="PGG7025" s="134"/>
      <c r="PGH7025" s="134"/>
      <c r="PGI7025" s="134"/>
      <c r="PGJ7025" s="135"/>
      <c r="PGK7025" s="133"/>
      <c r="PGL7025" s="134"/>
      <c r="PGM7025" s="134"/>
      <c r="PGN7025" s="134"/>
      <c r="PGO7025" s="134"/>
      <c r="PGP7025" s="134"/>
      <c r="PGQ7025" s="134"/>
      <c r="PGR7025" s="135"/>
      <c r="PGS7025" s="133"/>
      <c r="PGT7025" s="134"/>
      <c r="PGU7025" s="134"/>
      <c r="PGV7025" s="134"/>
      <c r="PGW7025" s="134"/>
      <c r="PGX7025" s="134"/>
      <c r="PGY7025" s="134"/>
      <c r="PGZ7025" s="135"/>
      <c r="PHA7025" s="133"/>
      <c r="PHB7025" s="134"/>
      <c r="PHC7025" s="134"/>
      <c r="PHD7025" s="134"/>
      <c r="PHE7025" s="134"/>
      <c r="PHF7025" s="134"/>
      <c r="PHG7025" s="134"/>
      <c r="PHH7025" s="135"/>
      <c r="PHI7025" s="133"/>
      <c r="PHJ7025" s="134"/>
      <c r="PHK7025" s="134"/>
      <c r="PHL7025" s="134"/>
      <c r="PHM7025" s="134"/>
      <c r="PHN7025" s="134"/>
      <c r="PHO7025" s="134"/>
      <c r="PHP7025" s="135"/>
      <c r="PHQ7025" s="133"/>
      <c r="PHR7025" s="134"/>
      <c r="PHS7025" s="134"/>
      <c r="PHT7025" s="134"/>
      <c r="PHU7025" s="134"/>
      <c r="PHV7025" s="134"/>
      <c r="PHW7025" s="134"/>
      <c r="PHX7025" s="135"/>
      <c r="PHY7025" s="133"/>
      <c r="PHZ7025" s="134"/>
      <c r="PIA7025" s="134"/>
      <c r="PIB7025" s="134"/>
      <c r="PIC7025" s="134"/>
      <c r="PID7025" s="134"/>
      <c r="PIE7025" s="134"/>
      <c r="PIF7025" s="135"/>
      <c r="PIG7025" s="133"/>
      <c r="PIH7025" s="134"/>
      <c r="PII7025" s="134"/>
      <c r="PIJ7025" s="134"/>
      <c r="PIK7025" s="134"/>
      <c r="PIL7025" s="134"/>
      <c r="PIM7025" s="134"/>
      <c r="PIN7025" s="135"/>
      <c r="PIO7025" s="133"/>
      <c r="PIP7025" s="134"/>
      <c r="PIQ7025" s="134"/>
      <c r="PIR7025" s="134"/>
      <c r="PIS7025" s="134"/>
      <c r="PIT7025" s="134"/>
      <c r="PIU7025" s="134"/>
      <c r="PIV7025" s="135"/>
      <c r="PIW7025" s="133"/>
      <c r="PIX7025" s="134"/>
      <c r="PIY7025" s="134"/>
      <c r="PIZ7025" s="134"/>
      <c r="PJA7025" s="134"/>
      <c r="PJB7025" s="134"/>
      <c r="PJC7025" s="134"/>
      <c r="PJD7025" s="135"/>
      <c r="PJE7025" s="133"/>
      <c r="PJF7025" s="134"/>
      <c r="PJG7025" s="134"/>
      <c r="PJH7025" s="134"/>
      <c r="PJI7025" s="134"/>
      <c r="PJJ7025" s="134"/>
      <c r="PJK7025" s="134"/>
      <c r="PJL7025" s="135"/>
      <c r="PJM7025" s="133"/>
      <c r="PJN7025" s="134"/>
      <c r="PJO7025" s="134"/>
      <c r="PJP7025" s="134"/>
      <c r="PJQ7025" s="134"/>
      <c r="PJR7025" s="134"/>
      <c r="PJS7025" s="134"/>
      <c r="PJT7025" s="135"/>
      <c r="PJU7025" s="133"/>
      <c r="PJV7025" s="134"/>
      <c r="PJW7025" s="134"/>
      <c r="PJX7025" s="134"/>
      <c r="PJY7025" s="134"/>
      <c r="PJZ7025" s="134"/>
      <c r="PKA7025" s="134"/>
      <c r="PKB7025" s="135"/>
      <c r="PKC7025" s="133"/>
      <c r="PKD7025" s="134"/>
      <c r="PKE7025" s="134"/>
      <c r="PKF7025" s="134"/>
      <c r="PKG7025" s="134"/>
      <c r="PKH7025" s="134"/>
      <c r="PKI7025" s="134"/>
      <c r="PKJ7025" s="135"/>
      <c r="PKK7025" s="133"/>
      <c r="PKL7025" s="134"/>
      <c r="PKM7025" s="134"/>
      <c r="PKN7025" s="134"/>
      <c r="PKO7025" s="134"/>
      <c r="PKP7025" s="134"/>
      <c r="PKQ7025" s="134"/>
      <c r="PKR7025" s="135"/>
      <c r="PKS7025" s="133"/>
      <c r="PKT7025" s="134"/>
      <c r="PKU7025" s="134"/>
      <c r="PKV7025" s="134"/>
      <c r="PKW7025" s="134"/>
      <c r="PKX7025" s="134"/>
      <c r="PKY7025" s="134"/>
      <c r="PKZ7025" s="135"/>
      <c r="PLA7025" s="133"/>
      <c r="PLB7025" s="134"/>
      <c r="PLC7025" s="134"/>
      <c r="PLD7025" s="134"/>
      <c r="PLE7025" s="134"/>
      <c r="PLF7025" s="134"/>
      <c r="PLG7025" s="134"/>
      <c r="PLH7025" s="135"/>
      <c r="PLI7025" s="133"/>
      <c r="PLJ7025" s="134"/>
      <c r="PLK7025" s="134"/>
      <c r="PLL7025" s="134"/>
      <c r="PLM7025" s="134"/>
      <c r="PLN7025" s="134"/>
      <c r="PLO7025" s="134"/>
      <c r="PLP7025" s="135"/>
      <c r="PLQ7025" s="133"/>
      <c r="PLR7025" s="134"/>
      <c r="PLS7025" s="134"/>
      <c r="PLT7025" s="134"/>
      <c r="PLU7025" s="134"/>
      <c r="PLV7025" s="134"/>
      <c r="PLW7025" s="134"/>
      <c r="PLX7025" s="135"/>
      <c r="PLY7025" s="133"/>
      <c r="PLZ7025" s="134"/>
      <c r="PMA7025" s="134"/>
      <c r="PMB7025" s="134"/>
      <c r="PMC7025" s="134"/>
      <c r="PMD7025" s="134"/>
      <c r="PME7025" s="134"/>
      <c r="PMF7025" s="135"/>
      <c r="PMG7025" s="133"/>
      <c r="PMH7025" s="134"/>
      <c r="PMI7025" s="134"/>
      <c r="PMJ7025" s="134"/>
      <c r="PMK7025" s="134"/>
      <c r="PML7025" s="134"/>
      <c r="PMM7025" s="134"/>
      <c r="PMN7025" s="135"/>
      <c r="PMO7025" s="133"/>
      <c r="PMP7025" s="134"/>
      <c r="PMQ7025" s="134"/>
      <c r="PMR7025" s="134"/>
      <c r="PMS7025" s="134"/>
      <c r="PMT7025" s="134"/>
      <c r="PMU7025" s="134"/>
      <c r="PMV7025" s="135"/>
      <c r="PMW7025" s="133"/>
      <c r="PMX7025" s="134"/>
      <c r="PMY7025" s="134"/>
      <c r="PMZ7025" s="134"/>
      <c r="PNA7025" s="134"/>
      <c r="PNB7025" s="134"/>
      <c r="PNC7025" s="134"/>
      <c r="PND7025" s="135"/>
      <c r="PNE7025" s="133"/>
      <c r="PNF7025" s="134"/>
      <c r="PNG7025" s="134"/>
      <c r="PNH7025" s="134"/>
      <c r="PNI7025" s="134"/>
      <c r="PNJ7025" s="134"/>
      <c r="PNK7025" s="134"/>
      <c r="PNL7025" s="135"/>
      <c r="PNM7025" s="133"/>
      <c r="PNN7025" s="134"/>
      <c r="PNO7025" s="134"/>
      <c r="PNP7025" s="134"/>
      <c r="PNQ7025" s="134"/>
      <c r="PNR7025" s="134"/>
      <c r="PNS7025" s="134"/>
      <c r="PNT7025" s="135"/>
      <c r="PNU7025" s="133"/>
      <c r="PNV7025" s="134"/>
      <c r="PNW7025" s="134"/>
      <c r="PNX7025" s="134"/>
      <c r="PNY7025" s="134"/>
      <c r="PNZ7025" s="134"/>
      <c r="POA7025" s="134"/>
      <c r="POB7025" s="135"/>
      <c r="POC7025" s="133"/>
      <c r="POD7025" s="134"/>
      <c r="POE7025" s="134"/>
      <c r="POF7025" s="134"/>
      <c r="POG7025" s="134"/>
      <c r="POH7025" s="134"/>
      <c r="POI7025" s="134"/>
      <c r="POJ7025" s="135"/>
      <c r="POK7025" s="133"/>
      <c r="POL7025" s="134"/>
      <c r="POM7025" s="134"/>
      <c r="PON7025" s="134"/>
      <c r="POO7025" s="134"/>
      <c r="POP7025" s="134"/>
      <c r="POQ7025" s="134"/>
      <c r="POR7025" s="135"/>
      <c r="POS7025" s="133"/>
      <c r="POT7025" s="134"/>
      <c r="POU7025" s="134"/>
      <c r="POV7025" s="134"/>
      <c r="POW7025" s="134"/>
      <c r="POX7025" s="134"/>
      <c r="POY7025" s="134"/>
      <c r="POZ7025" s="135"/>
      <c r="PPA7025" s="133"/>
      <c r="PPB7025" s="134"/>
      <c r="PPC7025" s="134"/>
      <c r="PPD7025" s="134"/>
      <c r="PPE7025" s="134"/>
      <c r="PPF7025" s="134"/>
      <c r="PPG7025" s="134"/>
      <c r="PPH7025" s="135"/>
      <c r="PPI7025" s="133"/>
      <c r="PPJ7025" s="134"/>
      <c r="PPK7025" s="134"/>
      <c r="PPL7025" s="134"/>
      <c r="PPM7025" s="134"/>
      <c r="PPN7025" s="134"/>
      <c r="PPO7025" s="134"/>
      <c r="PPP7025" s="135"/>
      <c r="PPQ7025" s="133"/>
      <c r="PPR7025" s="134"/>
      <c r="PPS7025" s="134"/>
      <c r="PPT7025" s="134"/>
      <c r="PPU7025" s="134"/>
      <c r="PPV7025" s="134"/>
      <c r="PPW7025" s="134"/>
      <c r="PPX7025" s="135"/>
      <c r="PPY7025" s="133"/>
      <c r="PPZ7025" s="134"/>
      <c r="PQA7025" s="134"/>
      <c r="PQB7025" s="134"/>
      <c r="PQC7025" s="134"/>
      <c r="PQD7025" s="134"/>
      <c r="PQE7025" s="134"/>
      <c r="PQF7025" s="135"/>
      <c r="PQG7025" s="133"/>
      <c r="PQH7025" s="134"/>
      <c r="PQI7025" s="134"/>
      <c r="PQJ7025" s="134"/>
      <c r="PQK7025" s="134"/>
      <c r="PQL7025" s="134"/>
      <c r="PQM7025" s="134"/>
      <c r="PQN7025" s="135"/>
      <c r="PQO7025" s="133"/>
      <c r="PQP7025" s="134"/>
      <c r="PQQ7025" s="134"/>
      <c r="PQR7025" s="134"/>
      <c r="PQS7025" s="134"/>
      <c r="PQT7025" s="134"/>
      <c r="PQU7025" s="134"/>
      <c r="PQV7025" s="135"/>
      <c r="PQW7025" s="133"/>
      <c r="PQX7025" s="134"/>
      <c r="PQY7025" s="134"/>
      <c r="PQZ7025" s="134"/>
      <c r="PRA7025" s="134"/>
      <c r="PRB7025" s="134"/>
      <c r="PRC7025" s="134"/>
      <c r="PRD7025" s="135"/>
      <c r="PRE7025" s="133"/>
      <c r="PRF7025" s="134"/>
      <c r="PRG7025" s="134"/>
      <c r="PRH7025" s="134"/>
      <c r="PRI7025" s="134"/>
      <c r="PRJ7025" s="134"/>
      <c r="PRK7025" s="134"/>
      <c r="PRL7025" s="135"/>
      <c r="PRM7025" s="133"/>
      <c r="PRN7025" s="134"/>
      <c r="PRO7025" s="134"/>
      <c r="PRP7025" s="134"/>
      <c r="PRQ7025" s="134"/>
      <c r="PRR7025" s="134"/>
      <c r="PRS7025" s="134"/>
      <c r="PRT7025" s="135"/>
      <c r="PRU7025" s="133"/>
      <c r="PRV7025" s="134"/>
      <c r="PRW7025" s="134"/>
      <c r="PRX7025" s="134"/>
      <c r="PRY7025" s="134"/>
      <c r="PRZ7025" s="134"/>
      <c r="PSA7025" s="134"/>
      <c r="PSB7025" s="135"/>
      <c r="PSC7025" s="133"/>
      <c r="PSD7025" s="134"/>
      <c r="PSE7025" s="134"/>
      <c r="PSF7025" s="134"/>
      <c r="PSG7025" s="134"/>
      <c r="PSH7025" s="134"/>
      <c r="PSI7025" s="134"/>
      <c r="PSJ7025" s="135"/>
      <c r="PSK7025" s="133"/>
      <c r="PSL7025" s="134"/>
      <c r="PSM7025" s="134"/>
      <c r="PSN7025" s="134"/>
      <c r="PSO7025" s="134"/>
      <c r="PSP7025" s="134"/>
      <c r="PSQ7025" s="134"/>
      <c r="PSR7025" s="135"/>
      <c r="PSS7025" s="133"/>
      <c r="PST7025" s="134"/>
      <c r="PSU7025" s="134"/>
      <c r="PSV7025" s="134"/>
      <c r="PSW7025" s="134"/>
      <c r="PSX7025" s="134"/>
      <c r="PSY7025" s="134"/>
      <c r="PSZ7025" s="135"/>
      <c r="PTA7025" s="133"/>
      <c r="PTB7025" s="134"/>
      <c r="PTC7025" s="134"/>
      <c r="PTD7025" s="134"/>
      <c r="PTE7025" s="134"/>
      <c r="PTF7025" s="134"/>
      <c r="PTG7025" s="134"/>
      <c r="PTH7025" s="135"/>
      <c r="PTI7025" s="133"/>
      <c r="PTJ7025" s="134"/>
      <c r="PTK7025" s="134"/>
      <c r="PTL7025" s="134"/>
      <c r="PTM7025" s="134"/>
      <c r="PTN7025" s="134"/>
      <c r="PTO7025" s="134"/>
      <c r="PTP7025" s="135"/>
      <c r="PTQ7025" s="133"/>
      <c r="PTR7025" s="134"/>
      <c r="PTS7025" s="134"/>
      <c r="PTT7025" s="134"/>
      <c r="PTU7025" s="134"/>
      <c r="PTV7025" s="134"/>
      <c r="PTW7025" s="134"/>
      <c r="PTX7025" s="135"/>
      <c r="PTY7025" s="133"/>
      <c r="PTZ7025" s="134"/>
      <c r="PUA7025" s="134"/>
      <c r="PUB7025" s="134"/>
      <c r="PUC7025" s="134"/>
      <c r="PUD7025" s="134"/>
      <c r="PUE7025" s="134"/>
      <c r="PUF7025" s="135"/>
      <c r="PUG7025" s="133"/>
      <c r="PUH7025" s="134"/>
      <c r="PUI7025" s="134"/>
      <c r="PUJ7025" s="134"/>
      <c r="PUK7025" s="134"/>
      <c r="PUL7025" s="134"/>
      <c r="PUM7025" s="134"/>
      <c r="PUN7025" s="135"/>
      <c r="PUO7025" s="133"/>
      <c r="PUP7025" s="134"/>
      <c r="PUQ7025" s="134"/>
      <c r="PUR7025" s="134"/>
      <c r="PUS7025" s="134"/>
      <c r="PUT7025" s="134"/>
      <c r="PUU7025" s="134"/>
      <c r="PUV7025" s="135"/>
      <c r="PUW7025" s="133"/>
      <c r="PUX7025" s="134"/>
      <c r="PUY7025" s="134"/>
      <c r="PUZ7025" s="134"/>
      <c r="PVA7025" s="134"/>
      <c r="PVB7025" s="134"/>
      <c r="PVC7025" s="134"/>
      <c r="PVD7025" s="135"/>
      <c r="PVE7025" s="133"/>
      <c r="PVF7025" s="134"/>
      <c r="PVG7025" s="134"/>
      <c r="PVH7025" s="134"/>
      <c r="PVI7025" s="134"/>
      <c r="PVJ7025" s="134"/>
      <c r="PVK7025" s="134"/>
      <c r="PVL7025" s="135"/>
      <c r="PVM7025" s="133"/>
      <c r="PVN7025" s="134"/>
      <c r="PVO7025" s="134"/>
      <c r="PVP7025" s="134"/>
      <c r="PVQ7025" s="134"/>
      <c r="PVR7025" s="134"/>
      <c r="PVS7025" s="134"/>
      <c r="PVT7025" s="135"/>
      <c r="PVU7025" s="133"/>
      <c r="PVV7025" s="134"/>
      <c r="PVW7025" s="134"/>
      <c r="PVX7025" s="134"/>
      <c r="PVY7025" s="134"/>
      <c r="PVZ7025" s="134"/>
      <c r="PWA7025" s="134"/>
      <c r="PWB7025" s="135"/>
      <c r="PWC7025" s="133"/>
      <c r="PWD7025" s="134"/>
      <c r="PWE7025" s="134"/>
      <c r="PWF7025" s="134"/>
      <c r="PWG7025" s="134"/>
      <c r="PWH7025" s="134"/>
      <c r="PWI7025" s="134"/>
      <c r="PWJ7025" s="135"/>
      <c r="PWK7025" s="133"/>
      <c r="PWL7025" s="134"/>
      <c r="PWM7025" s="134"/>
      <c r="PWN7025" s="134"/>
      <c r="PWO7025" s="134"/>
      <c r="PWP7025" s="134"/>
      <c r="PWQ7025" s="134"/>
      <c r="PWR7025" s="135"/>
      <c r="PWS7025" s="133"/>
      <c r="PWT7025" s="134"/>
      <c r="PWU7025" s="134"/>
      <c r="PWV7025" s="134"/>
      <c r="PWW7025" s="134"/>
      <c r="PWX7025" s="134"/>
      <c r="PWY7025" s="134"/>
      <c r="PWZ7025" s="135"/>
      <c r="PXA7025" s="133"/>
      <c r="PXB7025" s="134"/>
      <c r="PXC7025" s="134"/>
      <c r="PXD7025" s="134"/>
      <c r="PXE7025" s="134"/>
      <c r="PXF7025" s="134"/>
      <c r="PXG7025" s="134"/>
      <c r="PXH7025" s="135"/>
      <c r="PXI7025" s="133"/>
      <c r="PXJ7025" s="134"/>
      <c r="PXK7025" s="134"/>
      <c r="PXL7025" s="134"/>
      <c r="PXM7025" s="134"/>
      <c r="PXN7025" s="134"/>
      <c r="PXO7025" s="134"/>
      <c r="PXP7025" s="135"/>
      <c r="PXQ7025" s="133"/>
      <c r="PXR7025" s="134"/>
      <c r="PXS7025" s="134"/>
      <c r="PXT7025" s="134"/>
      <c r="PXU7025" s="134"/>
      <c r="PXV7025" s="134"/>
      <c r="PXW7025" s="134"/>
      <c r="PXX7025" s="135"/>
      <c r="PXY7025" s="133"/>
      <c r="PXZ7025" s="134"/>
      <c r="PYA7025" s="134"/>
      <c r="PYB7025" s="134"/>
      <c r="PYC7025" s="134"/>
      <c r="PYD7025" s="134"/>
      <c r="PYE7025" s="134"/>
      <c r="PYF7025" s="135"/>
      <c r="PYG7025" s="133"/>
      <c r="PYH7025" s="134"/>
      <c r="PYI7025" s="134"/>
      <c r="PYJ7025" s="134"/>
      <c r="PYK7025" s="134"/>
      <c r="PYL7025" s="134"/>
      <c r="PYM7025" s="134"/>
      <c r="PYN7025" s="135"/>
      <c r="PYO7025" s="133"/>
      <c r="PYP7025" s="134"/>
      <c r="PYQ7025" s="134"/>
      <c r="PYR7025" s="134"/>
      <c r="PYS7025" s="134"/>
      <c r="PYT7025" s="134"/>
      <c r="PYU7025" s="134"/>
      <c r="PYV7025" s="135"/>
      <c r="PYW7025" s="133"/>
      <c r="PYX7025" s="134"/>
      <c r="PYY7025" s="134"/>
      <c r="PYZ7025" s="134"/>
      <c r="PZA7025" s="134"/>
      <c r="PZB7025" s="134"/>
      <c r="PZC7025" s="134"/>
      <c r="PZD7025" s="135"/>
      <c r="PZE7025" s="133"/>
      <c r="PZF7025" s="134"/>
      <c r="PZG7025" s="134"/>
      <c r="PZH7025" s="134"/>
      <c r="PZI7025" s="134"/>
      <c r="PZJ7025" s="134"/>
      <c r="PZK7025" s="134"/>
      <c r="PZL7025" s="135"/>
      <c r="PZM7025" s="133"/>
      <c r="PZN7025" s="134"/>
      <c r="PZO7025" s="134"/>
      <c r="PZP7025" s="134"/>
      <c r="PZQ7025" s="134"/>
      <c r="PZR7025" s="134"/>
      <c r="PZS7025" s="134"/>
      <c r="PZT7025" s="135"/>
      <c r="PZU7025" s="133"/>
      <c r="PZV7025" s="134"/>
      <c r="PZW7025" s="134"/>
      <c r="PZX7025" s="134"/>
      <c r="PZY7025" s="134"/>
      <c r="PZZ7025" s="134"/>
      <c r="QAA7025" s="134"/>
      <c r="QAB7025" s="135"/>
      <c r="QAC7025" s="133"/>
      <c r="QAD7025" s="134"/>
      <c r="QAE7025" s="134"/>
      <c r="QAF7025" s="134"/>
      <c r="QAG7025" s="134"/>
      <c r="QAH7025" s="134"/>
      <c r="QAI7025" s="134"/>
      <c r="QAJ7025" s="135"/>
      <c r="QAK7025" s="133"/>
      <c r="QAL7025" s="134"/>
      <c r="QAM7025" s="134"/>
      <c r="QAN7025" s="134"/>
      <c r="QAO7025" s="134"/>
      <c r="QAP7025" s="134"/>
      <c r="QAQ7025" s="134"/>
      <c r="QAR7025" s="135"/>
      <c r="QAS7025" s="133"/>
      <c r="QAT7025" s="134"/>
      <c r="QAU7025" s="134"/>
      <c r="QAV7025" s="134"/>
      <c r="QAW7025" s="134"/>
      <c r="QAX7025" s="134"/>
      <c r="QAY7025" s="134"/>
      <c r="QAZ7025" s="135"/>
      <c r="QBA7025" s="133"/>
      <c r="QBB7025" s="134"/>
      <c r="QBC7025" s="134"/>
      <c r="QBD7025" s="134"/>
      <c r="QBE7025" s="134"/>
      <c r="QBF7025" s="134"/>
      <c r="QBG7025" s="134"/>
      <c r="QBH7025" s="135"/>
      <c r="QBI7025" s="133"/>
      <c r="QBJ7025" s="134"/>
      <c r="QBK7025" s="134"/>
      <c r="QBL7025" s="134"/>
      <c r="QBM7025" s="134"/>
      <c r="QBN7025" s="134"/>
      <c r="QBO7025" s="134"/>
      <c r="QBP7025" s="135"/>
      <c r="QBQ7025" s="133"/>
      <c r="QBR7025" s="134"/>
      <c r="QBS7025" s="134"/>
      <c r="QBT7025" s="134"/>
      <c r="QBU7025" s="134"/>
      <c r="QBV7025" s="134"/>
      <c r="QBW7025" s="134"/>
      <c r="QBX7025" s="135"/>
      <c r="QBY7025" s="133"/>
      <c r="QBZ7025" s="134"/>
      <c r="QCA7025" s="134"/>
      <c r="QCB7025" s="134"/>
      <c r="QCC7025" s="134"/>
      <c r="QCD7025" s="134"/>
      <c r="QCE7025" s="134"/>
      <c r="QCF7025" s="135"/>
      <c r="QCG7025" s="133"/>
      <c r="QCH7025" s="134"/>
      <c r="QCI7025" s="134"/>
      <c r="QCJ7025" s="134"/>
      <c r="QCK7025" s="134"/>
      <c r="QCL7025" s="134"/>
      <c r="QCM7025" s="134"/>
      <c r="QCN7025" s="135"/>
      <c r="QCO7025" s="133"/>
      <c r="QCP7025" s="134"/>
      <c r="QCQ7025" s="134"/>
      <c r="QCR7025" s="134"/>
      <c r="QCS7025" s="134"/>
      <c r="QCT7025" s="134"/>
      <c r="QCU7025" s="134"/>
      <c r="QCV7025" s="135"/>
      <c r="QCW7025" s="133"/>
      <c r="QCX7025" s="134"/>
      <c r="QCY7025" s="134"/>
      <c r="QCZ7025" s="134"/>
      <c r="QDA7025" s="134"/>
      <c r="QDB7025" s="134"/>
      <c r="QDC7025" s="134"/>
      <c r="QDD7025" s="135"/>
      <c r="QDE7025" s="133"/>
      <c r="QDF7025" s="134"/>
      <c r="QDG7025" s="134"/>
      <c r="QDH7025" s="134"/>
      <c r="QDI7025" s="134"/>
      <c r="QDJ7025" s="134"/>
      <c r="QDK7025" s="134"/>
      <c r="QDL7025" s="135"/>
      <c r="QDM7025" s="133"/>
      <c r="QDN7025" s="134"/>
      <c r="QDO7025" s="134"/>
      <c r="QDP7025" s="134"/>
      <c r="QDQ7025" s="134"/>
      <c r="QDR7025" s="134"/>
      <c r="QDS7025" s="134"/>
      <c r="QDT7025" s="135"/>
      <c r="QDU7025" s="133"/>
      <c r="QDV7025" s="134"/>
      <c r="QDW7025" s="134"/>
      <c r="QDX7025" s="134"/>
      <c r="QDY7025" s="134"/>
      <c r="QDZ7025" s="134"/>
      <c r="QEA7025" s="134"/>
      <c r="QEB7025" s="135"/>
      <c r="QEC7025" s="133"/>
      <c r="QED7025" s="134"/>
      <c r="QEE7025" s="134"/>
      <c r="QEF7025" s="134"/>
      <c r="QEG7025" s="134"/>
      <c r="QEH7025" s="134"/>
      <c r="QEI7025" s="134"/>
      <c r="QEJ7025" s="135"/>
      <c r="QEK7025" s="133"/>
      <c r="QEL7025" s="134"/>
      <c r="QEM7025" s="134"/>
      <c r="QEN7025" s="134"/>
      <c r="QEO7025" s="134"/>
      <c r="QEP7025" s="134"/>
      <c r="QEQ7025" s="134"/>
      <c r="QER7025" s="135"/>
      <c r="QES7025" s="133"/>
      <c r="QET7025" s="134"/>
      <c r="QEU7025" s="134"/>
      <c r="QEV7025" s="134"/>
      <c r="QEW7025" s="134"/>
      <c r="QEX7025" s="134"/>
      <c r="QEY7025" s="134"/>
      <c r="QEZ7025" s="135"/>
      <c r="QFA7025" s="133"/>
      <c r="QFB7025" s="134"/>
      <c r="QFC7025" s="134"/>
      <c r="QFD7025" s="134"/>
      <c r="QFE7025" s="134"/>
      <c r="QFF7025" s="134"/>
      <c r="QFG7025" s="134"/>
      <c r="QFH7025" s="135"/>
      <c r="QFI7025" s="133"/>
      <c r="QFJ7025" s="134"/>
      <c r="QFK7025" s="134"/>
      <c r="QFL7025" s="134"/>
      <c r="QFM7025" s="134"/>
      <c r="QFN7025" s="134"/>
      <c r="QFO7025" s="134"/>
      <c r="QFP7025" s="135"/>
      <c r="QFQ7025" s="133"/>
      <c r="QFR7025" s="134"/>
      <c r="QFS7025" s="134"/>
      <c r="QFT7025" s="134"/>
      <c r="QFU7025" s="134"/>
      <c r="QFV7025" s="134"/>
      <c r="QFW7025" s="134"/>
      <c r="QFX7025" s="135"/>
      <c r="QFY7025" s="133"/>
      <c r="QFZ7025" s="134"/>
      <c r="QGA7025" s="134"/>
      <c r="QGB7025" s="134"/>
      <c r="QGC7025" s="134"/>
      <c r="QGD7025" s="134"/>
      <c r="QGE7025" s="134"/>
      <c r="QGF7025" s="135"/>
      <c r="QGG7025" s="133"/>
      <c r="QGH7025" s="134"/>
      <c r="QGI7025" s="134"/>
      <c r="QGJ7025" s="134"/>
      <c r="QGK7025" s="134"/>
      <c r="QGL7025" s="134"/>
      <c r="QGM7025" s="134"/>
      <c r="QGN7025" s="135"/>
      <c r="QGO7025" s="133"/>
      <c r="QGP7025" s="134"/>
      <c r="QGQ7025" s="134"/>
      <c r="QGR7025" s="134"/>
      <c r="QGS7025" s="134"/>
      <c r="QGT7025" s="134"/>
      <c r="QGU7025" s="134"/>
      <c r="QGV7025" s="135"/>
      <c r="QGW7025" s="133"/>
      <c r="QGX7025" s="134"/>
      <c r="QGY7025" s="134"/>
      <c r="QGZ7025" s="134"/>
      <c r="QHA7025" s="134"/>
      <c r="QHB7025" s="134"/>
      <c r="QHC7025" s="134"/>
      <c r="QHD7025" s="135"/>
      <c r="QHE7025" s="133"/>
      <c r="QHF7025" s="134"/>
      <c r="QHG7025" s="134"/>
      <c r="QHH7025" s="134"/>
      <c r="QHI7025" s="134"/>
      <c r="QHJ7025" s="134"/>
      <c r="QHK7025" s="134"/>
      <c r="QHL7025" s="135"/>
      <c r="QHM7025" s="133"/>
      <c r="QHN7025" s="134"/>
      <c r="QHO7025" s="134"/>
      <c r="QHP7025" s="134"/>
      <c r="QHQ7025" s="134"/>
      <c r="QHR7025" s="134"/>
      <c r="QHS7025" s="134"/>
      <c r="QHT7025" s="135"/>
      <c r="QHU7025" s="133"/>
      <c r="QHV7025" s="134"/>
      <c r="QHW7025" s="134"/>
      <c r="QHX7025" s="134"/>
      <c r="QHY7025" s="134"/>
      <c r="QHZ7025" s="134"/>
      <c r="QIA7025" s="134"/>
      <c r="QIB7025" s="135"/>
      <c r="QIC7025" s="133"/>
      <c r="QID7025" s="134"/>
      <c r="QIE7025" s="134"/>
      <c r="QIF7025" s="134"/>
      <c r="QIG7025" s="134"/>
      <c r="QIH7025" s="134"/>
      <c r="QII7025" s="134"/>
      <c r="QIJ7025" s="135"/>
      <c r="QIK7025" s="133"/>
      <c r="QIL7025" s="134"/>
      <c r="QIM7025" s="134"/>
      <c r="QIN7025" s="134"/>
      <c r="QIO7025" s="134"/>
      <c r="QIP7025" s="134"/>
      <c r="QIQ7025" s="134"/>
      <c r="QIR7025" s="135"/>
      <c r="QIS7025" s="133"/>
      <c r="QIT7025" s="134"/>
      <c r="QIU7025" s="134"/>
      <c r="QIV7025" s="134"/>
      <c r="QIW7025" s="134"/>
      <c r="QIX7025" s="134"/>
      <c r="QIY7025" s="134"/>
      <c r="QIZ7025" s="135"/>
      <c r="QJA7025" s="133"/>
      <c r="QJB7025" s="134"/>
      <c r="QJC7025" s="134"/>
      <c r="QJD7025" s="134"/>
      <c r="QJE7025" s="134"/>
      <c r="QJF7025" s="134"/>
      <c r="QJG7025" s="134"/>
      <c r="QJH7025" s="135"/>
      <c r="QJI7025" s="133"/>
      <c r="QJJ7025" s="134"/>
      <c r="QJK7025" s="134"/>
      <c r="QJL7025" s="134"/>
      <c r="QJM7025" s="134"/>
      <c r="QJN7025" s="134"/>
      <c r="QJO7025" s="134"/>
      <c r="QJP7025" s="135"/>
      <c r="QJQ7025" s="133"/>
      <c r="QJR7025" s="134"/>
      <c r="QJS7025" s="134"/>
      <c r="QJT7025" s="134"/>
      <c r="QJU7025" s="134"/>
      <c r="QJV7025" s="134"/>
      <c r="QJW7025" s="134"/>
      <c r="QJX7025" s="135"/>
      <c r="QJY7025" s="133"/>
      <c r="QJZ7025" s="134"/>
      <c r="QKA7025" s="134"/>
      <c r="QKB7025" s="134"/>
      <c r="QKC7025" s="134"/>
      <c r="QKD7025" s="134"/>
      <c r="QKE7025" s="134"/>
      <c r="QKF7025" s="135"/>
      <c r="QKG7025" s="133"/>
      <c r="QKH7025" s="134"/>
      <c r="QKI7025" s="134"/>
      <c r="QKJ7025" s="134"/>
      <c r="QKK7025" s="134"/>
      <c r="QKL7025" s="134"/>
      <c r="QKM7025" s="134"/>
      <c r="QKN7025" s="135"/>
      <c r="QKO7025" s="133"/>
      <c r="QKP7025" s="134"/>
      <c r="QKQ7025" s="134"/>
      <c r="QKR7025" s="134"/>
      <c r="QKS7025" s="134"/>
      <c r="QKT7025" s="134"/>
      <c r="QKU7025" s="134"/>
      <c r="QKV7025" s="135"/>
      <c r="QKW7025" s="133"/>
      <c r="QKX7025" s="134"/>
      <c r="QKY7025" s="134"/>
      <c r="QKZ7025" s="134"/>
      <c r="QLA7025" s="134"/>
      <c r="QLB7025" s="134"/>
      <c r="QLC7025" s="134"/>
      <c r="QLD7025" s="135"/>
      <c r="QLE7025" s="133"/>
      <c r="QLF7025" s="134"/>
      <c r="QLG7025" s="134"/>
      <c r="QLH7025" s="134"/>
      <c r="QLI7025" s="134"/>
      <c r="QLJ7025" s="134"/>
      <c r="QLK7025" s="134"/>
      <c r="QLL7025" s="135"/>
      <c r="QLM7025" s="133"/>
      <c r="QLN7025" s="134"/>
      <c r="QLO7025" s="134"/>
      <c r="QLP7025" s="134"/>
      <c r="QLQ7025" s="134"/>
      <c r="QLR7025" s="134"/>
      <c r="QLS7025" s="134"/>
      <c r="QLT7025" s="135"/>
      <c r="QLU7025" s="133"/>
      <c r="QLV7025" s="134"/>
      <c r="QLW7025" s="134"/>
      <c r="QLX7025" s="134"/>
      <c r="QLY7025" s="134"/>
      <c r="QLZ7025" s="134"/>
      <c r="QMA7025" s="134"/>
      <c r="QMB7025" s="135"/>
      <c r="QMC7025" s="133"/>
      <c r="QMD7025" s="134"/>
      <c r="QME7025" s="134"/>
      <c r="QMF7025" s="134"/>
      <c r="QMG7025" s="134"/>
      <c r="QMH7025" s="134"/>
      <c r="QMI7025" s="134"/>
      <c r="QMJ7025" s="135"/>
      <c r="QMK7025" s="133"/>
      <c r="QML7025" s="134"/>
      <c r="QMM7025" s="134"/>
      <c r="QMN7025" s="134"/>
      <c r="QMO7025" s="134"/>
      <c r="QMP7025" s="134"/>
      <c r="QMQ7025" s="134"/>
      <c r="QMR7025" s="135"/>
      <c r="QMS7025" s="133"/>
      <c r="QMT7025" s="134"/>
      <c r="QMU7025" s="134"/>
      <c r="QMV7025" s="134"/>
      <c r="QMW7025" s="134"/>
      <c r="QMX7025" s="134"/>
      <c r="QMY7025" s="134"/>
      <c r="QMZ7025" s="135"/>
      <c r="QNA7025" s="133"/>
      <c r="QNB7025" s="134"/>
      <c r="QNC7025" s="134"/>
      <c r="QND7025" s="134"/>
      <c r="QNE7025" s="134"/>
      <c r="QNF7025" s="134"/>
      <c r="QNG7025" s="134"/>
      <c r="QNH7025" s="135"/>
      <c r="QNI7025" s="133"/>
      <c r="QNJ7025" s="134"/>
      <c r="QNK7025" s="134"/>
      <c r="QNL7025" s="134"/>
      <c r="QNM7025" s="134"/>
      <c r="QNN7025" s="134"/>
      <c r="QNO7025" s="134"/>
      <c r="QNP7025" s="135"/>
      <c r="QNQ7025" s="133"/>
      <c r="QNR7025" s="134"/>
      <c r="QNS7025" s="134"/>
      <c r="QNT7025" s="134"/>
      <c r="QNU7025" s="134"/>
      <c r="QNV7025" s="134"/>
      <c r="QNW7025" s="134"/>
      <c r="QNX7025" s="135"/>
      <c r="QNY7025" s="133"/>
      <c r="QNZ7025" s="134"/>
      <c r="QOA7025" s="134"/>
      <c r="QOB7025" s="134"/>
      <c r="QOC7025" s="134"/>
      <c r="QOD7025" s="134"/>
      <c r="QOE7025" s="134"/>
      <c r="QOF7025" s="135"/>
      <c r="QOG7025" s="133"/>
      <c r="QOH7025" s="134"/>
      <c r="QOI7025" s="134"/>
      <c r="QOJ7025" s="134"/>
      <c r="QOK7025" s="134"/>
      <c r="QOL7025" s="134"/>
      <c r="QOM7025" s="134"/>
      <c r="QON7025" s="135"/>
      <c r="QOO7025" s="133"/>
      <c r="QOP7025" s="134"/>
      <c r="QOQ7025" s="134"/>
      <c r="QOR7025" s="134"/>
      <c r="QOS7025" s="134"/>
      <c r="QOT7025" s="134"/>
      <c r="QOU7025" s="134"/>
      <c r="QOV7025" s="135"/>
      <c r="QOW7025" s="133"/>
      <c r="QOX7025" s="134"/>
      <c r="QOY7025" s="134"/>
      <c r="QOZ7025" s="134"/>
      <c r="QPA7025" s="134"/>
      <c r="QPB7025" s="134"/>
      <c r="QPC7025" s="134"/>
      <c r="QPD7025" s="135"/>
      <c r="QPE7025" s="133"/>
      <c r="QPF7025" s="134"/>
      <c r="QPG7025" s="134"/>
      <c r="QPH7025" s="134"/>
      <c r="QPI7025" s="134"/>
      <c r="QPJ7025" s="134"/>
      <c r="QPK7025" s="134"/>
      <c r="QPL7025" s="135"/>
      <c r="QPM7025" s="133"/>
      <c r="QPN7025" s="134"/>
      <c r="QPO7025" s="134"/>
      <c r="QPP7025" s="134"/>
      <c r="QPQ7025" s="134"/>
      <c r="QPR7025" s="134"/>
      <c r="QPS7025" s="134"/>
      <c r="QPT7025" s="135"/>
      <c r="QPU7025" s="133"/>
      <c r="QPV7025" s="134"/>
      <c r="QPW7025" s="134"/>
      <c r="QPX7025" s="134"/>
      <c r="QPY7025" s="134"/>
      <c r="QPZ7025" s="134"/>
      <c r="QQA7025" s="134"/>
      <c r="QQB7025" s="135"/>
      <c r="QQC7025" s="133"/>
      <c r="QQD7025" s="134"/>
      <c r="QQE7025" s="134"/>
      <c r="QQF7025" s="134"/>
      <c r="QQG7025" s="134"/>
      <c r="QQH7025" s="134"/>
      <c r="QQI7025" s="134"/>
      <c r="QQJ7025" s="135"/>
      <c r="QQK7025" s="133"/>
      <c r="QQL7025" s="134"/>
      <c r="QQM7025" s="134"/>
      <c r="QQN7025" s="134"/>
      <c r="QQO7025" s="134"/>
      <c r="QQP7025" s="134"/>
      <c r="QQQ7025" s="134"/>
      <c r="QQR7025" s="135"/>
      <c r="QQS7025" s="133"/>
      <c r="QQT7025" s="134"/>
      <c r="QQU7025" s="134"/>
      <c r="QQV7025" s="134"/>
      <c r="QQW7025" s="134"/>
      <c r="QQX7025" s="134"/>
      <c r="QQY7025" s="134"/>
      <c r="QQZ7025" s="135"/>
      <c r="QRA7025" s="133"/>
      <c r="QRB7025" s="134"/>
      <c r="QRC7025" s="134"/>
      <c r="QRD7025" s="134"/>
      <c r="QRE7025" s="134"/>
      <c r="QRF7025" s="134"/>
      <c r="QRG7025" s="134"/>
      <c r="QRH7025" s="135"/>
      <c r="QRI7025" s="133"/>
      <c r="QRJ7025" s="134"/>
      <c r="QRK7025" s="134"/>
      <c r="QRL7025" s="134"/>
      <c r="QRM7025" s="134"/>
      <c r="QRN7025" s="134"/>
      <c r="QRO7025" s="134"/>
      <c r="QRP7025" s="135"/>
      <c r="QRQ7025" s="133"/>
      <c r="QRR7025" s="134"/>
      <c r="QRS7025" s="134"/>
      <c r="QRT7025" s="134"/>
      <c r="QRU7025" s="134"/>
      <c r="QRV7025" s="134"/>
      <c r="QRW7025" s="134"/>
      <c r="QRX7025" s="135"/>
      <c r="QRY7025" s="133"/>
      <c r="QRZ7025" s="134"/>
      <c r="QSA7025" s="134"/>
      <c r="QSB7025" s="134"/>
      <c r="QSC7025" s="134"/>
      <c r="QSD7025" s="134"/>
      <c r="QSE7025" s="134"/>
      <c r="QSF7025" s="135"/>
      <c r="QSG7025" s="133"/>
      <c r="QSH7025" s="134"/>
      <c r="QSI7025" s="134"/>
      <c r="QSJ7025" s="134"/>
      <c r="QSK7025" s="134"/>
      <c r="QSL7025" s="134"/>
      <c r="QSM7025" s="134"/>
      <c r="QSN7025" s="135"/>
      <c r="QSO7025" s="133"/>
      <c r="QSP7025" s="134"/>
      <c r="QSQ7025" s="134"/>
      <c r="QSR7025" s="134"/>
      <c r="QSS7025" s="134"/>
      <c r="QST7025" s="134"/>
      <c r="QSU7025" s="134"/>
      <c r="QSV7025" s="135"/>
      <c r="QSW7025" s="133"/>
      <c r="QSX7025" s="134"/>
      <c r="QSY7025" s="134"/>
      <c r="QSZ7025" s="134"/>
      <c r="QTA7025" s="134"/>
      <c r="QTB7025" s="134"/>
      <c r="QTC7025" s="134"/>
      <c r="QTD7025" s="135"/>
      <c r="QTE7025" s="133"/>
      <c r="QTF7025" s="134"/>
      <c r="QTG7025" s="134"/>
      <c r="QTH7025" s="134"/>
      <c r="QTI7025" s="134"/>
      <c r="QTJ7025" s="134"/>
      <c r="QTK7025" s="134"/>
      <c r="QTL7025" s="135"/>
      <c r="QTM7025" s="133"/>
      <c r="QTN7025" s="134"/>
      <c r="QTO7025" s="134"/>
      <c r="QTP7025" s="134"/>
      <c r="QTQ7025" s="134"/>
      <c r="QTR7025" s="134"/>
      <c r="QTS7025" s="134"/>
      <c r="QTT7025" s="135"/>
      <c r="QTU7025" s="133"/>
      <c r="QTV7025" s="134"/>
      <c r="QTW7025" s="134"/>
      <c r="QTX7025" s="134"/>
      <c r="QTY7025" s="134"/>
      <c r="QTZ7025" s="134"/>
      <c r="QUA7025" s="134"/>
      <c r="QUB7025" s="135"/>
      <c r="QUC7025" s="133"/>
      <c r="QUD7025" s="134"/>
      <c r="QUE7025" s="134"/>
      <c r="QUF7025" s="134"/>
      <c r="QUG7025" s="134"/>
      <c r="QUH7025" s="134"/>
      <c r="QUI7025" s="134"/>
      <c r="QUJ7025" s="135"/>
      <c r="QUK7025" s="133"/>
      <c r="QUL7025" s="134"/>
      <c r="QUM7025" s="134"/>
      <c r="QUN7025" s="134"/>
      <c r="QUO7025" s="134"/>
      <c r="QUP7025" s="134"/>
      <c r="QUQ7025" s="134"/>
      <c r="QUR7025" s="135"/>
      <c r="QUS7025" s="133"/>
      <c r="QUT7025" s="134"/>
      <c r="QUU7025" s="134"/>
      <c r="QUV7025" s="134"/>
      <c r="QUW7025" s="134"/>
      <c r="QUX7025" s="134"/>
      <c r="QUY7025" s="134"/>
      <c r="QUZ7025" s="135"/>
      <c r="QVA7025" s="133"/>
      <c r="QVB7025" s="134"/>
      <c r="QVC7025" s="134"/>
      <c r="QVD7025" s="134"/>
      <c r="QVE7025" s="134"/>
      <c r="QVF7025" s="134"/>
      <c r="QVG7025" s="134"/>
      <c r="QVH7025" s="135"/>
      <c r="QVI7025" s="133"/>
      <c r="QVJ7025" s="134"/>
      <c r="QVK7025" s="134"/>
      <c r="QVL7025" s="134"/>
      <c r="QVM7025" s="134"/>
      <c r="QVN7025" s="134"/>
      <c r="QVO7025" s="134"/>
      <c r="QVP7025" s="135"/>
      <c r="QVQ7025" s="133"/>
      <c r="QVR7025" s="134"/>
      <c r="QVS7025" s="134"/>
      <c r="QVT7025" s="134"/>
      <c r="QVU7025" s="134"/>
      <c r="QVV7025" s="134"/>
      <c r="QVW7025" s="134"/>
      <c r="QVX7025" s="135"/>
      <c r="QVY7025" s="133"/>
      <c r="QVZ7025" s="134"/>
      <c r="QWA7025" s="134"/>
      <c r="QWB7025" s="134"/>
      <c r="QWC7025" s="134"/>
      <c r="QWD7025" s="134"/>
      <c r="QWE7025" s="134"/>
      <c r="QWF7025" s="135"/>
      <c r="QWG7025" s="133"/>
      <c r="QWH7025" s="134"/>
      <c r="QWI7025" s="134"/>
      <c r="QWJ7025" s="134"/>
      <c r="QWK7025" s="134"/>
      <c r="QWL7025" s="134"/>
      <c r="QWM7025" s="134"/>
      <c r="QWN7025" s="135"/>
      <c r="QWO7025" s="133"/>
      <c r="QWP7025" s="134"/>
      <c r="QWQ7025" s="134"/>
      <c r="QWR7025" s="134"/>
      <c r="QWS7025" s="134"/>
      <c r="QWT7025" s="134"/>
      <c r="QWU7025" s="134"/>
      <c r="QWV7025" s="135"/>
      <c r="QWW7025" s="133"/>
      <c r="QWX7025" s="134"/>
      <c r="QWY7025" s="134"/>
      <c r="QWZ7025" s="134"/>
      <c r="QXA7025" s="134"/>
      <c r="QXB7025" s="134"/>
      <c r="QXC7025" s="134"/>
      <c r="QXD7025" s="135"/>
      <c r="QXE7025" s="133"/>
      <c r="QXF7025" s="134"/>
      <c r="QXG7025" s="134"/>
      <c r="QXH7025" s="134"/>
      <c r="QXI7025" s="134"/>
      <c r="QXJ7025" s="134"/>
      <c r="QXK7025" s="134"/>
      <c r="QXL7025" s="135"/>
      <c r="QXM7025" s="133"/>
      <c r="QXN7025" s="134"/>
      <c r="QXO7025" s="134"/>
      <c r="QXP7025" s="134"/>
      <c r="QXQ7025" s="134"/>
      <c r="QXR7025" s="134"/>
      <c r="QXS7025" s="134"/>
      <c r="QXT7025" s="135"/>
      <c r="QXU7025" s="133"/>
      <c r="QXV7025" s="134"/>
      <c r="QXW7025" s="134"/>
      <c r="QXX7025" s="134"/>
      <c r="QXY7025" s="134"/>
      <c r="QXZ7025" s="134"/>
      <c r="QYA7025" s="134"/>
      <c r="QYB7025" s="135"/>
      <c r="QYC7025" s="133"/>
      <c r="QYD7025" s="134"/>
      <c r="QYE7025" s="134"/>
      <c r="QYF7025" s="134"/>
      <c r="QYG7025" s="134"/>
      <c r="QYH7025" s="134"/>
      <c r="QYI7025" s="134"/>
      <c r="QYJ7025" s="135"/>
      <c r="QYK7025" s="133"/>
      <c r="QYL7025" s="134"/>
      <c r="QYM7025" s="134"/>
      <c r="QYN7025" s="134"/>
      <c r="QYO7025" s="134"/>
      <c r="QYP7025" s="134"/>
      <c r="QYQ7025" s="134"/>
      <c r="QYR7025" s="135"/>
      <c r="QYS7025" s="133"/>
      <c r="QYT7025" s="134"/>
      <c r="QYU7025" s="134"/>
      <c r="QYV7025" s="134"/>
      <c r="QYW7025" s="134"/>
      <c r="QYX7025" s="134"/>
      <c r="QYY7025" s="134"/>
      <c r="QYZ7025" s="135"/>
      <c r="QZA7025" s="133"/>
      <c r="QZB7025" s="134"/>
      <c r="QZC7025" s="134"/>
      <c r="QZD7025" s="134"/>
      <c r="QZE7025" s="134"/>
      <c r="QZF7025" s="134"/>
      <c r="QZG7025" s="134"/>
      <c r="QZH7025" s="135"/>
      <c r="QZI7025" s="133"/>
      <c r="QZJ7025" s="134"/>
      <c r="QZK7025" s="134"/>
      <c r="QZL7025" s="134"/>
      <c r="QZM7025" s="134"/>
      <c r="QZN7025" s="134"/>
      <c r="QZO7025" s="134"/>
      <c r="QZP7025" s="135"/>
      <c r="QZQ7025" s="133"/>
      <c r="QZR7025" s="134"/>
      <c r="QZS7025" s="134"/>
      <c r="QZT7025" s="134"/>
      <c r="QZU7025" s="134"/>
      <c r="QZV7025" s="134"/>
      <c r="QZW7025" s="134"/>
      <c r="QZX7025" s="135"/>
      <c r="QZY7025" s="133"/>
      <c r="QZZ7025" s="134"/>
      <c r="RAA7025" s="134"/>
      <c r="RAB7025" s="134"/>
      <c r="RAC7025" s="134"/>
      <c r="RAD7025" s="134"/>
      <c r="RAE7025" s="134"/>
      <c r="RAF7025" s="135"/>
      <c r="RAG7025" s="133"/>
      <c r="RAH7025" s="134"/>
      <c r="RAI7025" s="134"/>
      <c r="RAJ7025" s="134"/>
      <c r="RAK7025" s="134"/>
      <c r="RAL7025" s="134"/>
      <c r="RAM7025" s="134"/>
      <c r="RAN7025" s="135"/>
      <c r="RAO7025" s="133"/>
      <c r="RAP7025" s="134"/>
      <c r="RAQ7025" s="134"/>
      <c r="RAR7025" s="134"/>
      <c r="RAS7025" s="134"/>
      <c r="RAT7025" s="134"/>
      <c r="RAU7025" s="134"/>
      <c r="RAV7025" s="135"/>
      <c r="RAW7025" s="133"/>
      <c r="RAX7025" s="134"/>
      <c r="RAY7025" s="134"/>
      <c r="RAZ7025" s="134"/>
      <c r="RBA7025" s="134"/>
      <c r="RBB7025" s="134"/>
      <c r="RBC7025" s="134"/>
      <c r="RBD7025" s="135"/>
      <c r="RBE7025" s="133"/>
      <c r="RBF7025" s="134"/>
      <c r="RBG7025" s="134"/>
      <c r="RBH7025" s="134"/>
      <c r="RBI7025" s="134"/>
      <c r="RBJ7025" s="134"/>
      <c r="RBK7025" s="134"/>
      <c r="RBL7025" s="135"/>
      <c r="RBM7025" s="133"/>
      <c r="RBN7025" s="134"/>
      <c r="RBO7025" s="134"/>
      <c r="RBP7025" s="134"/>
      <c r="RBQ7025" s="134"/>
      <c r="RBR7025" s="134"/>
      <c r="RBS7025" s="134"/>
      <c r="RBT7025" s="135"/>
      <c r="RBU7025" s="133"/>
      <c r="RBV7025" s="134"/>
      <c r="RBW7025" s="134"/>
      <c r="RBX7025" s="134"/>
      <c r="RBY7025" s="134"/>
      <c r="RBZ7025" s="134"/>
      <c r="RCA7025" s="134"/>
      <c r="RCB7025" s="135"/>
      <c r="RCC7025" s="133"/>
      <c r="RCD7025" s="134"/>
      <c r="RCE7025" s="134"/>
      <c r="RCF7025" s="134"/>
      <c r="RCG7025" s="134"/>
      <c r="RCH7025" s="134"/>
      <c r="RCI7025" s="134"/>
      <c r="RCJ7025" s="135"/>
      <c r="RCK7025" s="133"/>
      <c r="RCL7025" s="134"/>
      <c r="RCM7025" s="134"/>
      <c r="RCN7025" s="134"/>
      <c r="RCO7025" s="134"/>
      <c r="RCP7025" s="134"/>
      <c r="RCQ7025" s="134"/>
      <c r="RCR7025" s="135"/>
      <c r="RCS7025" s="133"/>
      <c r="RCT7025" s="134"/>
      <c r="RCU7025" s="134"/>
      <c r="RCV7025" s="134"/>
      <c r="RCW7025" s="134"/>
      <c r="RCX7025" s="134"/>
      <c r="RCY7025" s="134"/>
      <c r="RCZ7025" s="135"/>
      <c r="RDA7025" s="133"/>
      <c r="RDB7025" s="134"/>
      <c r="RDC7025" s="134"/>
      <c r="RDD7025" s="134"/>
      <c r="RDE7025" s="134"/>
      <c r="RDF7025" s="134"/>
      <c r="RDG7025" s="134"/>
      <c r="RDH7025" s="135"/>
      <c r="RDI7025" s="133"/>
      <c r="RDJ7025" s="134"/>
      <c r="RDK7025" s="134"/>
      <c r="RDL7025" s="134"/>
      <c r="RDM7025" s="134"/>
      <c r="RDN7025" s="134"/>
      <c r="RDO7025" s="134"/>
      <c r="RDP7025" s="135"/>
      <c r="RDQ7025" s="133"/>
      <c r="RDR7025" s="134"/>
      <c r="RDS7025" s="134"/>
      <c r="RDT7025" s="134"/>
      <c r="RDU7025" s="134"/>
      <c r="RDV7025" s="134"/>
      <c r="RDW7025" s="134"/>
      <c r="RDX7025" s="135"/>
      <c r="RDY7025" s="133"/>
      <c r="RDZ7025" s="134"/>
      <c r="REA7025" s="134"/>
      <c r="REB7025" s="134"/>
      <c r="REC7025" s="134"/>
      <c r="RED7025" s="134"/>
      <c r="REE7025" s="134"/>
      <c r="REF7025" s="135"/>
      <c r="REG7025" s="133"/>
      <c r="REH7025" s="134"/>
      <c r="REI7025" s="134"/>
      <c r="REJ7025" s="134"/>
      <c r="REK7025" s="134"/>
      <c r="REL7025" s="134"/>
      <c r="REM7025" s="134"/>
      <c r="REN7025" s="135"/>
      <c r="REO7025" s="133"/>
      <c r="REP7025" s="134"/>
      <c r="REQ7025" s="134"/>
      <c r="RER7025" s="134"/>
      <c r="RES7025" s="134"/>
      <c r="RET7025" s="134"/>
      <c r="REU7025" s="134"/>
      <c r="REV7025" s="135"/>
      <c r="REW7025" s="133"/>
      <c r="REX7025" s="134"/>
      <c r="REY7025" s="134"/>
      <c r="REZ7025" s="134"/>
      <c r="RFA7025" s="134"/>
      <c r="RFB7025" s="134"/>
      <c r="RFC7025" s="134"/>
      <c r="RFD7025" s="135"/>
      <c r="RFE7025" s="133"/>
      <c r="RFF7025" s="134"/>
      <c r="RFG7025" s="134"/>
      <c r="RFH7025" s="134"/>
      <c r="RFI7025" s="134"/>
      <c r="RFJ7025" s="134"/>
      <c r="RFK7025" s="134"/>
      <c r="RFL7025" s="135"/>
      <c r="RFM7025" s="133"/>
      <c r="RFN7025" s="134"/>
      <c r="RFO7025" s="134"/>
      <c r="RFP7025" s="134"/>
      <c r="RFQ7025" s="134"/>
      <c r="RFR7025" s="134"/>
      <c r="RFS7025" s="134"/>
      <c r="RFT7025" s="135"/>
      <c r="RFU7025" s="133"/>
      <c r="RFV7025" s="134"/>
      <c r="RFW7025" s="134"/>
      <c r="RFX7025" s="134"/>
      <c r="RFY7025" s="134"/>
      <c r="RFZ7025" s="134"/>
      <c r="RGA7025" s="134"/>
      <c r="RGB7025" s="135"/>
      <c r="RGC7025" s="133"/>
      <c r="RGD7025" s="134"/>
      <c r="RGE7025" s="134"/>
      <c r="RGF7025" s="134"/>
      <c r="RGG7025" s="134"/>
      <c r="RGH7025" s="134"/>
      <c r="RGI7025" s="134"/>
      <c r="RGJ7025" s="135"/>
      <c r="RGK7025" s="133"/>
      <c r="RGL7025" s="134"/>
      <c r="RGM7025" s="134"/>
      <c r="RGN7025" s="134"/>
      <c r="RGO7025" s="134"/>
      <c r="RGP7025" s="134"/>
      <c r="RGQ7025" s="134"/>
      <c r="RGR7025" s="135"/>
      <c r="RGS7025" s="133"/>
      <c r="RGT7025" s="134"/>
      <c r="RGU7025" s="134"/>
      <c r="RGV7025" s="134"/>
      <c r="RGW7025" s="134"/>
      <c r="RGX7025" s="134"/>
      <c r="RGY7025" s="134"/>
      <c r="RGZ7025" s="135"/>
      <c r="RHA7025" s="133"/>
      <c r="RHB7025" s="134"/>
      <c r="RHC7025" s="134"/>
      <c r="RHD7025" s="134"/>
      <c r="RHE7025" s="134"/>
      <c r="RHF7025" s="134"/>
      <c r="RHG7025" s="134"/>
      <c r="RHH7025" s="135"/>
      <c r="RHI7025" s="133"/>
      <c r="RHJ7025" s="134"/>
      <c r="RHK7025" s="134"/>
      <c r="RHL7025" s="134"/>
      <c r="RHM7025" s="134"/>
      <c r="RHN7025" s="134"/>
      <c r="RHO7025" s="134"/>
      <c r="RHP7025" s="135"/>
      <c r="RHQ7025" s="133"/>
      <c r="RHR7025" s="134"/>
      <c r="RHS7025" s="134"/>
      <c r="RHT7025" s="134"/>
      <c r="RHU7025" s="134"/>
      <c r="RHV7025" s="134"/>
      <c r="RHW7025" s="134"/>
      <c r="RHX7025" s="135"/>
      <c r="RHY7025" s="133"/>
      <c r="RHZ7025" s="134"/>
      <c r="RIA7025" s="134"/>
      <c r="RIB7025" s="134"/>
      <c r="RIC7025" s="134"/>
      <c r="RID7025" s="134"/>
      <c r="RIE7025" s="134"/>
      <c r="RIF7025" s="135"/>
      <c r="RIG7025" s="133"/>
      <c r="RIH7025" s="134"/>
      <c r="RII7025" s="134"/>
      <c r="RIJ7025" s="134"/>
      <c r="RIK7025" s="134"/>
      <c r="RIL7025" s="134"/>
      <c r="RIM7025" s="134"/>
      <c r="RIN7025" s="135"/>
      <c r="RIO7025" s="133"/>
      <c r="RIP7025" s="134"/>
      <c r="RIQ7025" s="134"/>
      <c r="RIR7025" s="134"/>
      <c r="RIS7025" s="134"/>
      <c r="RIT7025" s="134"/>
      <c r="RIU7025" s="134"/>
      <c r="RIV7025" s="135"/>
      <c r="RIW7025" s="133"/>
      <c r="RIX7025" s="134"/>
      <c r="RIY7025" s="134"/>
      <c r="RIZ7025" s="134"/>
      <c r="RJA7025" s="134"/>
      <c r="RJB7025" s="134"/>
      <c r="RJC7025" s="134"/>
      <c r="RJD7025" s="135"/>
      <c r="RJE7025" s="133"/>
      <c r="RJF7025" s="134"/>
      <c r="RJG7025" s="134"/>
      <c r="RJH7025" s="134"/>
      <c r="RJI7025" s="134"/>
      <c r="RJJ7025" s="134"/>
      <c r="RJK7025" s="134"/>
      <c r="RJL7025" s="135"/>
      <c r="RJM7025" s="133"/>
      <c r="RJN7025" s="134"/>
      <c r="RJO7025" s="134"/>
      <c r="RJP7025" s="134"/>
      <c r="RJQ7025" s="134"/>
      <c r="RJR7025" s="134"/>
      <c r="RJS7025" s="134"/>
      <c r="RJT7025" s="135"/>
      <c r="RJU7025" s="133"/>
      <c r="RJV7025" s="134"/>
      <c r="RJW7025" s="134"/>
      <c r="RJX7025" s="134"/>
      <c r="RJY7025" s="134"/>
      <c r="RJZ7025" s="134"/>
      <c r="RKA7025" s="134"/>
      <c r="RKB7025" s="135"/>
      <c r="RKC7025" s="133"/>
      <c r="RKD7025" s="134"/>
      <c r="RKE7025" s="134"/>
      <c r="RKF7025" s="134"/>
      <c r="RKG7025" s="134"/>
      <c r="RKH7025" s="134"/>
      <c r="RKI7025" s="134"/>
      <c r="RKJ7025" s="135"/>
      <c r="RKK7025" s="133"/>
      <c r="RKL7025" s="134"/>
      <c r="RKM7025" s="134"/>
      <c r="RKN7025" s="134"/>
      <c r="RKO7025" s="134"/>
      <c r="RKP7025" s="134"/>
      <c r="RKQ7025" s="134"/>
      <c r="RKR7025" s="135"/>
      <c r="RKS7025" s="133"/>
      <c r="RKT7025" s="134"/>
      <c r="RKU7025" s="134"/>
      <c r="RKV7025" s="134"/>
      <c r="RKW7025" s="134"/>
      <c r="RKX7025" s="134"/>
      <c r="RKY7025" s="134"/>
      <c r="RKZ7025" s="135"/>
      <c r="RLA7025" s="133"/>
      <c r="RLB7025" s="134"/>
      <c r="RLC7025" s="134"/>
      <c r="RLD7025" s="134"/>
      <c r="RLE7025" s="134"/>
      <c r="RLF7025" s="134"/>
      <c r="RLG7025" s="134"/>
      <c r="RLH7025" s="135"/>
      <c r="RLI7025" s="133"/>
      <c r="RLJ7025" s="134"/>
      <c r="RLK7025" s="134"/>
      <c r="RLL7025" s="134"/>
      <c r="RLM7025" s="134"/>
      <c r="RLN7025" s="134"/>
      <c r="RLO7025" s="134"/>
      <c r="RLP7025" s="135"/>
      <c r="RLQ7025" s="133"/>
      <c r="RLR7025" s="134"/>
      <c r="RLS7025" s="134"/>
      <c r="RLT7025" s="134"/>
      <c r="RLU7025" s="134"/>
      <c r="RLV7025" s="134"/>
      <c r="RLW7025" s="134"/>
      <c r="RLX7025" s="135"/>
      <c r="RLY7025" s="133"/>
      <c r="RLZ7025" s="134"/>
      <c r="RMA7025" s="134"/>
      <c r="RMB7025" s="134"/>
      <c r="RMC7025" s="134"/>
      <c r="RMD7025" s="134"/>
      <c r="RME7025" s="134"/>
      <c r="RMF7025" s="135"/>
      <c r="RMG7025" s="133"/>
      <c r="RMH7025" s="134"/>
      <c r="RMI7025" s="134"/>
      <c r="RMJ7025" s="134"/>
      <c r="RMK7025" s="134"/>
      <c r="RML7025" s="134"/>
      <c r="RMM7025" s="134"/>
      <c r="RMN7025" s="135"/>
      <c r="RMO7025" s="133"/>
      <c r="RMP7025" s="134"/>
      <c r="RMQ7025" s="134"/>
      <c r="RMR7025" s="134"/>
      <c r="RMS7025" s="134"/>
      <c r="RMT7025" s="134"/>
      <c r="RMU7025" s="134"/>
      <c r="RMV7025" s="135"/>
      <c r="RMW7025" s="133"/>
      <c r="RMX7025" s="134"/>
      <c r="RMY7025" s="134"/>
      <c r="RMZ7025" s="134"/>
      <c r="RNA7025" s="134"/>
      <c r="RNB7025" s="134"/>
      <c r="RNC7025" s="134"/>
      <c r="RND7025" s="135"/>
      <c r="RNE7025" s="133"/>
      <c r="RNF7025" s="134"/>
      <c r="RNG7025" s="134"/>
      <c r="RNH7025" s="134"/>
      <c r="RNI7025" s="134"/>
      <c r="RNJ7025" s="134"/>
      <c r="RNK7025" s="134"/>
      <c r="RNL7025" s="135"/>
      <c r="RNM7025" s="133"/>
      <c r="RNN7025" s="134"/>
      <c r="RNO7025" s="134"/>
      <c r="RNP7025" s="134"/>
      <c r="RNQ7025" s="134"/>
      <c r="RNR7025" s="134"/>
      <c r="RNS7025" s="134"/>
      <c r="RNT7025" s="135"/>
      <c r="RNU7025" s="133"/>
      <c r="RNV7025" s="134"/>
      <c r="RNW7025" s="134"/>
      <c r="RNX7025" s="134"/>
      <c r="RNY7025" s="134"/>
      <c r="RNZ7025" s="134"/>
      <c r="ROA7025" s="134"/>
      <c r="ROB7025" s="135"/>
      <c r="ROC7025" s="133"/>
      <c r="ROD7025" s="134"/>
      <c r="ROE7025" s="134"/>
      <c r="ROF7025" s="134"/>
      <c r="ROG7025" s="134"/>
      <c r="ROH7025" s="134"/>
      <c r="ROI7025" s="134"/>
      <c r="ROJ7025" s="135"/>
      <c r="ROK7025" s="133"/>
      <c r="ROL7025" s="134"/>
      <c r="ROM7025" s="134"/>
      <c r="RON7025" s="134"/>
      <c r="ROO7025" s="134"/>
      <c r="ROP7025" s="134"/>
      <c r="ROQ7025" s="134"/>
      <c r="ROR7025" s="135"/>
      <c r="ROS7025" s="133"/>
      <c r="ROT7025" s="134"/>
      <c r="ROU7025" s="134"/>
      <c r="ROV7025" s="134"/>
      <c r="ROW7025" s="134"/>
      <c r="ROX7025" s="134"/>
      <c r="ROY7025" s="134"/>
      <c r="ROZ7025" s="135"/>
      <c r="RPA7025" s="133"/>
      <c r="RPB7025" s="134"/>
      <c r="RPC7025" s="134"/>
      <c r="RPD7025" s="134"/>
      <c r="RPE7025" s="134"/>
      <c r="RPF7025" s="134"/>
      <c r="RPG7025" s="134"/>
      <c r="RPH7025" s="135"/>
      <c r="RPI7025" s="133"/>
      <c r="RPJ7025" s="134"/>
      <c r="RPK7025" s="134"/>
      <c r="RPL7025" s="134"/>
      <c r="RPM7025" s="134"/>
      <c r="RPN7025" s="134"/>
      <c r="RPO7025" s="134"/>
      <c r="RPP7025" s="135"/>
      <c r="RPQ7025" s="133"/>
      <c r="RPR7025" s="134"/>
      <c r="RPS7025" s="134"/>
      <c r="RPT7025" s="134"/>
      <c r="RPU7025" s="134"/>
      <c r="RPV7025" s="134"/>
      <c r="RPW7025" s="134"/>
      <c r="RPX7025" s="135"/>
      <c r="RPY7025" s="133"/>
      <c r="RPZ7025" s="134"/>
      <c r="RQA7025" s="134"/>
      <c r="RQB7025" s="134"/>
      <c r="RQC7025" s="134"/>
      <c r="RQD7025" s="134"/>
      <c r="RQE7025" s="134"/>
      <c r="RQF7025" s="135"/>
      <c r="RQG7025" s="133"/>
      <c r="RQH7025" s="134"/>
      <c r="RQI7025" s="134"/>
      <c r="RQJ7025" s="134"/>
      <c r="RQK7025" s="134"/>
      <c r="RQL7025" s="134"/>
      <c r="RQM7025" s="134"/>
      <c r="RQN7025" s="135"/>
      <c r="RQO7025" s="133"/>
      <c r="RQP7025" s="134"/>
      <c r="RQQ7025" s="134"/>
      <c r="RQR7025" s="134"/>
      <c r="RQS7025" s="134"/>
      <c r="RQT7025" s="134"/>
      <c r="RQU7025" s="134"/>
      <c r="RQV7025" s="135"/>
      <c r="RQW7025" s="133"/>
      <c r="RQX7025" s="134"/>
      <c r="RQY7025" s="134"/>
      <c r="RQZ7025" s="134"/>
      <c r="RRA7025" s="134"/>
      <c r="RRB7025" s="134"/>
      <c r="RRC7025" s="134"/>
      <c r="RRD7025" s="135"/>
      <c r="RRE7025" s="133"/>
      <c r="RRF7025" s="134"/>
      <c r="RRG7025" s="134"/>
      <c r="RRH7025" s="134"/>
      <c r="RRI7025" s="134"/>
      <c r="RRJ7025" s="134"/>
      <c r="RRK7025" s="134"/>
      <c r="RRL7025" s="135"/>
      <c r="RRM7025" s="133"/>
      <c r="RRN7025" s="134"/>
      <c r="RRO7025" s="134"/>
      <c r="RRP7025" s="134"/>
      <c r="RRQ7025" s="134"/>
      <c r="RRR7025" s="134"/>
      <c r="RRS7025" s="134"/>
      <c r="RRT7025" s="135"/>
      <c r="RRU7025" s="133"/>
      <c r="RRV7025" s="134"/>
      <c r="RRW7025" s="134"/>
      <c r="RRX7025" s="134"/>
      <c r="RRY7025" s="134"/>
      <c r="RRZ7025" s="134"/>
      <c r="RSA7025" s="134"/>
      <c r="RSB7025" s="135"/>
      <c r="RSC7025" s="133"/>
      <c r="RSD7025" s="134"/>
      <c r="RSE7025" s="134"/>
      <c r="RSF7025" s="134"/>
      <c r="RSG7025" s="134"/>
      <c r="RSH7025" s="134"/>
      <c r="RSI7025" s="134"/>
      <c r="RSJ7025" s="135"/>
      <c r="RSK7025" s="133"/>
      <c r="RSL7025" s="134"/>
      <c r="RSM7025" s="134"/>
      <c r="RSN7025" s="134"/>
      <c r="RSO7025" s="134"/>
      <c r="RSP7025" s="134"/>
      <c r="RSQ7025" s="134"/>
      <c r="RSR7025" s="135"/>
      <c r="RSS7025" s="133"/>
      <c r="RST7025" s="134"/>
      <c r="RSU7025" s="134"/>
      <c r="RSV7025" s="134"/>
      <c r="RSW7025" s="134"/>
      <c r="RSX7025" s="134"/>
      <c r="RSY7025" s="134"/>
      <c r="RSZ7025" s="135"/>
      <c r="RTA7025" s="133"/>
      <c r="RTB7025" s="134"/>
      <c r="RTC7025" s="134"/>
      <c r="RTD7025" s="134"/>
      <c r="RTE7025" s="134"/>
      <c r="RTF7025" s="134"/>
      <c r="RTG7025" s="134"/>
      <c r="RTH7025" s="135"/>
      <c r="RTI7025" s="133"/>
      <c r="RTJ7025" s="134"/>
      <c r="RTK7025" s="134"/>
      <c r="RTL7025" s="134"/>
      <c r="RTM7025" s="134"/>
      <c r="RTN7025" s="134"/>
      <c r="RTO7025" s="134"/>
      <c r="RTP7025" s="135"/>
      <c r="RTQ7025" s="133"/>
      <c r="RTR7025" s="134"/>
      <c r="RTS7025" s="134"/>
      <c r="RTT7025" s="134"/>
      <c r="RTU7025" s="134"/>
      <c r="RTV7025" s="134"/>
      <c r="RTW7025" s="134"/>
      <c r="RTX7025" s="135"/>
      <c r="RTY7025" s="133"/>
      <c r="RTZ7025" s="134"/>
      <c r="RUA7025" s="134"/>
      <c r="RUB7025" s="134"/>
      <c r="RUC7025" s="134"/>
      <c r="RUD7025" s="134"/>
      <c r="RUE7025" s="134"/>
      <c r="RUF7025" s="135"/>
      <c r="RUG7025" s="133"/>
      <c r="RUH7025" s="134"/>
      <c r="RUI7025" s="134"/>
      <c r="RUJ7025" s="134"/>
      <c r="RUK7025" s="134"/>
      <c r="RUL7025" s="134"/>
      <c r="RUM7025" s="134"/>
      <c r="RUN7025" s="135"/>
      <c r="RUO7025" s="133"/>
      <c r="RUP7025" s="134"/>
      <c r="RUQ7025" s="134"/>
      <c r="RUR7025" s="134"/>
      <c r="RUS7025" s="134"/>
      <c r="RUT7025" s="134"/>
      <c r="RUU7025" s="134"/>
      <c r="RUV7025" s="135"/>
      <c r="RUW7025" s="133"/>
      <c r="RUX7025" s="134"/>
      <c r="RUY7025" s="134"/>
      <c r="RUZ7025" s="134"/>
      <c r="RVA7025" s="134"/>
      <c r="RVB7025" s="134"/>
      <c r="RVC7025" s="134"/>
      <c r="RVD7025" s="135"/>
      <c r="RVE7025" s="133"/>
      <c r="RVF7025" s="134"/>
      <c r="RVG7025" s="134"/>
      <c r="RVH7025" s="134"/>
      <c r="RVI7025" s="134"/>
      <c r="RVJ7025" s="134"/>
      <c r="RVK7025" s="134"/>
      <c r="RVL7025" s="135"/>
      <c r="RVM7025" s="133"/>
      <c r="RVN7025" s="134"/>
      <c r="RVO7025" s="134"/>
      <c r="RVP7025" s="134"/>
      <c r="RVQ7025" s="134"/>
      <c r="RVR7025" s="134"/>
      <c r="RVS7025" s="134"/>
      <c r="RVT7025" s="135"/>
      <c r="RVU7025" s="133"/>
      <c r="RVV7025" s="134"/>
      <c r="RVW7025" s="134"/>
      <c r="RVX7025" s="134"/>
      <c r="RVY7025" s="134"/>
      <c r="RVZ7025" s="134"/>
      <c r="RWA7025" s="134"/>
      <c r="RWB7025" s="135"/>
      <c r="RWC7025" s="133"/>
      <c r="RWD7025" s="134"/>
      <c r="RWE7025" s="134"/>
      <c r="RWF7025" s="134"/>
      <c r="RWG7025" s="134"/>
      <c r="RWH7025" s="134"/>
      <c r="RWI7025" s="134"/>
      <c r="RWJ7025" s="135"/>
      <c r="RWK7025" s="133"/>
      <c r="RWL7025" s="134"/>
      <c r="RWM7025" s="134"/>
      <c r="RWN7025" s="134"/>
      <c r="RWO7025" s="134"/>
      <c r="RWP7025" s="134"/>
      <c r="RWQ7025" s="134"/>
      <c r="RWR7025" s="135"/>
      <c r="RWS7025" s="133"/>
      <c r="RWT7025" s="134"/>
      <c r="RWU7025" s="134"/>
      <c r="RWV7025" s="134"/>
      <c r="RWW7025" s="134"/>
      <c r="RWX7025" s="134"/>
      <c r="RWY7025" s="134"/>
      <c r="RWZ7025" s="135"/>
      <c r="RXA7025" s="133"/>
      <c r="RXB7025" s="134"/>
      <c r="RXC7025" s="134"/>
      <c r="RXD7025" s="134"/>
      <c r="RXE7025" s="134"/>
      <c r="RXF7025" s="134"/>
      <c r="RXG7025" s="134"/>
      <c r="RXH7025" s="135"/>
      <c r="RXI7025" s="133"/>
      <c r="RXJ7025" s="134"/>
      <c r="RXK7025" s="134"/>
      <c r="RXL7025" s="134"/>
      <c r="RXM7025" s="134"/>
      <c r="RXN7025" s="134"/>
      <c r="RXO7025" s="134"/>
      <c r="RXP7025" s="135"/>
      <c r="RXQ7025" s="133"/>
      <c r="RXR7025" s="134"/>
      <c r="RXS7025" s="134"/>
      <c r="RXT7025" s="134"/>
      <c r="RXU7025" s="134"/>
      <c r="RXV7025" s="134"/>
      <c r="RXW7025" s="134"/>
      <c r="RXX7025" s="135"/>
      <c r="RXY7025" s="133"/>
      <c r="RXZ7025" s="134"/>
      <c r="RYA7025" s="134"/>
      <c r="RYB7025" s="134"/>
      <c r="RYC7025" s="134"/>
      <c r="RYD7025" s="134"/>
      <c r="RYE7025" s="134"/>
      <c r="RYF7025" s="135"/>
      <c r="RYG7025" s="133"/>
      <c r="RYH7025" s="134"/>
      <c r="RYI7025" s="134"/>
      <c r="RYJ7025" s="134"/>
      <c r="RYK7025" s="134"/>
      <c r="RYL7025" s="134"/>
      <c r="RYM7025" s="134"/>
      <c r="RYN7025" s="135"/>
      <c r="RYO7025" s="133"/>
      <c r="RYP7025" s="134"/>
      <c r="RYQ7025" s="134"/>
      <c r="RYR7025" s="134"/>
      <c r="RYS7025" s="134"/>
      <c r="RYT7025" s="134"/>
      <c r="RYU7025" s="134"/>
      <c r="RYV7025" s="135"/>
      <c r="RYW7025" s="133"/>
      <c r="RYX7025" s="134"/>
      <c r="RYY7025" s="134"/>
      <c r="RYZ7025" s="134"/>
      <c r="RZA7025" s="134"/>
      <c r="RZB7025" s="134"/>
      <c r="RZC7025" s="134"/>
      <c r="RZD7025" s="135"/>
      <c r="RZE7025" s="133"/>
      <c r="RZF7025" s="134"/>
      <c r="RZG7025" s="134"/>
      <c r="RZH7025" s="134"/>
      <c r="RZI7025" s="134"/>
      <c r="RZJ7025" s="134"/>
      <c r="RZK7025" s="134"/>
      <c r="RZL7025" s="135"/>
      <c r="RZM7025" s="133"/>
      <c r="RZN7025" s="134"/>
      <c r="RZO7025" s="134"/>
      <c r="RZP7025" s="134"/>
      <c r="RZQ7025" s="134"/>
      <c r="RZR7025" s="134"/>
      <c r="RZS7025" s="134"/>
      <c r="RZT7025" s="135"/>
      <c r="RZU7025" s="133"/>
      <c r="RZV7025" s="134"/>
      <c r="RZW7025" s="134"/>
      <c r="RZX7025" s="134"/>
      <c r="RZY7025" s="134"/>
      <c r="RZZ7025" s="134"/>
      <c r="SAA7025" s="134"/>
      <c r="SAB7025" s="135"/>
      <c r="SAC7025" s="133"/>
      <c r="SAD7025" s="134"/>
      <c r="SAE7025" s="134"/>
      <c r="SAF7025" s="134"/>
      <c r="SAG7025" s="134"/>
      <c r="SAH7025" s="134"/>
      <c r="SAI7025" s="134"/>
      <c r="SAJ7025" s="135"/>
      <c r="SAK7025" s="133"/>
      <c r="SAL7025" s="134"/>
      <c r="SAM7025" s="134"/>
      <c r="SAN7025" s="134"/>
      <c r="SAO7025" s="134"/>
      <c r="SAP7025" s="134"/>
      <c r="SAQ7025" s="134"/>
      <c r="SAR7025" s="135"/>
      <c r="SAS7025" s="133"/>
      <c r="SAT7025" s="134"/>
      <c r="SAU7025" s="134"/>
      <c r="SAV7025" s="134"/>
      <c r="SAW7025" s="134"/>
      <c r="SAX7025" s="134"/>
      <c r="SAY7025" s="134"/>
      <c r="SAZ7025" s="135"/>
      <c r="SBA7025" s="133"/>
      <c r="SBB7025" s="134"/>
      <c r="SBC7025" s="134"/>
      <c r="SBD7025" s="134"/>
      <c r="SBE7025" s="134"/>
      <c r="SBF7025" s="134"/>
      <c r="SBG7025" s="134"/>
      <c r="SBH7025" s="135"/>
      <c r="SBI7025" s="133"/>
      <c r="SBJ7025" s="134"/>
      <c r="SBK7025" s="134"/>
      <c r="SBL7025" s="134"/>
      <c r="SBM7025" s="134"/>
      <c r="SBN7025" s="134"/>
      <c r="SBO7025" s="134"/>
      <c r="SBP7025" s="135"/>
      <c r="SBQ7025" s="133"/>
      <c r="SBR7025" s="134"/>
      <c r="SBS7025" s="134"/>
      <c r="SBT7025" s="134"/>
      <c r="SBU7025" s="134"/>
      <c r="SBV7025" s="134"/>
      <c r="SBW7025" s="134"/>
      <c r="SBX7025" s="135"/>
      <c r="SBY7025" s="133"/>
      <c r="SBZ7025" s="134"/>
      <c r="SCA7025" s="134"/>
      <c r="SCB7025" s="134"/>
      <c r="SCC7025" s="134"/>
      <c r="SCD7025" s="134"/>
      <c r="SCE7025" s="134"/>
      <c r="SCF7025" s="135"/>
      <c r="SCG7025" s="133"/>
      <c r="SCH7025" s="134"/>
      <c r="SCI7025" s="134"/>
      <c r="SCJ7025" s="134"/>
      <c r="SCK7025" s="134"/>
      <c r="SCL7025" s="134"/>
      <c r="SCM7025" s="134"/>
      <c r="SCN7025" s="135"/>
      <c r="SCO7025" s="133"/>
      <c r="SCP7025" s="134"/>
      <c r="SCQ7025" s="134"/>
      <c r="SCR7025" s="134"/>
      <c r="SCS7025" s="134"/>
      <c r="SCT7025" s="134"/>
      <c r="SCU7025" s="134"/>
      <c r="SCV7025" s="135"/>
      <c r="SCW7025" s="133"/>
      <c r="SCX7025" s="134"/>
      <c r="SCY7025" s="134"/>
      <c r="SCZ7025" s="134"/>
      <c r="SDA7025" s="134"/>
      <c r="SDB7025" s="134"/>
      <c r="SDC7025" s="134"/>
      <c r="SDD7025" s="135"/>
      <c r="SDE7025" s="133"/>
      <c r="SDF7025" s="134"/>
      <c r="SDG7025" s="134"/>
      <c r="SDH7025" s="134"/>
      <c r="SDI7025" s="134"/>
      <c r="SDJ7025" s="134"/>
      <c r="SDK7025" s="134"/>
      <c r="SDL7025" s="135"/>
      <c r="SDM7025" s="133"/>
      <c r="SDN7025" s="134"/>
      <c r="SDO7025" s="134"/>
      <c r="SDP7025" s="134"/>
      <c r="SDQ7025" s="134"/>
      <c r="SDR7025" s="134"/>
      <c r="SDS7025" s="134"/>
      <c r="SDT7025" s="135"/>
      <c r="SDU7025" s="133"/>
      <c r="SDV7025" s="134"/>
      <c r="SDW7025" s="134"/>
      <c r="SDX7025" s="134"/>
      <c r="SDY7025" s="134"/>
      <c r="SDZ7025" s="134"/>
      <c r="SEA7025" s="134"/>
      <c r="SEB7025" s="135"/>
      <c r="SEC7025" s="133"/>
      <c r="SED7025" s="134"/>
      <c r="SEE7025" s="134"/>
      <c r="SEF7025" s="134"/>
      <c r="SEG7025" s="134"/>
      <c r="SEH7025" s="134"/>
      <c r="SEI7025" s="134"/>
      <c r="SEJ7025" s="135"/>
      <c r="SEK7025" s="133"/>
      <c r="SEL7025" s="134"/>
      <c r="SEM7025" s="134"/>
      <c r="SEN7025" s="134"/>
      <c r="SEO7025" s="134"/>
      <c r="SEP7025" s="134"/>
      <c r="SEQ7025" s="134"/>
      <c r="SER7025" s="135"/>
      <c r="SES7025" s="133"/>
      <c r="SET7025" s="134"/>
      <c r="SEU7025" s="134"/>
      <c r="SEV7025" s="134"/>
      <c r="SEW7025" s="134"/>
      <c r="SEX7025" s="134"/>
      <c r="SEY7025" s="134"/>
      <c r="SEZ7025" s="135"/>
      <c r="SFA7025" s="133"/>
      <c r="SFB7025" s="134"/>
      <c r="SFC7025" s="134"/>
      <c r="SFD7025" s="134"/>
      <c r="SFE7025" s="134"/>
      <c r="SFF7025" s="134"/>
      <c r="SFG7025" s="134"/>
      <c r="SFH7025" s="135"/>
      <c r="SFI7025" s="133"/>
      <c r="SFJ7025" s="134"/>
      <c r="SFK7025" s="134"/>
      <c r="SFL7025" s="134"/>
      <c r="SFM7025" s="134"/>
      <c r="SFN7025" s="134"/>
      <c r="SFO7025" s="134"/>
      <c r="SFP7025" s="135"/>
      <c r="SFQ7025" s="133"/>
      <c r="SFR7025" s="134"/>
      <c r="SFS7025" s="134"/>
      <c r="SFT7025" s="134"/>
      <c r="SFU7025" s="134"/>
      <c r="SFV7025" s="134"/>
      <c r="SFW7025" s="134"/>
      <c r="SFX7025" s="135"/>
      <c r="SFY7025" s="133"/>
      <c r="SFZ7025" s="134"/>
      <c r="SGA7025" s="134"/>
      <c r="SGB7025" s="134"/>
      <c r="SGC7025" s="134"/>
      <c r="SGD7025" s="134"/>
      <c r="SGE7025" s="134"/>
      <c r="SGF7025" s="135"/>
      <c r="SGG7025" s="133"/>
      <c r="SGH7025" s="134"/>
      <c r="SGI7025" s="134"/>
      <c r="SGJ7025" s="134"/>
      <c r="SGK7025" s="134"/>
      <c r="SGL7025" s="134"/>
      <c r="SGM7025" s="134"/>
      <c r="SGN7025" s="135"/>
      <c r="SGO7025" s="133"/>
      <c r="SGP7025" s="134"/>
      <c r="SGQ7025" s="134"/>
      <c r="SGR7025" s="134"/>
      <c r="SGS7025" s="134"/>
      <c r="SGT7025" s="134"/>
      <c r="SGU7025" s="134"/>
      <c r="SGV7025" s="135"/>
      <c r="SGW7025" s="133"/>
      <c r="SGX7025" s="134"/>
      <c r="SGY7025" s="134"/>
      <c r="SGZ7025" s="134"/>
      <c r="SHA7025" s="134"/>
      <c r="SHB7025" s="134"/>
      <c r="SHC7025" s="134"/>
      <c r="SHD7025" s="135"/>
      <c r="SHE7025" s="133"/>
      <c r="SHF7025" s="134"/>
      <c r="SHG7025" s="134"/>
      <c r="SHH7025" s="134"/>
      <c r="SHI7025" s="134"/>
      <c r="SHJ7025" s="134"/>
      <c r="SHK7025" s="134"/>
      <c r="SHL7025" s="135"/>
      <c r="SHM7025" s="133"/>
      <c r="SHN7025" s="134"/>
      <c r="SHO7025" s="134"/>
      <c r="SHP7025" s="134"/>
      <c r="SHQ7025" s="134"/>
      <c r="SHR7025" s="134"/>
      <c r="SHS7025" s="134"/>
      <c r="SHT7025" s="135"/>
      <c r="SHU7025" s="133"/>
      <c r="SHV7025" s="134"/>
      <c r="SHW7025" s="134"/>
      <c r="SHX7025" s="134"/>
      <c r="SHY7025" s="134"/>
      <c r="SHZ7025" s="134"/>
      <c r="SIA7025" s="134"/>
      <c r="SIB7025" s="135"/>
      <c r="SIC7025" s="133"/>
      <c r="SID7025" s="134"/>
      <c r="SIE7025" s="134"/>
      <c r="SIF7025" s="134"/>
      <c r="SIG7025" s="134"/>
      <c r="SIH7025" s="134"/>
      <c r="SII7025" s="134"/>
      <c r="SIJ7025" s="135"/>
      <c r="SIK7025" s="133"/>
      <c r="SIL7025" s="134"/>
      <c r="SIM7025" s="134"/>
      <c r="SIN7025" s="134"/>
      <c r="SIO7025" s="134"/>
      <c r="SIP7025" s="134"/>
      <c r="SIQ7025" s="134"/>
      <c r="SIR7025" s="135"/>
      <c r="SIS7025" s="133"/>
      <c r="SIT7025" s="134"/>
      <c r="SIU7025" s="134"/>
      <c r="SIV7025" s="134"/>
      <c r="SIW7025" s="134"/>
      <c r="SIX7025" s="134"/>
      <c r="SIY7025" s="134"/>
      <c r="SIZ7025" s="135"/>
      <c r="SJA7025" s="133"/>
      <c r="SJB7025" s="134"/>
      <c r="SJC7025" s="134"/>
      <c r="SJD7025" s="134"/>
      <c r="SJE7025" s="134"/>
      <c r="SJF7025" s="134"/>
      <c r="SJG7025" s="134"/>
      <c r="SJH7025" s="135"/>
      <c r="SJI7025" s="133"/>
      <c r="SJJ7025" s="134"/>
      <c r="SJK7025" s="134"/>
      <c r="SJL7025" s="134"/>
      <c r="SJM7025" s="134"/>
      <c r="SJN7025" s="134"/>
      <c r="SJO7025" s="134"/>
      <c r="SJP7025" s="135"/>
      <c r="SJQ7025" s="133"/>
      <c r="SJR7025" s="134"/>
      <c r="SJS7025" s="134"/>
      <c r="SJT7025" s="134"/>
      <c r="SJU7025" s="134"/>
      <c r="SJV7025" s="134"/>
      <c r="SJW7025" s="134"/>
      <c r="SJX7025" s="135"/>
      <c r="SJY7025" s="133"/>
      <c r="SJZ7025" s="134"/>
      <c r="SKA7025" s="134"/>
      <c r="SKB7025" s="134"/>
      <c r="SKC7025" s="134"/>
      <c r="SKD7025" s="134"/>
      <c r="SKE7025" s="134"/>
      <c r="SKF7025" s="135"/>
      <c r="SKG7025" s="133"/>
      <c r="SKH7025" s="134"/>
      <c r="SKI7025" s="134"/>
      <c r="SKJ7025" s="134"/>
      <c r="SKK7025" s="134"/>
      <c r="SKL7025" s="134"/>
      <c r="SKM7025" s="134"/>
      <c r="SKN7025" s="135"/>
      <c r="SKO7025" s="133"/>
      <c r="SKP7025" s="134"/>
      <c r="SKQ7025" s="134"/>
      <c r="SKR7025" s="134"/>
      <c r="SKS7025" s="134"/>
      <c r="SKT7025" s="134"/>
      <c r="SKU7025" s="134"/>
      <c r="SKV7025" s="135"/>
      <c r="SKW7025" s="133"/>
      <c r="SKX7025" s="134"/>
      <c r="SKY7025" s="134"/>
      <c r="SKZ7025" s="134"/>
      <c r="SLA7025" s="134"/>
      <c r="SLB7025" s="134"/>
      <c r="SLC7025" s="134"/>
      <c r="SLD7025" s="135"/>
      <c r="SLE7025" s="133"/>
      <c r="SLF7025" s="134"/>
      <c r="SLG7025" s="134"/>
      <c r="SLH7025" s="134"/>
      <c r="SLI7025" s="134"/>
      <c r="SLJ7025" s="134"/>
      <c r="SLK7025" s="134"/>
      <c r="SLL7025" s="135"/>
      <c r="SLM7025" s="133"/>
      <c r="SLN7025" s="134"/>
      <c r="SLO7025" s="134"/>
      <c r="SLP7025" s="134"/>
      <c r="SLQ7025" s="134"/>
      <c r="SLR7025" s="134"/>
      <c r="SLS7025" s="134"/>
      <c r="SLT7025" s="135"/>
      <c r="SLU7025" s="133"/>
      <c r="SLV7025" s="134"/>
      <c r="SLW7025" s="134"/>
      <c r="SLX7025" s="134"/>
      <c r="SLY7025" s="134"/>
      <c r="SLZ7025" s="134"/>
      <c r="SMA7025" s="134"/>
      <c r="SMB7025" s="135"/>
      <c r="SMC7025" s="133"/>
      <c r="SMD7025" s="134"/>
      <c r="SME7025" s="134"/>
      <c r="SMF7025" s="134"/>
      <c r="SMG7025" s="134"/>
      <c r="SMH7025" s="134"/>
      <c r="SMI7025" s="134"/>
      <c r="SMJ7025" s="135"/>
      <c r="SMK7025" s="133"/>
      <c r="SML7025" s="134"/>
      <c r="SMM7025" s="134"/>
      <c r="SMN7025" s="134"/>
      <c r="SMO7025" s="134"/>
      <c r="SMP7025" s="134"/>
      <c r="SMQ7025" s="134"/>
      <c r="SMR7025" s="135"/>
      <c r="SMS7025" s="133"/>
      <c r="SMT7025" s="134"/>
      <c r="SMU7025" s="134"/>
      <c r="SMV7025" s="134"/>
      <c r="SMW7025" s="134"/>
      <c r="SMX7025" s="134"/>
      <c r="SMY7025" s="134"/>
      <c r="SMZ7025" s="135"/>
      <c r="SNA7025" s="133"/>
      <c r="SNB7025" s="134"/>
      <c r="SNC7025" s="134"/>
      <c r="SND7025" s="134"/>
      <c r="SNE7025" s="134"/>
      <c r="SNF7025" s="134"/>
      <c r="SNG7025" s="134"/>
      <c r="SNH7025" s="135"/>
      <c r="SNI7025" s="133"/>
      <c r="SNJ7025" s="134"/>
      <c r="SNK7025" s="134"/>
      <c r="SNL7025" s="134"/>
      <c r="SNM7025" s="134"/>
      <c r="SNN7025" s="134"/>
      <c r="SNO7025" s="134"/>
      <c r="SNP7025" s="135"/>
      <c r="SNQ7025" s="133"/>
      <c r="SNR7025" s="134"/>
      <c r="SNS7025" s="134"/>
      <c r="SNT7025" s="134"/>
      <c r="SNU7025" s="134"/>
      <c r="SNV7025" s="134"/>
      <c r="SNW7025" s="134"/>
      <c r="SNX7025" s="135"/>
      <c r="SNY7025" s="133"/>
      <c r="SNZ7025" s="134"/>
      <c r="SOA7025" s="134"/>
      <c r="SOB7025" s="134"/>
      <c r="SOC7025" s="134"/>
      <c r="SOD7025" s="134"/>
      <c r="SOE7025" s="134"/>
      <c r="SOF7025" s="135"/>
      <c r="SOG7025" s="133"/>
      <c r="SOH7025" s="134"/>
      <c r="SOI7025" s="134"/>
      <c r="SOJ7025" s="134"/>
      <c r="SOK7025" s="134"/>
      <c r="SOL7025" s="134"/>
      <c r="SOM7025" s="134"/>
      <c r="SON7025" s="135"/>
      <c r="SOO7025" s="133"/>
      <c r="SOP7025" s="134"/>
      <c r="SOQ7025" s="134"/>
      <c r="SOR7025" s="134"/>
      <c r="SOS7025" s="134"/>
      <c r="SOT7025" s="134"/>
      <c r="SOU7025" s="134"/>
      <c r="SOV7025" s="135"/>
      <c r="SOW7025" s="133"/>
      <c r="SOX7025" s="134"/>
      <c r="SOY7025" s="134"/>
      <c r="SOZ7025" s="134"/>
      <c r="SPA7025" s="134"/>
      <c r="SPB7025" s="134"/>
      <c r="SPC7025" s="134"/>
      <c r="SPD7025" s="135"/>
      <c r="SPE7025" s="133"/>
      <c r="SPF7025" s="134"/>
      <c r="SPG7025" s="134"/>
      <c r="SPH7025" s="134"/>
      <c r="SPI7025" s="134"/>
      <c r="SPJ7025" s="134"/>
      <c r="SPK7025" s="134"/>
      <c r="SPL7025" s="135"/>
      <c r="SPM7025" s="133"/>
      <c r="SPN7025" s="134"/>
      <c r="SPO7025" s="134"/>
      <c r="SPP7025" s="134"/>
      <c r="SPQ7025" s="134"/>
      <c r="SPR7025" s="134"/>
      <c r="SPS7025" s="134"/>
      <c r="SPT7025" s="135"/>
      <c r="SPU7025" s="133"/>
      <c r="SPV7025" s="134"/>
      <c r="SPW7025" s="134"/>
      <c r="SPX7025" s="134"/>
      <c r="SPY7025" s="134"/>
      <c r="SPZ7025" s="134"/>
      <c r="SQA7025" s="134"/>
      <c r="SQB7025" s="135"/>
      <c r="SQC7025" s="133"/>
      <c r="SQD7025" s="134"/>
      <c r="SQE7025" s="134"/>
      <c r="SQF7025" s="134"/>
      <c r="SQG7025" s="134"/>
      <c r="SQH7025" s="134"/>
      <c r="SQI7025" s="134"/>
      <c r="SQJ7025" s="135"/>
      <c r="SQK7025" s="133"/>
      <c r="SQL7025" s="134"/>
      <c r="SQM7025" s="134"/>
      <c r="SQN7025" s="134"/>
      <c r="SQO7025" s="134"/>
      <c r="SQP7025" s="134"/>
      <c r="SQQ7025" s="134"/>
      <c r="SQR7025" s="135"/>
      <c r="SQS7025" s="133"/>
      <c r="SQT7025" s="134"/>
      <c r="SQU7025" s="134"/>
      <c r="SQV7025" s="134"/>
      <c r="SQW7025" s="134"/>
      <c r="SQX7025" s="134"/>
      <c r="SQY7025" s="134"/>
      <c r="SQZ7025" s="135"/>
      <c r="SRA7025" s="133"/>
      <c r="SRB7025" s="134"/>
      <c r="SRC7025" s="134"/>
      <c r="SRD7025" s="134"/>
      <c r="SRE7025" s="134"/>
      <c r="SRF7025" s="134"/>
      <c r="SRG7025" s="134"/>
      <c r="SRH7025" s="135"/>
      <c r="SRI7025" s="133"/>
      <c r="SRJ7025" s="134"/>
      <c r="SRK7025" s="134"/>
      <c r="SRL7025" s="134"/>
      <c r="SRM7025" s="134"/>
      <c r="SRN7025" s="134"/>
      <c r="SRO7025" s="134"/>
      <c r="SRP7025" s="135"/>
      <c r="SRQ7025" s="133"/>
      <c r="SRR7025" s="134"/>
      <c r="SRS7025" s="134"/>
      <c r="SRT7025" s="134"/>
      <c r="SRU7025" s="134"/>
      <c r="SRV7025" s="134"/>
      <c r="SRW7025" s="134"/>
      <c r="SRX7025" s="135"/>
      <c r="SRY7025" s="133"/>
      <c r="SRZ7025" s="134"/>
      <c r="SSA7025" s="134"/>
      <c r="SSB7025" s="134"/>
      <c r="SSC7025" s="134"/>
      <c r="SSD7025" s="134"/>
      <c r="SSE7025" s="134"/>
      <c r="SSF7025" s="135"/>
      <c r="SSG7025" s="133"/>
      <c r="SSH7025" s="134"/>
      <c r="SSI7025" s="134"/>
      <c r="SSJ7025" s="134"/>
      <c r="SSK7025" s="134"/>
      <c r="SSL7025" s="134"/>
      <c r="SSM7025" s="134"/>
      <c r="SSN7025" s="135"/>
      <c r="SSO7025" s="133"/>
      <c r="SSP7025" s="134"/>
      <c r="SSQ7025" s="134"/>
      <c r="SSR7025" s="134"/>
      <c r="SSS7025" s="134"/>
      <c r="SST7025" s="134"/>
      <c r="SSU7025" s="134"/>
      <c r="SSV7025" s="135"/>
      <c r="SSW7025" s="133"/>
      <c r="SSX7025" s="134"/>
      <c r="SSY7025" s="134"/>
      <c r="SSZ7025" s="134"/>
      <c r="STA7025" s="134"/>
      <c r="STB7025" s="134"/>
      <c r="STC7025" s="134"/>
      <c r="STD7025" s="135"/>
      <c r="STE7025" s="133"/>
      <c r="STF7025" s="134"/>
      <c r="STG7025" s="134"/>
      <c r="STH7025" s="134"/>
      <c r="STI7025" s="134"/>
      <c r="STJ7025" s="134"/>
      <c r="STK7025" s="134"/>
      <c r="STL7025" s="135"/>
      <c r="STM7025" s="133"/>
      <c r="STN7025" s="134"/>
      <c r="STO7025" s="134"/>
      <c r="STP7025" s="134"/>
      <c r="STQ7025" s="134"/>
      <c r="STR7025" s="134"/>
      <c r="STS7025" s="134"/>
      <c r="STT7025" s="135"/>
      <c r="STU7025" s="133"/>
      <c r="STV7025" s="134"/>
      <c r="STW7025" s="134"/>
      <c r="STX7025" s="134"/>
      <c r="STY7025" s="134"/>
      <c r="STZ7025" s="134"/>
      <c r="SUA7025" s="134"/>
      <c r="SUB7025" s="135"/>
      <c r="SUC7025" s="133"/>
      <c r="SUD7025" s="134"/>
      <c r="SUE7025" s="134"/>
      <c r="SUF7025" s="134"/>
      <c r="SUG7025" s="134"/>
      <c r="SUH7025" s="134"/>
      <c r="SUI7025" s="134"/>
      <c r="SUJ7025" s="135"/>
      <c r="SUK7025" s="133"/>
      <c r="SUL7025" s="134"/>
      <c r="SUM7025" s="134"/>
      <c r="SUN7025" s="134"/>
      <c r="SUO7025" s="134"/>
      <c r="SUP7025" s="134"/>
      <c r="SUQ7025" s="134"/>
      <c r="SUR7025" s="135"/>
      <c r="SUS7025" s="133"/>
      <c r="SUT7025" s="134"/>
      <c r="SUU7025" s="134"/>
      <c r="SUV7025" s="134"/>
      <c r="SUW7025" s="134"/>
      <c r="SUX7025" s="134"/>
      <c r="SUY7025" s="134"/>
      <c r="SUZ7025" s="135"/>
      <c r="SVA7025" s="133"/>
      <c r="SVB7025" s="134"/>
      <c r="SVC7025" s="134"/>
      <c r="SVD7025" s="134"/>
      <c r="SVE7025" s="134"/>
      <c r="SVF7025" s="134"/>
      <c r="SVG7025" s="134"/>
      <c r="SVH7025" s="135"/>
      <c r="SVI7025" s="133"/>
      <c r="SVJ7025" s="134"/>
      <c r="SVK7025" s="134"/>
      <c r="SVL7025" s="134"/>
      <c r="SVM7025" s="134"/>
      <c r="SVN7025" s="134"/>
      <c r="SVO7025" s="134"/>
      <c r="SVP7025" s="135"/>
      <c r="SVQ7025" s="133"/>
      <c r="SVR7025" s="134"/>
      <c r="SVS7025" s="134"/>
      <c r="SVT7025" s="134"/>
      <c r="SVU7025" s="134"/>
      <c r="SVV7025" s="134"/>
      <c r="SVW7025" s="134"/>
      <c r="SVX7025" s="135"/>
      <c r="SVY7025" s="133"/>
      <c r="SVZ7025" s="134"/>
      <c r="SWA7025" s="134"/>
      <c r="SWB7025" s="134"/>
      <c r="SWC7025" s="134"/>
      <c r="SWD7025" s="134"/>
      <c r="SWE7025" s="134"/>
      <c r="SWF7025" s="135"/>
      <c r="SWG7025" s="133"/>
      <c r="SWH7025" s="134"/>
      <c r="SWI7025" s="134"/>
      <c r="SWJ7025" s="134"/>
      <c r="SWK7025" s="134"/>
      <c r="SWL7025" s="134"/>
      <c r="SWM7025" s="134"/>
      <c r="SWN7025" s="135"/>
      <c r="SWO7025" s="133"/>
      <c r="SWP7025" s="134"/>
      <c r="SWQ7025" s="134"/>
      <c r="SWR7025" s="134"/>
      <c r="SWS7025" s="134"/>
      <c r="SWT7025" s="134"/>
      <c r="SWU7025" s="134"/>
      <c r="SWV7025" s="135"/>
      <c r="SWW7025" s="133"/>
      <c r="SWX7025" s="134"/>
      <c r="SWY7025" s="134"/>
      <c r="SWZ7025" s="134"/>
      <c r="SXA7025" s="134"/>
      <c r="SXB7025" s="134"/>
      <c r="SXC7025" s="134"/>
      <c r="SXD7025" s="135"/>
      <c r="SXE7025" s="133"/>
      <c r="SXF7025" s="134"/>
      <c r="SXG7025" s="134"/>
      <c r="SXH7025" s="134"/>
      <c r="SXI7025" s="134"/>
      <c r="SXJ7025" s="134"/>
      <c r="SXK7025" s="134"/>
      <c r="SXL7025" s="135"/>
      <c r="SXM7025" s="133"/>
      <c r="SXN7025" s="134"/>
      <c r="SXO7025" s="134"/>
      <c r="SXP7025" s="134"/>
      <c r="SXQ7025" s="134"/>
      <c r="SXR7025" s="134"/>
      <c r="SXS7025" s="134"/>
      <c r="SXT7025" s="135"/>
      <c r="SXU7025" s="133"/>
      <c r="SXV7025" s="134"/>
      <c r="SXW7025" s="134"/>
      <c r="SXX7025" s="134"/>
      <c r="SXY7025" s="134"/>
      <c r="SXZ7025" s="134"/>
      <c r="SYA7025" s="134"/>
      <c r="SYB7025" s="135"/>
      <c r="SYC7025" s="133"/>
      <c r="SYD7025" s="134"/>
      <c r="SYE7025" s="134"/>
      <c r="SYF7025" s="134"/>
      <c r="SYG7025" s="134"/>
      <c r="SYH7025" s="134"/>
      <c r="SYI7025" s="134"/>
      <c r="SYJ7025" s="135"/>
      <c r="SYK7025" s="133"/>
      <c r="SYL7025" s="134"/>
      <c r="SYM7025" s="134"/>
      <c r="SYN7025" s="134"/>
      <c r="SYO7025" s="134"/>
      <c r="SYP7025" s="134"/>
      <c r="SYQ7025" s="134"/>
      <c r="SYR7025" s="135"/>
      <c r="SYS7025" s="133"/>
      <c r="SYT7025" s="134"/>
      <c r="SYU7025" s="134"/>
      <c r="SYV7025" s="134"/>
      <c r="SYW7025" s="134"/>
      <c r="SYX7025" s="134"/>
      <c r="SYY7025" s="134"/>
      <c r="SYZ7025" s="135"/>
      <c r="SZA7025" s="133"/>
      <c r="SZB7025" s="134"/>
      <c r="SZC7025" s="134"/>
      <c r="SZD7025" s="134"/>
      <c r="SZE7025" s="134"/>
      <c r="SZF7025" s="134"/>
      <c r="SZG7025" s="134"/>
      <c r="SZH7025" s="135"/>
      <c r="SZI7025" s="133"/>
      <c r="SZJ7025" s="134"/>
      <c r="SZK7025" s="134"/>
      <c r="SZL7025" s="134"/>
      <c r="SZM7025" s="134"/>
      <c r="SZN7025" s="134"/>
      <c r="SZO7025" s="134"/>
      <c r="SZP7025" s="135"/>
      <c r="SZQ7025" s="133"/>
      <c r="SZR7025" s="134"/>
      <c r="SZS7025" s="134"/>
      <c r="SZT7025" s="134"/>
      <c r="SZU7025" s="134"/>
      <c r="SZV7025" s="134"/>
      <c r="SZW7025" s="134"/>
      <c r="SZX7025" s="135"/>
      <c r="SZY7025" s="133"/>
      <c r="SZZ7025" s="134"/>
      <c r="TAA7025" s="134"/>
      <c r="TAB7025" s="134"/>
      <c r="TAC7025" s="134"/>
      <c r="TAD7025" s="134"/>
      <c r="TAE7025" s="134"/>
      <c r="TAF7025" s="135"/>
      <c r="TAG7025" s="133"/>
      <c r="TAH7025" s="134"/>
      <c r="TAI7025" s="134"/>
      <c r="TAJ7025" s="134"/>
      <c r="TAK7025" s="134"/>
      <c r="TAL7025" s="134"/>
      <c r="TAM7025" s="134"/>
      <c r="TAN7025" s="135"/>
      <c r="TAO7025" s="133"/>
      <c r="TAP7025" s="134"/>
      <c r="TAQ7025" s="134"/>
      <c r="TAR7025" s="134"/>
      <c r="TAS7025" s="134"/>
      <c r="TAT7025" s="134"/>
      <c r="TAU7025" s="134"/>
      <c r="TAV7025" s="135"/>
      <c r="TAW7025" s="133"/>
      <c r="TAX7025" s="134"/>
      <c r="TAY7025" s="134"/>
      <c r="TAZ7025" s="134"/>
      <c r="TBA7025" s="134"/>
      <c r="TBB7025" s="134"/>
      <c r="TBC7025" s="134"/>
      <c r="TBD7025" s="135"/>
      <c r="TBE7025" s="133"/>
      <c r="TBF7025" s="134"/>
      <c r="TBG7025" s="134"/>
      <c r="TBH7025" s="134"/>
      <c r="TBI7025" s="134"/>
      <c r="TBJ7025" s="134"/>
      <c r="TBK7025" s="134"/>
      <c r="TBL7025" s="135"/>
      <c r="TBM7025" s="133"/>
      <c r="TBN7025" s="134"/>
      <c r="TBO7025" s="134"/>
      <c r="TBP7025" s="134"/>
      <c r="TBQ7025" s="134"/>
      <c r="TBR7025" s="134"/>
      <c r="TBS7025" s="134"/>
      <c r="TBT7025" s="135"/>
      <c r="TBU7025" s="133"/>
      <c r="TBV7025" s="134"/>
      <c r="TBW7025" s="134"/>
      <c r="TBX7025" s="134"/>
      <c r="TBY7025" s="134"/>
      <c r="TBZ7025" s="134"/>
      <c r="TCA7025" s="134"/>
      <c r="TCB7025" s="135"/>
      <c r="TCC7025" s="133"/>
      <c r="TCD7025" s="134"/>
      <c r="TCE7025" s="134"/>
      <c r="TCF7025" s="134"/>
      <c r="TCG7025" s="134"/>
      <c r="TCH7025" s="134"/>
      <c r="TCI7025" s="134"/>
      <c r="TCJ7025" s="135"/>
      <c r="TCK7025" s="133"/>
      <c r="TCL7025" s="134"/>
      <c r="TCM7025" s="134"/>
      <c r="TCN7025" s="134"/>
      <c r="TCO7025" s="134"/>
      <c r="TCP7025" s="134"/>
      <c r="TCQ7025" s="134"/>
      <c r="TCR7025" s="135"/>
      <c r="TCS7025" s="133"/>
      <c r="TCT7025" s="134"/>
      <c r="TCU7025" s="134"/>
      <c r="TCV7025" s="134"/>
      <c r="TCW7025" s="134"/>
      <c r="TCX7025" s="134"/>
      <c r="TCY7025" s="134"/>
      <c r="TCZ7025" s="135"/>
      <c r="TDA7025" s="133"/>
      <c r="TDB7025" s="134"/>
      <c r="TDC7025" s="134"/>
      <c r="TDD7025" s="134"/>
      <c r="TDE7025" s="134"/>
      <c r="TDF7025" s="134"/>
      <c r="TDG7025" s="134"/>
      <c r="TDH7025" s="135"/>
      <c r="TDI7025" s="133"/>
      <c r="TDJ7025" s="134"/>
      <c r="TDK7025" s="134"/>
      <c r="TDL7025" s="134"/>
      <c r="TDM7025" s="134"/>
      <c r="TDN7025" s="134"/>
      <c r="TDO7025" s="134"/>
      <c r="TDP7025" s="135"/>
      <c r="TDQ7025" s="133"/>
      <c r="TDR7025" s="134"/>
      <c r="TDS7025" s="134"/>
      <c r="TDT7025" s="134"/>
      <c r="TDU7025" s="134"/>
      <c r="TDV7025" s="134"/>
      <c r="TDW7025" s="134"/>
      <c r="TDX7025" s="135"/>
      <c r="TDY7025" s="133"/>
      <c r="TDZ7025" s="134"/>
      <c r="TEA7025" s="134"/>
      <c r="TEB7025" s="134"/>
      <c r="TEC7025" s="134"/>
      <c r="TED7025" s="134"/>
      <c r="TEE7025" s="134"/>
      <c r="TEF7025" s="135"/>
      <c r="TEG7025" s="133"/>
      <c r="TEH7025" s="134"/>
      <c r="TEI7025" s="134"/>
      <c r="TEJ7025" s="134"/>
      <c r="TEK7025" s="134"/>
      <c r="TEL7025" s="134"/>
      <c r="TEM7025" s="134"/>
      <c r="TEN7025" s="135"/>
      <c r="TEO7025" s="133"/>
      <c r="TEP7025" s="134"/>
      <c r="TEQ7025" s="134"/>
      <c r="TER7025" s="134"/>
      <c r="TES7025" s="134"/>
      <c r="TET7025" s="134"/>
      <c r="TEU7025" s="134"/>
      <c r="TEV7025" s="135"/>
      <c r="TEW7025" s="133"/>
      <c r="TEX7025" s="134"/>
      <c r="TEY7025" s="134"/>
      <c r="TEZ7025" s="134"/>
      <c r="TFA7025" s="134"/>
      <c r="TFB7025" s="134"/>
      <c r="TFC7025" s="134"/>
      <c r="TFD7025" s="135"/>
      <c r="TFE7025" s="133"/>
      <c r="TFF7025" s="134"/>
      <c r="TFG7025" s="134"/>
      <c r="TFH7025" s="134"/>
      <c r="TFI7025" s="134"/>
      <c r="TFJ7025" s="134"/>
      <c r="TFK7025" s="134"/>
      <c r="TFL7025" s="135"/>
      <c r="TFM7025" s="133"/>
      <c r="TFN7025" s="134"/>
      <c r="TFO7025" s="134"/>
      <c r="TFP7025" s="134"/>
      <c r="TFQ7025" s="134"/>
      <c r="TFR7025" s="134"/>
      <c r="TFS7025" s="134"/>
      <c r="TFT7025" s="135"/>
      <c r="TFU7025" s="133"/>
      <c r="TFV7025" s="134"/>
      <c r="TFW7025" s="134"/>
      <c r="TFX7025" s="134"/>
      <c r="TFY7025" s="134"/>
      <c r="TFZ7025" s="134"/>
      <c r="TGA7025" s="134"/>
      <c r="TGB7025" s="135"/>
      <c r="TGC7025" s="133"/>
      <c r="TGD7025" s="134"/>
      <c r="TGE7025" s="134"/>
      <c r="TGF7025" s="134"/>
      <c r="TGG7025" s="134"/>
      <c r="TGH7025" s="134"/>
      <c r="TGI7025" s="134"/>
      <c r="TGJ7025" s="135"/>
      <c r="TGK7025" s="133"/>
      <c r="TGL7025" s="134"/>
      <c r="TGM7025" s="134"/>
      <c r="TGN7025" s="134"/>
      <c r="TGO7025" s="134"/>
      <c r="TGP7025" s="134"/>
      <c r="TGQ7025" s="134"/>
      <c r="TGR7025" s="135"/>
      <c r="TGS7025" s="133"/>
      <c r="TGT7025" s="134"/>
      <c r="TGU7025" s="134"/>
      <c r="TGV7025" s="134"/>
      <c r="TGW7025" s="134"/>
      <c r="TGX7025" s="134"/>
      <c r="TGY7025" s="134"/>
      <c r="TGZ7025" s="135"/>
      <c r="THA7025" s="133"/>
      <c r="THB7025" s="134"/>
      <c r="THC7025" s="134"/>
      <c r="THD7025" s="134"/>
      <c r="THE7025" s="134"/>
      <c r="THF7025" s="134"/>
      <c r="THG7025" s="134"/>
      <c r="THH7025" s="135"/>
      <c r="THI7025" s="133"/>
      <c r="THJ7025" s="134"/>
      <c r="THK7025" s="134"/>
      <c r="THL7025" s="134"/>
      <c r="THM7025" s="134"/>
      <c r="THN7025" s="134"/>
      <c r="THO7025" s="134"/>
      <c r="THP7025" s="135"/>
      <c r="THQ7025" s="133"/>
      <c r="THR7025" s="134"/>
      <c r="THS7025" s="134"/>
      <c r="THT7025" s="134"/>
      <c r="THU7025" s="134"/>
      <c r="THV7025" s="134"/>
      <c r="THW7025" s="134"/>
      <c r="THX7025" s="135"/>
      <c r="THY7025" s="133"/>
      <c r="THZ7025" s="134"/>
      <c r="TIA7025" s="134"/>
      <c r="TIB7025" s="134"/>
      <c r="TIC7025" s="134"/>
      <c r="TID7025" s="134"/>
      <c r="TIE7025" s="134"/>
      <c r="TIF7025" s="135"/>
      <c r="TIG7025" s="133"/>
      <c r="TIH7025" s="134"/>
      <c r="TII7025" s="134"/>
      <c r="TIJ7025" s="134"/>
      <c r="TIK7025" s="134"/>
      <c r="TIL7025" s="134"/>
      <c r="TIM7025" s="134"/>
      <c r="TIN7025" s="135"/>
      <c r="TIO7025" s="133"/>
      <c r="TIP7025" s="134"/>
      <c r="TIQ7025" s="134"/>
      <c r="TIR7025" s="134"/>
      <c r="TIS7025" s="134"/>
      <c r="TIT7025" s="134"/>
      <c r="TIU7025" s="134"/>
      <c r="TIV7025" s="135"/>
      <c r="TIW7025" s="133"/>
      <c r="TIX7025" s="134"/>
      <c r="TIY7025" s="134"/>
      <c r="TIZ7025" s="134"/>
      <c r="TJA7025" s="134"/>
      <c r="TJB7025" s="134"/>
      <c r="TJC7025" s="134"/>
      <c r="TJD7025" s="135"/>
      <c r="TJE7025" s="133"/>
      <c r="TJF7025" s="134"/>
      <c r="TJG7025" s="134"/>
      <c r="TJH7025" s="134"/>
      <c r="TJI7025" s="134"/>
      <c r="TJJ7025" s="134"/>
      <c r="TJK7025" s="134"/>
      <c r="TJL7025" s="135"/>
      <c r="TJM7025" s="133"/>
      <c r="TJN7025" s="134"/>
      <c r="TJO7025" s="134"/>
      <c r="TJP7025" s="134"/>
      <c r="TJQ7025" s="134"/>
      <c r="TJR7025" s="134"/>
      <c r="TJS7025" s="134"/>
      <c r="TJT7025" s="135"/>
      <c r="TJU7025" s="133"/>
      <c r="TJV7025" s="134"/>
      <c r="TJW7025" s="134"/>
      <c r="TJX7025" s="134"/>
      <c r="TJY7025" s="134"/>
      <c r="TJZ7025" s="134"/>
      <c r="TKA7025" s="134"/>
      <c r="TKB7025" s="135"/>
      <c r="TKC7025" s="133"/>
      <c r="TKD7025" s="134"/>
      <c r="TKE7025" s="134"/>
      <c r="TKF7025" s="134"/>
      <c r="TKG7025" s="134"/>
      <c r="TKH7025" s="134"/>
      <c r="TKI7025" s="134"/>
      <c r="TKJ7025" s="135"/>
      <c r="TKK7025" s="133"/>
      <c r="TKL7025" s="134"/>
      <c r="TKM7025" s="134"/>
      <c r="TKN7025" s="134"/>
      <c r="TKO7025" s="134"/>
      <c r="TKP7025" s="134"/>
      <c r="TKQ7025" s="134"/>
      <c r="TKR7025" s="135"/>
      <c r="TKS7025" s="133"/>
      <c r="TKT7025" s="134"/>
      <c r="TKU7025" s="134"/>
      <c r="TKV7025" s="134"/>
      <c r="TKW7025" s="134"/>
      <c r="TKX7025" s="134"/>
      <c r="TKY7025" s="134"/>
      <c r="TKZ7025" s="135"/>
      <c r="TLA7025" s="133"/>
      <c r="TLB7025" s="134"/>
      <c r="TLC7025" s="134"/>
      <c r="TLD7025" s="134"/>
      <c r="TLE7025" s="134"/>
      <c r="TLF7025" s="134"/>
      <c r="TLG7025" s="134"/>
      <c r="TLH7025" s="135"/>
      <c r="TLI7025" s="133"/>
      <c r="TLJ7025" s="134"/>
      <c r="TLK7025" s="134"/>
      <c r="TLL7025" s="134"/>
      <c r="TLM7025" s="134"/>
      <c r="TLN7025" s="134"/>
      <c r="TLO7025" s="134"/>
      <c r="TLP7025" s="135"/>
      <c r="TLQ7025" s="133"/>
      <c r="TLR7025" s="134"/>
      <c r="TLS7025" s="134"/>
      <c r="TLT7025" s="134"/>
      <c r="TLU7025" s="134"/>
      <c r="TLV7025" s="134"/>
      <c r="TLW7025" s="134"/>
      <c r="TLX7025" s="135"/>
      <c r="TLY7025" s="133"/>
      <c r="TLZ7025" s="134"/>
      <c r="TMA7025" s="134"/>
      <c r="TMB7025" s="134"/>
      <c r="TMC7025" s="134"/>
      <c r="TMD7025" s="134"/>
      <c r="TME7025" s="134"/>
      <c r="TMF7025" s="135"/>
      <c r="TMG7025" s="133"/>
      <c r="TMH7025" s="134"/>
      <c r="TMI7025" s="134"/>
      <c r="TMJ7025" s="134"/>
      <c r="TMK7025" s="134"/>
      <c r="TML7025" s="134"/>
      <c r="TMM7025" s="134"/>
      <c r="TMN7025" s="135"/>
      <c r="TMO7025" s="133"/>
      <c r="TMP7025" s="134"/>
      <c r="TMQ7025" s="134"/>
      <c r="TMR7025" s="134"/>
      <c r="TMS7025" s="134"/>
      <c r="TMT7025" s="134"/>
      <c r="TMU7025" s="134"/>
      <c r="TMV7025" s="135"/>
      <c r="TMW7025" s="133"/>
      <c r="TMX7025" s="134"/>
      <c r="TMY7025" s="134"/>
      <c r="TMZ7025" s="134"/>
      <c r="TNA7025" s="134"/>
      <c r="TNB7025" s="134"/>
      <c r="TNC7025" s="134"/>
      <c r="TND7025" s="135"/>
      <c r="TNE7025" s="133"/>
      <c r="TNF7025" s="134"/>
      <c r="TNG7025" s="134"/>
      <c r="TNH7025" s="134"/>
      <c r="TNI7025" s="134"/>
      <c r="TNJ7025" s="134"/>
      <c r="TNK7025" s="134"/>
      <c r="TNL7025" s="135"/>
      <c r="TNM7025" s="133"/>
      <c r="TNN7025" s="134"/>
      <c r="TNO7025" s="134"/>
      <c r="TNP7025" s="134"/>
      <c r="TNQ7025" s="134"/>
      <c r="TNR7025" s="134"/>
      <c r="TNS7025" s="134"/>
      <c r="TNT7025" s="135"/>
      <c r="TNU7025" s="133"/>
      <c r="TNV7025" s="134"/>
      <c r="TNW7025" s="134"/>
      <c r="TNX7025" s="134"/>
      <c r="TNY7025" s="134"/>
      <c r="TNZ7025" s="134"/>
      <c r="TOA7025" s="134"/>
      <c r="TOB7025" s="135"/>
      <c r="TOC7025" s="133"/>
      <c r="TOD7025" s="134"/>
      <c r="TOE7025" s="134"/>
      <c r="TOF7025" s="134"/>
      <c r="TOG7025" s="134"/>
      <c r="TOH7025" s="134"/>
      <c r="TOI7025" s="134"/>
      <c r="TOJ7025" s="135"/>
      <c r="TOK7025" s="133"/>
      <c r="TOL7025" s="134"/>
      <c r="TOM7025" s="134"/>
      <c r="TON7025" s="134"/>
      <c r="TOO7025" s="134"/>
      <c r="TOP7025" s="134"/>
      <c r="TOQ7025" s="134"/>
      <c r="TOR7025" s="135"/>
      <c r="TOS7025" s="133"/>
      <c r="TOT7025" s="134"/>
      <c r="TOU7025" s="134"/>
      <c r="TOV7025" s="134"/>
      <c r="TOW7025" s="134"/>
      <c r="TOX7025" s="134"/>
      <c r="TOY7025" s="134"/>
      <c r="TOZ7025" s="135"/>
      <c r="TPA7025" s="133"/>
      <c r="TPB7025" s="134"/>
      <c r="TPC7025" s="134"/>
      <c r="TPD7025" s="134"/>
      <c r="TPE7025" s="134"/>
      <c r="TPF7025" s="134"/>
      <c r="TPG7025" s="134"/>
      <c r="TPH7025" s="135"/>
      <c r="TPI7025" s="133"/>
      <c r="TPJ7025" s="134"/>
      <c r="TPK7025" s="134"/>
      <c r="TPL7025" s="134"/>
      <c r="TPM7025" s="134"/>
      <c r="TPN7025" s="134"/>
      <c r="TPO7025" s="134"/>
      <c r="TPP7025" s="135"/>
      <c r="TPQ7025" s="133"/>
      <c r="TPR7025" s="134"/>
      <c r="TPS7025" s="134"/>
      <c r="TPT7025" s="134"/>
      <c r="TPU7025" s="134"/>
      <c r="TPV7025" s="134"/>
      <c r="TPW7025" s="134"/>
      <c r="TPX7025" s="135"/>
      <c r="TPY7025" s="133"/>
      <c r="TPZ7025" s="134"/>
      <c r="TQA7025" s="134"/>
      <c r="TQB7025" s="134"/>
      <c r="TQC7025" s="134"/>
      <c r="TQD7025" s="134"/>
      <c r="TQE7025" s="134"/>
      <c r="TQF7025" s="135"/>
      <c r="TQG7025" s="133"/>
      <c r="TQH7025" s="134"/>
      <c r="TQI7025" s="134"/>
      <c r="TQJ7025" s="134"/>
      <c r="TQK7025" s="134"/>
      <c r="TQL7025" s="134"/>
      <c r="TQM7025" s="134"/>
      <c r="TQN7025" s="135"/>
      <c r="TQO7025" s="133"/>
      <c r="TQP7025" s="134"/>
      <c r="TQQ7025" s="134"/>
      <c r="TQR7025" s="134"/>
      <c r="TQS7025" s="134"/>
      <c r="TQT7025" s="134"/>
      <c r="TQU7025" s="134"/>
      <c r="TQV7025" s="135"/>
      <c r="TQW7025" s="133"/>
      <c r="TQX7025" s="134"/>
      <c r="TQY7025" s="134"/>
      <c r="TQZ7025" s="134"/>
      <c r="TRA7025" s="134"/>
      <c r="TRB7025" s="134"/>
      <c r="TRC7025" s="134"/>
      <c r="TRD7025" s="135"/>
      <c r="TRE7025" s="133"/>
      <c r="TRF7025" s="134"/>
      <c r="TRG7025" s="134"/>
      <c r="TRH7025" s="134"/>
      <c r="TRI7025" s="134"/>
      <c r="TRJ7025" s="134"/>
      <c r="TRK7025" s="134"/>
      <c r="TRL7025" s="135"/>
      <c r="TRM7025" s="133"/>
      <c r="TRN7025" s="134"/>
      <c r="TRO7025" s="134"/>
      <c r="TRP7025" s="134"/>
      <c r="TRQ7025" s="134"/>
      <c r="TRR7025" s="134"/>
      <c r="TRS7025" s="134"/>
      <c r="TRT7025" s="135"/>
      <c r="TRU7025" s="133"/>
      <c r="TRV7025" s="134"/>
      <c r="TRW7025" s="134"/>
      <c r="TRX7025" s="134"/>
      <c r="TRY7025" s="134"/>
      <c r="TRZ7025" s="134"/>
      <c r="TSA7025" s="134"/>
      <c r="TSB7025" s="135"/>
      <c r="TSC7025" s="133"/>
      <c r="TSD7025" s="134"/>
      <c r="TSE7025" s="134"/>
      <c r="TSF7025" s="134"/>
      <c r="TSG7025" s="134"/>
      <c r="TSH7025" s="134"/>
      <c r="TSI7025" s="134"/>
      <c r="TSJ7025" s="135"/>
      <c r="TSK7025" s="133"/>
      <c r="TSL7025" s="134"/>
      <c r="TSM7025" s="134"/>
      <c r="TSN7025" s="134"/>
      <c r="TSO7025" s="134"/>
      <c r="TSP7025" s="134"/>
      <c r="TSQ7025" s="134"/>
      <c r="TSR7025" s="135"/>
      <c r="TSS7025" s="133"/>
      <c r="TST7025" s="134"/>
      <c r="TSU7025" s="134"/>
      <c r="TSV7025" s="134"/>
      <c r="TSW7025" s="134"/>
      <c r="TSX7025" s="134"/>
      <c r="TSY7025" s="134"/>
      <c r="TSZ7025" s="135"/>
      <c r="TTA7025" s="133"/>
      <c r="TTB7025" s="134"/>
      <c r="TTC7025" s="134"/>
      <c r="TTD7025" s="134"/>
      <c r="TTE7025" s="134"/>
      <c r="TTF7025" s="134"/>
      <c r="TTG7025" s="134"/>
      <c r="TTH7025" s="135"/>
      <c r="TTI7025" s="133"/>
      <c r="TTJ7025" s="134"/>
      <c r="TTK7025" s="134"/>
      <c r="TTL7025" s="134"/>
      <c r="TTM7025" s="134"/>
      <c r="TTN7025" s="134"/>
      <c r="TTO7025" s="134"/>
      <c r="TTP7025" s="135"/>
      <c r="TTQ7025" s="133"/>
      <c r="TTR7025" s="134"/>
      <c r="TTS7025" s="134"/>
      <c r="TTT7025" s="134"/>
      <c r="TTU7025" s="134"/>
      <c r="TTV7025" s="134"/>
      <c r="TTW7025" s="134"/>
      <c r="TTX7025" s="135"/>
      <c r="TTY7025" s="133"/>
      <c r="TTZ7025" s="134"/>
      <c r="TUA7025" s="134"/>
      <c r="TUB7025" s="134"/>
      <c r="TUC7025" s="134"/>
      <c r="TUD7025" s="134"/>
      <c r="TUE7025" s="134"/>
      <c r="TUF7025" s="135"/>
      <c r="TUG7025" s="133"/>
      <c r="TUH7025" s="134"/>
      <c r="TUI7025" s="134"/>
      <c r="TUJ7025" s="134"/>
      <c r="TUK7025" s="134"/>
      <c r="TUL7025" s="134"/>
      <c r="TUM7025" s="134"/>
      <c r="TUN7025" s="135"/>
      <c r="TUO7025" s="133"/>
      <c r="TUP7025" s="134"/>
      <c r="TUQ7025" s="134"/>
      <c r="TUR7025" s="134"/>
      <c r="TUS7025" s="134"/>
      <c r="TUT7025" s="134"/>
      <c r="TUU7025" s="134"/>
      <c r="TUV7025" s="135"/>
      <c r="TUW7025" s="133"/>
      <c r="TUX7025" s="134"/>
      <c r="TUY7025" s="134"/>
      <c r="TUZ7025" s="134"/>
      <c r="TVA7025" s="134"/>
      <c r="TVB7025" s="134"/>
      <c r="TVC7025" s="134"/>
      <c r="TVD7025" s="135"/>
      <c r="TVE7025" s="133"/>
      <c r="TVF7025" s="134"/>
      <c r="TVG7025" s="134"/>
      <c r="TVH7025" s="134"/>
      <c r="TVI7025" s="134"/>
      <c r="TVJ7025" s="134"/>
      <c r="TVK7025" s="134"/>
      <c r="TVL7025" s="135"/>
      <c r="TVM7025" s="133"/>
      <c r="TVN7025" s="134"/>
      <c r="TVO7025" s="134"/>
      <c r="TVP7025" s="134"/>
      <c r="TVQ7025" s="134"/>
      <c r="TVR7025" s="134"/>
      <c r="TVS7025" s="134"/>
      <c r="TVT7025" s="135"/>
      <c r="TVU7025" s="133"/>
      <c r="TVV7025" s="134"/>
      <c r="TVW7025" s="134"/>
      <c r="TVX7025" s="134"/>
      <c r="TVY7025" s="134"/>
      <c r="TVZ7025" s="134"/>
      <c r="TWA7025" s="134"/>
      <c r="TWB7025" s="135"/>
      <c r="TWC7025" s="133"/>
      <c r="TWD7025" s="134"/>
      <c r="TWE7025" s="134"/>
      <c r="TWF7025" s="134"/>
      <c r="TWG7025" s="134"/>
      <c r="TWH7025" s="134"/>
      <c r="TWI7025" s="134"/>
      <c r="TWJ7025" s="135"/>
      <c r="TWK7025" s="133"/>
      <c r="TWL7025" s="134"/>
      <c r="TWM7025" s="134"/>
      <c r="TWN7025" s="134"/>
      <c r="TWO7025" s="134"/>
      <c r="TWP7025" s="134"/>
      <c r="TWQ7025" s="134"/>
      <c r="TWR7025" s="135"/>
      <c r="TWS7025" s="133"/>
      <c r="TWT7025" s="134"/>
      <c r="TWU7025" s="134"/>
      <c r="TWV7025" s="134"/>
      <c r="TWW7025" s="134"/>
      <c r="TWX7025" s="134"/>
      <c r="TWY7025" s="134"/>
      <c r="TWZ7025" s="135"/>
      <c r="TXA7025" s="133"/>
      <c r="TXB7025" s="134"/>
      <c r="TXC7025" s="134"/>
      <c r="TXD7025" s="134"/>
      <c r="TXE7025" s="134"/>
      <c r="TXF7025" s="134"/>
      <c r="TXG7025" s="134"/>
      <c r="TXH7025" s="135"/>
      <c r="TXI7025" s="133"/>
      <c r="TXJ7025" s="134"/>
      <c r="TXK7025" s="134"/>
      <c r="TXL7025" s="134"/>
      <c r="TXM7025" s="134"/>
      <c r="TXN7025" s="134"/>
      <c r="TXO7025" s="134"/>
      <c r="TXP7025" s="135"/>
      <c r="TXQ7025" s="133"/>
      <c r="TXR7025" s="134"/>
      <c r="TXS7025" s="134"/>
      <c r="TXT7025" s="134"/>
      <c r="TXU7025" s="134"/>
      <c r="TXV7025" s="134"/>
      <c r="TXW7025" s="134"/>
      <c r="TXX7025" s="135"/>
      <c r="TXY7025" s="133"/>
      <c r="TXZ7025" s="134"/>
      <c r="TYA7025" s="134"/>
      <c r="TYB7025" s="134"/>
      <c r="TYC7025" s="134"/>
      <c r="TYD7025" s="134"/>
      <c r="TYE7025" s="134"/>
      <c r="TYF7025" s="135"/>
      <c r="TYG7025" s="133"/>
      <c r="TYH7025" s="134"/>
      <c r="TYI7025" s="134"/>
      <c r="TYJ7025" s="134"/>
      <c r="TYK7025" s="134"/>
      <c r="TYL7025" s="134"/>
      <c r="TYM7025" s="134"/>
      <c r="TYN7025" s="135"/>
      <c r="TYO7025" s="133"/>
      <c r="TYP7025" s="134"/>
      <c r="TYQ7025" s="134"/>
      <c r="TYR7025" s="134"/>
      <c r="TYS7025" s="134"/>
      <c r="TYT7025" s="134"/>
      <c r="TYU7025" s="134"/>
      <c r="TYV7025" s="135"/>
      <c r="TYW7025" s="133"/>
      <c r="TYX7025" s="134"/>
      <c r="TYY7025" s="134"/>
      <c r="TYZ7025" s="134"/>
      <c r="TZA7025" s="134"/>
      <c r="TZB7025" s="134"/>
      <c r="TZC7025" s="134"/>
      <c r="TZD7025" s="135"/>
      <c r="TZE7025" s="133"/>
      <c r="TZF7025" s="134"/>
      <c r="TZG7025" s="134"/>
      <c r="TZH7025" s="134"/>
      <c r="TZI7025" s="134"/>
      <c r="TZJ7025" s="134"/>
      <c r="TZK7025" s="134"/>
      <c r="TZL7025" s="135"/>
      <c r="TZM7025" s="133"/>
      <c r="TZN7025" s="134"/>
      <c r="TZO7025" s="134"/>
      <c r="TZP7025" s="134"/>
      <c r="TZQ7025" s="134"/>
      <c r="TZR7025" s="134"/>
      <c r="TZS7025" s="134"/>
      <c r="TZT7025" s="135"/>
      <c r="TZU7025" s="133"/>
      <c r="TZV7025" s="134"/>
      <c r="TZW7025" s="134"/>
      <c r="TZX7025" s="134"/>
      <c r="TZY7025" s="134"/>
      <c r="TZZ7025" s="134"/>
      <c r="UAA7025" s="134"/>
      <c r="UAB7025" s="135"/>
      <c r="UAC7025" s="133"/>
      <c r="UAD7025" s="134"/>
      <c r="UAE7025" s="134"/>
      <c r="UAF7025" s="134"/>
      <c r="UAG7025" s="134"/>
      <c r="UAH7025" s="134"/>
      <c r="UAI7025" s="134"/>
      <c r="UAJ7025" s="135"/>
      <c r="UAK7025" s="133"/>
      <c r="UAL7025" s="134"/>
      <c r="UAM7025" s="134"/>
      <c r="UAN7025" s="134"/>
      <c r="UAO7025" s="134"/>
      <c r="UAP7025" s="134"/>
      <c r="UAQ7025" s="134"/>
      <c r="UAR7025" s="135"/>
      <c r="UAS7025" s="133"/>
      <c r="UAT7025" s="134"/>
      <c r="UAU7025" s="134"/>
      <c r="UAV7025" s="134"/>
      <c r="UAW7025" s="134"/>
      <c r="UAX7025" s="134"/>
      <c r="UAY7025" s="134"/>
      <c r="UAZ7025" s="135"/>
      <c r="UBA7025" s="133"/>
      <c r="UBB7025" s="134"/>
      <c r="UBC7025" s="134"/>
      <c r="UBD7025" s="134"/>
      <c r="UBE7025" s="134"/>
      <c r="UBF7025" s="134"/>
      <c r="UBG7025" s="134"/>
      <c r="UBH7025" s="135"/>
      <c r="UBI7025" s="133"/>
      <c r="UBJ7025" s="134"/>
      <c r="UBK7025" s="134"/>
      <c r="UBL7025" s="134"/>
      <c r="UBM7025" s="134"/>
      <c r="UBN7025" s="134"/>
      <c r="UBO7025" s="134"/>
      <c r="UBP7025" s="135"/>
      <c r="UBQ7025" s="133"/>
      <c r="UBR7025" s="134"/>
      <c r="UBS7025" s="134"/>
      <c r="UBT7025" s="134"/>
      <c r="UBU7025" s="134"/>
      <c r="UBV7025" s="134"/>
      <c r="UBW7025" s="134"/>
      <c r="UBX7025" s="135"/>
      <c r="UBY7025" s="133"/>
      <c r="UBZ7025" s="134"/>
      <c r="UCA7025" s="134"/>
      <c r="UCB7025" s="134"/>
      <c r="UCC7025" s="134"/>
      <c r="UCD7025" s="134"/>
      <c r="UCE7025" s="134"/>
      <c r="UCF7025" s="135"/>
      <c r="UCG7025" s="133"/>
      <c r="UCH7025" s="134"/>
      <c r="UCI7025" s="134"/>
      <c r="UCJ7025" s="134"/>
      <c r="UCK7025" s="134"/>
      <c r="UCL7025" s="134"/>
      <c r="UCM7025" s="134"/>
      <c r="UCN7025" s="135"/>
      <c r="UCO7025" s="133"/>
      <c r="UCP7025" s="134"/>
      <c r="UCQ7025" s="134"/>
      <c r="UCR7025" s="134"/>
      <c r="UCS7025" s="134"/>
      <c r="UCT7025" s="134"/>
      <c r="UCU7025" s="134"/>
      <c r="UCV7025" s="135"/>
      <c r="UCW7025" s="133"/>
      <c r="UCX7025" s="134"/>
      <c r="UCY7025" s="134"/>
      <c r="UCZ7025" s="134"/>
      <c r="UDA7025" s="134"/>
      <c r="UDB7025" s="134"/>
      <c r="UDC7025" s="134"/>
      <c r="UDD7025" s="135"/>
      <c r="UDE7025" s="133"/>
      <c r="UDF7025" s="134"/>
      <c r="UDG7025" s="134"/>
      <c r="UDH7025" s="134"/>
      <c r="UDI7025" s="134"/>
      <c r="UDJ7025" s="134"/>
      <c r="UDK7025" s="134"/>
      <c r="UDL7025" s="135"/>
      <c r="UDM7025" s="133"/>
      <c r="UDN7025" s="134"/>
      <c r="UDO7025" s="134"/>
      <c r="UDP7025" s="134"/>
      <c r="UDQ7025" s="134"/>
      <c r="UDR7025" s="134"/>
      <c r="UDS7025" s="134"/>
      <c r="UDT7025" s="135"/>
      <c r="UDU7025" s="133"/>
      <c r="UDV7025" s="134"/>
      <c r="UDW7025" s="134"/>
      <c r="UDX7025" s="134"/>
      <c r="UDY7025" s="134"/>
      <c r="UDZ7025" s="134"/>
      <c r="UEA7025" s="134"/>
      <c r="UEB7025" s="135"/>
      <c r="UEC7025" s="133"/>
      <c r="UED7025" s="134"/>
      <c r="UEE7025" s="134"/>
      <c r="UEF7025" s="134"/>
      <c r="UEG7025" s="134"/>
      <c r="UEH7025" s="134"/>
      <c r="UEI7025" s="134"/>
      <c r="UEJ7025" s="135"/>
      <c r="UEK7025" s="133"/>
      <c r="UEL7025" s="134"/>
      <c r="UEM7025" s="134"/>
      <c r="UEN7025" s="134"/>
      <c r="UEO7025" s="134"/>
      <c r="UEP7025" s="134"/>
      <c r="UEQ7025" s="134"/>
      <c r="UER7025" s="135"/>
      <c r="UES7025" s="133"/>
      <c r="UET7025" s="134"/>
      <c r="UEU7025" s="134"/>
      <c r="UEV7025" s="134"/>
      <c r="UEW7025" s="134"/>
      <c r="UEX7025" s="134"/>
      <c r="UEY7025" s="134"/>
      <c r="UEZ7025" s="135"/>
      <c r="UFA7025" s="133"/>
      <c r="UFB7025" s="134"/>
      <c r="UFC7025" s="134"/>
      <c r="UFD7025" s="134"/>
      <c r="UFE7025" s="134"/>
      <c r="UFF7025" s="134"/>
      <c r="UFG7025" s="134"/>
      <c r="UFH7025" s="135"/>
      <c r="UFI7025" s="133"/>
      <c r="UFJ7025" s="134"/>
      <c r="UFK7025" s="134"/>
      <c r="UFL7025" s="134"/>
      <c r="UFM7025" s="134"/>
      <c r="UFN7025" s="134"/>
      <c r="UFO7025" s="134"/>
      <c r="UFP7025" s="135"/>
      <c r="UFQ7025" s="133"/>
      <c r="UFR7025" s="134"/>
      <c r="UFS7025" s="134"/>
      <c r="UFT7025" s="134"/>
      <c r="UFU7025" s="134"/>
      <c r="UFV7025" s="134"/>
      <c r="UFW7025" s="134"/>
      <c r="UFX7025" s="135"/>
      <c r="UFY7025" s="133"/>
      <c r="UFZ7025" s="134"/>
      <c r="UGA7025" s="134"/>
      <c r="UGB7025" s="134"/>
      <c r="UGC7025" s="134"/>
      <c r="UGD7025" s="134"/>
      <c r="UGE7025" s="134"/>
      <c r="UGF7025" s="135"/>
      <c r="UGG7025" s="133"/>
      <c r="UGH7025" s="134"/>
      <c r="UGI7025" s="134"/>
      <c r="UGJ7025" s="134"/>
      <c r="UGK7025" s="134"/>
      <c r="UGL7025" s="134"/>
      <c r="UGM7025" s="134"/>
      <c r="UGN7025" s="135"/>
      <c r="UGO7025" s="133"/>
      <c r="UGP7025" s="134"/>
      <c r="UGQ7025" s="134"/>
      <c r="UGR7025" s="134"/>
      <c r="UGS7025" s="134"/>
      <c r="UGT7025" s="134"/>
      <c r="UGU7025" s="134"/>
      <c r="UGV7025" s="135"/>
      <c r="UGW7025" s="133"/>
      <c r="UGX7025" s="134"/>
      <c r="UGY7025" s="134"/>
      <c r="UGZ7025" s="134"/>
      <c r="UHA7025" s="134"/>
      <c r="UHB7025" s="134"/>
      <c r="UHC7025" s="134"/>
      <c r="UHD7025" s="135"/>
      <c r="UHE7025" s="133"/>
      <c r="UHF7025" s="134"/>
      <c r="UHG7025" s="134"/>
      <c r="UHH7025" s="134"/>
      <c r="UHI7025" s="134"/>
      <c r="UHJ7025" s="134"/>
      <c r="UHK7025" s="134"/>
      <c r="UHL7025" s="135"/>
      <c r="UHM7025" s="133"/>
      <c r="UHN7025" s="134"/>
      <c r="UHO7025" s="134"/>
      <c r="UHP7025" s="134"/>
      <c r="UHQ7025" s="134"/>
      <c r="UHR7025" s="134"/>
      <c r="UHS7025" s="134"/>
      <c r="UHT7025" s="135"/>
      <c r="UHU7025" s="133"/>
      <c r="UHV7025" s="134"/>
      <c r="UHW7025" s="134"/>
      <c r="UHX7025" s="134"/>
      <c r="UHY7025" s="134"/>
      <c r="UHZ7025" s="134"/>
      <c r="UIA7025" s="134"/>
      <c r="UIB7025" s="135"/>
      <c r="UIC7025" s="133"/>
      <c r="UID7025" s="134"/>
      <c r="UIE7025" s="134"/>
      <c r="UIF7025" s="134"/>
      <c r="UIG7025" s="134"/>
      <c r="UIH7025" s="134"/>
      <c r="UII7025" s="134"/>
      <c r="UIJ7025" s="135"/>
      <c r="UIK7025" s="133"/>
      <c r="UIL7025" s="134"/>
      <c r="UIM7025" s="134"/>
      <c r="UIN7025" s="134"/>
      <c r="UIO7025" s="134"/>
      <c r="UIP7025" s="134"/>
      <c r="UIQ7025" s="134"/>
      <c r="UIR7025" s="135"/>
      <c r="UIS7025" s="133"/>
      <c r="UIT7025" s="134"/>
      <c r="UIU7025" s="134"/>
      <c r="UIV7025" s="134"/>
      <c r="UIW7025" s="134"/>
      <c r="UIX7025" s="134"/>
      <c r="UIY7025" s="134"/>
      <c r="UIZ7025" s="135"/>
      <c r="UJA7025" s="133"/>
      <c r="UJB7025" s="134"/>
      <c r="UJC7025" s="134"/>
      <c r="UJD7025" s="134"/>
      <c r="UJE7025" s="134"/>
      <c r="UJF7025" s="134"/>
      <c r="UJG7025" s="134"/>
      <c r="UJH7025" s="135"/>
      <c r="UJI7025" s="133"/>
      <c r="UJJ7025" s="134"/>
      <c r="UJK7025" s="134"/>
      <c r="UJL7025" s="134"/>
      <c r="UJM7025" s="134"/>
      <c r="UJN7025" s="134"/>
      <c r="UJO7025" s="134"/>
      <c r="UJP7025" s="135"/>
      <c r="UJQ7025" s="133"/>
      <c r="UJR7025" s="134"/>
      <c r="UJS7025" s="134"/>
      <c r="UJT7025" s="134"/>
      <c r="UJU7025" s="134"/>
      <c r="UJV7025" s="134"/>
      <c r="UJW7025" s="134"/>
      <c r="UJX7025" s="135"/>
      <c r="UJY7025" s="133"/>
      <c r="UJZ7025" s="134"/>
      <c r="UKA7025" s="134"/>
      <c r="UKB7025" s="134"/>
      <c r="UKC7025" s="134"/>
      <c r="UKD7025" s="134"/>
      <c r="UKE7025" s="134"/>
      <c r="UKF7025" s="135"/>
      <c r="UKG7025" s="133"/>
      <c r="UKH7025" s="134"/>
      <c r="UKI7025" s="134"/>
      <c r="UKJ7025" s="134"/>
      <c r="UKK7025" s="134"/>
      <c r="UKL7025" s="134"/>
      <c r="UKM7025" s="134"/>
      <c r="UKN7025" s="135"/>
      <c r="UKO7025" s="133"/>
      <c r="UKP7025" s="134"/>
      <c r="UKQ7025" s="134"/>
      <c r="UKR7025" s="134"/>
      <c r="UKS7025" s="134"/>
      <c r="UKT7025" s="134"/>
      <c r="UKU7025" s="134"/>
      <c r="UKV7025" s="135"/>
      <c r="UKW7025" s="133"/>
      <c r="UKX7025" s="134"/>
      <c r="UKY7025" s="134"/>
      <c r="UKZ7025" s="134"/>
      <c r="ULA7025" s="134"/>
      <c r="ULB7025" s="134"/>
      <c r="ULC7025" s="134"/>
      <c r="ULD7025" s="135"/>
      <c r="ULE7025" s="133"/>
      <c r="ULF7025" s="134"/>
      <c r="ULG7025" s="134"/>
      <c r="ULH7025" s="134"/>
      <c r="ULI7025" s="134"/>
      <c r="ULJ7025" s="134"/>
      <c r="ULK7025" s="134"/>
      <c r="ULL7025" s="135"/>
      <c r="ULM7025" s="133"/>
      <c r="ULN7025" s="134"/>
      <c r="ULO7025" s="134"/>
      <c r="ULP7025" s="134"/>
      <c r="ULQ7025" s="134"/>
      <c r="ULR7025" s="134"/>
      <c r="ULS7025" s="134"/>
      <c r="ULT7025" s="135"/>
      <c r="ULU7025" s="133"/>
      <c r="ULV7025" s="134"/>
      <c r="ULW7025" s="134"/>
      <c r="ULX7025" s="134"/>
      <c r="ULY7025" s="134"/>
      <c r="ULZ7025" s="134"/>
      <c r="UMA7025" s="134"/>
      <c r="UMB7025" s="135"/>
      <c r="UMC7025" s="133"/>
      <c r="UMD7025" s="134"/>
      <c r="UME7025" s="134"/>
      <c r="UMF7025" s="134"/>
      <c r="UMG7025" s="134"/>
      <c r="UMH7025" s="134"/>
      <c r="UMI7025" s="134"/>
      <c r="UMJ7025" s="135"/>
      <c r="UMK7025" s="133"/>
      <c r="UML7025" s="134"/>
      <c r="UMM7025" s="134"/>
      <c r="UMN7025" s="134"/>
      <c r="UMO7025" s="134"/>
      <c r="UMP7025" s="134"/>
      <c r="UMQ7025" s="134"/>
      <c r="UMR7025" s="135"/>
      <c r="UMS7025" s="133"/>
      <c r="UMT7025" s="134"/>
      <c r="UMU7025" s="134"/>
      <c r="UMV7025" s="134"/>
      <c r="UMW7025" s="134"/>
      <c r="UMX7025" s="134"/>
      <c r="UMY7025" s="134"/>
      <c r="UMZ7025" s="135"/>
      <c r="UNA7025" s="133"/>
      <c r="UNB7025" s="134"/>
      <c r="UNC7025" s="134"/>
      <c r="UND7025" s="134"/>
      <c r="UNE7025" s="134"/>
      <c r="UNF7025" s="134"/>
      <c r="UNG7025" s="134"/>
      <c r="UNH7025" s="135"/>
      <c r="UNI7025" s="133"/>
      <c r="UNJ7025" s="134"/>
      <c r="UNK7025" s="134"/>
      <c r="UNL7025" s="134"/>
      <c r="UNM7025" s="134"/>
      <c r="UNN7025" s="134"/>
      <c r="UNO7025" s="134"/>
      <c r="UNP7025" s="135"/>
      <c r="UNQ7025" s="133"/>
      <c r="UNR7025" s="134"/>
      <c r="UNS7025" s="134"/>
      <c r="UNT7025" s="134"/>
      <c r="UNU7025" s="134"/>
      <c r="UNV7025" s="134"/>
      <c r="UNW7025" s="134"/>
      <c r="UNX7025" s="135"/>
      <c r="UNY7025" s="133"/>
      <c r="UNZ7025" s="134"/>
      <c r="UOA7025" s="134"/>
      <c r="UOB7025" s="134"/>
      <c r="UOC7025" s="134"/>
      <c r="UOD7025" s="134"/>
      <c r="UOE7025" s="134"/>
      <c r="UOF7025" s="135"/>
      <c r="UOG7025" s="133"/>
      <c r="UOH7025" s="134"/>
      <c r="UOI7025" s="134"/>
      <c r="UOJ7025" s="134"/>
      <c r="UOK7025" s="134"/>
      <c r="UOL7025" s="134"/>
      <c r="UOM7025" s="134"/>
      <c r="UON7025" s="135"/>
      <c r="UOO7025" s="133"/>
      <c r="UOP7025" s="134"/>
      <c r="UOQ7025" s="134"/>
      <c r="UOR7025" s="134"/>
      <c r="UOS7025" s="134"/>
      <c r="UOT7025" s="134"/>
      <c r="UOU7025" s="134"/>
      <c r="UOV7025" s="135"/>
      <c r="UOW7025" s="133"/>
      <c r="UOX7025" s="134"/>
      <c r="UOY7025" s="134"/>
      <c r="UOZ7025" s="134"/>
      <c r="UPA7025" s="134"/>
      <c r="UPB7025" s="134"/>
      <c r="UPC7025" s="134"/>
      <c r="UPD7025" s="135"/>
      <c r="UPE7025" s="133"/>
      <c r="UPF7025" s="134"/>
      <c r="UPG7025" s="134"/>
      <c r="UPH7025" s="134"/>
      <c r="UPI7025" s="134"/>
      <c r="UPJ7025" s="134"/>
      <c r="UPK7025" s="134"/>
      <c r="UPL7025" s="135"/>
      <c r="UPM7025" s="133"/>
      <c r="UPN7025" s="134"/>
      <c r="UPO7025" s="134"/>
      <c r="UPP7025" s="134"/>
      <c r="UPQ7025" s="134"/>
      <c r="UPR7025" s="134"/>
      <c r="UPS7025" s="134"/>
      <c r="UPT7025" s="135"/>
      <c r="UPU7025" s="133"/>
      <c r="UPV7025" s="134"/>
      <c r="UPW7025" s="134"/>
      <c r="UPX7025" s="134"/>
      <c r="UPY7025" s="134"/>
      <c r="UPZ7025" s="134"/>
      <c r="UQA7025" s="134"/>
      <c r="UQB7025" s="135"/>
      <c r="UQC7025" s="133"/>
      <c r="UQD7025" s="134"/>
      <c r="UQE7025" s="134"/>
      <c r="UQF7025" s="134"/>
      <c r="UQG7025" s="134"/>
      <c r="UQH7025" s="134"/>
      <c r="UQI7025" s="134"/>
      <c r="UQJ7025" s="135"/>
      <c r="UQK7025" s="133"/>
      <c r="UQL7025" s="134"/>
      <c r="UQM7025" s="134"/>
      <c r="UQN7025" s="134"/>
      <c r="UQO7025" s="134"/>
      <c r="UQP7025" s="134"/>
      <c r="UQQ7025" s="134"/>
      <c r="UQR7025" s="135"/>
      <c r="UQS7025" s="133"/>
      <c r="UQT7025" s="134"/>
      <c r="UQU7025" s="134"/>
      <c r="UQV7025" s="134"/>
      <c r="UQW7025" s="134"/>
      <c r="UQX7025" s="134"/>
      <c r="UQY7025" s="134"/>
      <c r="UQZ7025" s="135"/>
      <c r="URA7025" s="133"/>
      <c r="URB7025" s="134"/>
      <c r="URC7025" s="134"/>
      <c r="URD7025" s="134"/>
      <c r="URE7025" s="134"/>
      <c r="URF7025" s="134"/>
      <c r="URG7025" s="134"/>
      <c r="URH7025" s="135"/>
      <c r="URI7025" s="133"/>
      <c r="URJ7025" s="134"/>
      <c r="URK7025" s="134"/>
      <c r="URL7025" s="134"/>
      <c r="URM7025" s="134"/>
      <c r="URN7025" s="134"/>
      <c r="URO7025" s="134"/>
      <c r="URP7025" s="135"/>
      <c r="URQ7025" s="133"/>
      <c r="URR7025" s="134"/>
      <c r="URS7025" s="134"/>
      <c r="URT7025" s="134"/>
      <c r="URU7025" s="134"/>
      <c r="URV7025" s="134"/>
      <c r="URW7025" s="134"/>
      <c r="URX7025" s="135"/>
      <c r="URY7025" s="133"/>
      <c r="URZ7025" s="134"/>
      <c r="USA7025" s="134"/>
      <c r="USB7025" s="134"/>
      <c r="USC7025" s="134"/>
      <c r="USD7025" s="134"/>
      <c r="USE7025" s="134"/>
      <c r="USF7025" s="135"/>
      <c r="USG7025" s="133"/>
      <c r="USH7025" s="134"/>
      <c r="USI7025" s="134"/>
      <c r="USJ7025" s="134"/>
      <c r="USK7025" s="134"/>
      <c r="USL7025" s="134"/>
      <c r="USM7025" s="134"/>
      <c r="USN7025" s="135"/>
      <c r="USO7025" s="133"/>
      <c r="USP7025" s="134"/>
      <c r="USQ7025" s="134"/>
      <c r="USR7025" s="134"/>
      <c r="USS7025" s="134"/>
      <c r="UST7025" s="134"/>
      <c r="USU7025" s="134"/>
      <c r="USV7025" s="135"/>
      <c r="USW7025" s="133"/>
      <c r="USX7025" s="134"/>
      <c r="USY7025" s="134"/>
      <c r="USZ7025" s="134"/>
      <c r="UTA7025" s="134"/>
      <c r="UTB7025" s="134"/>
      <c r="UTC7025" s="134"/>
      <c r="UTD7025" s="135"/>
      <c r="UTE7025" s="133"/>
      <c r="UTF7025" s="134"/>
      <c r="UTG7025" s="134"/>
      <c r="UTH7025" s="134"/>
      <c r="UTI7025" s="134"/>
      <c r="UTJ7025" s="134"/>
      <c r="UTK7025" s="134"/>
      <c r="UTL7025" s="135"/>
      <c r="UTM7025" s="133"/>
      <c r="UTN7025" s="134"/>
      <c r="UTO7025" s="134"/>
      <c r="UTP7025" s="134"/>
      <c r="UTQ7025" s="134"/>
      <c r="UTR7025" s="134"/>
      <c r="UTS7025" s="134"/>
      <c r="UTT7025" s="135"/>
      <c r="UTU7025" s="133"/>
      <c r="UTV7025" s="134"/>
      <c r="UTW7025" s="134"/>
      <c r="UTX7025" s="134"/>
      <c r="UTY7025" s="134"/>
      <c r="UTZ7025" s="134"/>
      <c r="UUA7025" s="134"/>
      <c r="UUB7025" s="135"/>
      <c r="UUC7025" s="133"/>
      <c r="UUD7025" s="134"/>
      <c r="UUE7025" s="134"/>
      <c r="UUF7025" s="134"/>
      <c r="UUG7025" s="134"/>
      <c r="UUH7025" s="134"/>
      <c r="UUI7025" s="134"/>
      <c r="UUJ7025" s="135"/>
      <c r="UUK7025" s="133"/>
      <c r="UUL7025" s="134"/>
      <c r="UUM7025" s="134"/>
      <c r="UUN7025" s="134"/>
      <c r="UUO7025" s="134"/>
      <c r="UUP7025" s="134"/>
      <c r="UUQ7025" s="134"/>
      <c r="UUR7025" s="135"/>
      <c r="UUS7025" s="133"/>
      <c r="UUT7025" s="134"/>
      <c r="UUU7025" s="134"/>
      <c r="UUV7025" s="134"/>
      <c r="UUW7025" s="134"/>
      <c r="UUX7025" s="134"/>
      <c r="UUY7025" s="134"/>
      <c r="UUZ7025" s="135"/>
      <c r="UVA7025" s="133"/>
      <c r="UVB7025" s="134"/>
      <c r="UVC7025" s="134"/>
      <c r="UVD7025" s="134"/>
      <c r="UVE7025" s="134"/>
      <c r="UVF7025" s="134"/>
      <c r="UVG7025" s="134"/>
      <c r="UVH7025" s="135"/>
      <c r="UVI7025" s="133"/>
      <c r="UVJ7025" s="134"/>
      <c r="UVK7025" s="134"/>
      <c r="UVL7025" s="134"/>
      <c r="UVM7025" s="134"/>
      <c r="UVN7025" s="134"/>
      <c r="UVO7025" s="134"/>
      <c r="UVP7025" s="135"/>
      <c r="UVQ7025" s="133"/>
      <c r="UVR7025" s="134"/>
      <c r="UVS7025" s="134"/>
      <c r="UVT7025" s="134"/>
      <c r="UVU7025" s="134"/>
      <c r="UVV7025" s="134"/>
      <c r="UVW7025" s="134"/>
      <c r="UVX7025" s="135"/>
      <c r="UVY7025" s="133"/>
      <c r="UVZ7025" s="134"/>
      <c r="UWA7025" s="134"/>
      <c r="UWB7025" s="134"/>
      <c r="UWC7025" s="134"/>
      <c r="UWD7025" s="134"/>
      <c r="UWE7025" s="134"/>
      <c r="UWF7025" s="135"/>
      <c r="UWG7025" s="133"/>
      <c r="UWH7025" s="134"/>
      <c r="UWI7025" s="134"/>
      <c r="UWJ7025" s="134"/>
      <c r="UWK7025" s="134"/>
      <c r="UWL7025" s="134"/>
      <c r="UWM7025" s="134"/>
      <c r="UWN7025" s="135"/>
      <c r="UWO7025" s="133"/>
      <c r="UWP7025" s="134"/>
      <c r="UWQ7025" s="134"/>
      <c r="UWR7025" s="134"/>
      <c r="UWS7025" s="134"/>
      <c r="UWT7025" s="134"/>
      <c r="UWU7025" s="134"/>
      <c r="UWV7025" s="135"/>
      <c r="UWW7025" s="133"/>
      <c r="UWX7025" s="134"/>
      <c r="UWY7025" s="134"/>
      <c r="UWZ7025" s="134"/>
      <c r="UXA7025" s="134"/>
      <c r="UXB7025" s="134"/>
      <c r="UXC7025" s="134"/>
      <c r="UXD7025" s="135"/>
      <c r="UXE7025" s="133"/>
      <c r="UXF7025" s="134"/>
      <c r="UXG7025" s="134"/>
      <c r="UXH7025" s="134"/>
      <c r="UXI7025" s="134"/>
      <c r="UXJ7025" s="134"/>
      <c r="UXK7025" s="134"/>
      <c r="UXL7025" s="135"/>
      <c r="UXM7025" s="133"/>
      <c r="UXN7025" s="134"/>
      <c r="UXO7025" s="134"/>
      <c r="UXP7025" s="134"/>
      <c r="UXQ7025" s="134"/>
      <c r="UXR7025" s="134"/>
      <c r="UXS7025" s="134"/>
      <c r="UXT7025" s="135"/>
      <c r="UXU7025" s="133"/>
      <c r="UXV7025" s="134"/>
      <c r="UXW7025" s="134"/>
      <c r="UXX7025" s="134"/>
      <c r="UXY7025" s="134"/>
      <c r="UXZ7025" s="134"/>
      <c r="UYA7025" s="134"/>
      <c r="UYB7025" s="135"/>
      <c r="UYC7025" s="133"/>
      <c r="UYD7025" s="134"/>
      <c r="UYE7025" s="134"/>
      <c r="UYF7025" s="134"/>
      <c r="UYG7025" s="134"/>
      <c r="UYH7025" s="134"/>
      <c r="UYI7025" s="134"/>
      <c r="UYJ7025" s="135"/>
      <c r="UYK7025" s="133"/>
      <c r="UYL7025" s="134"/>
      <c r="UYM7025" s="134"/>
      <c r="UYN7025" s="134"/>
      <c r="UYO7025" s="134"/>
      <c r="UYP7025" s="134"/>
      <c r="UYQ7025" s="134"/>
      <c r="UYR7025" s="135"/>
      <c r="UYS7025" s="133"/>
      <c r="UYT7025" s="134"/>
      <c r="UYU7025" s="134"/>
      <c r="UYV7025" s="134"/>
      <c r="UYW7025" s="134"/>
      <c r="UYX7025" s="134"/>
      <c r="UYY7025" s="134"/>
      <c r="UYZ7025" s="135"/>
      <c r="UZA7025" s="133"/>
      <c r="UZB7025" s="134"/>
      <c r="UZC7025" s="134"/>
      <c r="UZD7025" s="134"/>
      <c r="UZE7025" s="134"/>
      <c r="UZF7025" s="134"/>
      <c r="UZG7025" s="134"/>
      <c r="UZH7025" s="135"/>
      <c r="UZI7025" s="133"/>
      <c r="UZJ7025" s="134"/>
      <c r="UZK7025" s="134"/>
      <c r="UZL7025" s="134"/>
      <c r="UZM7025" s="134"/>
      <c r="UZN7025" s="134"/>
      <c r="UZO7025" s="134"/>
      <c r="UZP7025" s="135"/>
      <c r="UZQ7025" s="133"/>
      <c r="UZR7025" s="134"/>
      <c r="UZS7025" s="134"/>
      <c r="UZT7025" s="134"/>
      <c r="UZU7025" s="134"/>
      <c r="UZV7025" s="134"/>
      <c r="UZW7025" s="134"/>
      <c r="UZX7025" s="135"/>
      <c r="UZY7025" s="133"/>
      <c r="UZZ7025" s="134"/>
      <c r="VAA7025" s="134"/>
      <c r="VAB7025" s="134"/>
      <c r="VAC7025" s="134"/>
      <c r="VAD7025" s="134"/>
      <c r="VAE7025" s="134"/>
      <c r="VAF7025" s="135"/>
      <c r="VAG7025" s="133"/>
      <c r="VAH7025" s="134"/>
      <c r="VAI7025" s="134"/>
      <c r="VAJ7025" s="134"/>
      <c r="VAK7025" s="134"/>
      <c r="VAL7025" s="134"/>
      <c r="VAM7025" s="134"/>
      <c r="VAN7025" s="135"/>
      <c r="VAO7025" s="133"/>
      <c r="VAP7025" s="134"/>
      <c r="VAQ7025" s="134"/>
      <c r="VAR7025" s="134"/>
      <c r="VAS7025" s="134"/>
      <c r="VAT7025" s="134"/>
      <c r="VAU7025" s="134"/>
      <c r="VAV7025" s="135"/>
      <c r="VAW7025" s="133"/>
      <c r="VAX7025" s="134"/>
      <c r="VAY7025" s="134"/>
      <c r="VAZ7025" s="134"/>
      <c r="VBA7025" s="134"/>
      <c r="VBB7025" s="134"/>
      <c r="VBC7025" s="134"/>
      <c r="VBD7025" s="135"/>
      <c r="VBE7025" s="133"/>
      <c r="VBF7025" s="134"/>
      <c r="VBG7025" s="134"/>
      <c r="VBH7025" s="134"/>
      <c r="VBI7025" s="134"/>
      <c r="VBJ7025" s="134"/>
      <c r="VBK7025" s="134"/>
      <c r="VBL7025" s="135"/>
      <c r="VBM7025" s="133"/>
      <c r="VBN7025" s="134"/>
      <c r="VBO7025" s="134"/>
      <c r="VBP7025" s="134"/>
      <c r="VBQ7025" s="134"/>
      <c r="VBR7025" s="134"/>
      <c r="VBS7025" s="134"/>
      <c r="VBT7025" s="135"/>
      <c r="VBU7025" s="133"/>
      <c r="VBV7025" s="134"/>
      <c r="VBW7025" s="134"/>
      <c r="VBX7025" s="134"/>
      <c r="VBY7025" s="134"/>
      <c r="VBZ7025" s="134"/>
      <c r="VCA7025" s="134"/>
      <c r="VCB7025" s="135"/>
      <c r="VCC7025" s="133"/>
      <c r="VCD7025" s="134"/>
      <c r="VCE7025" s="134"/>
      <c r="VCF7025" s="134"/>
      <c r="VCG7025" s="134"/>
      <c r="VCH7025" s="134"/>
      <c r="VCI7025" s="134"/>
      <c r="VCJ7025" s="135"/>
      <c r="VCK7025" s="133"/>
      <c r="VCL7025" s="134"/>
      <c r="VCM7025" s="134"/>
      <c r="VCN7025" s="134"/>
      <c r="VCO7025" s="134"/>
      <c r="VCP7025" s="134"/>
      <c r="VCQ7025" s="134"/>
      <c r="VCR7025" s="135"/>
      <c r="VCS7025" s="133"/>
      <c r="VCT7025" s="134"/>
      <c r="VCU7025" s="134"/>
      <c r="VCV7025" s="134"/>
      <c r="VCW7025" s="134"/>
      <c r="VCX7025" s="134"/>
      <c r="VCY7025" s="134"/>
      <c r="VCZ7025" s="135"/>
      <c r="VDA7025" s="133"/>
      <c r="VDB7025" s="134"/>
      <c r="VDC7025" s="134"/>
      <c r="VDD7025" s="134"/>
      <c r="VDE7025" s="134"/>
      <c r="VDF7025" s="134"/>
      <c r="VDG7025" s="134"/>
      <c r="VDH7025" s="135"/>
      <c r="VDI7025" s="133"/>
      <c r="VDJ7025" s="134"/>
      <c r="VDK7025" s="134"/>
      <c r="VDL7025" s="134"/>
      <c r="VDM7025" s="134"/>
      <c r="VDN7025" s="134"/>
      <c r="VDO7025" s="134"/>
      <c r="VDP7025" s="135"/>
      <c r="VDQ7025" s="133"/>
      <c r="VDR7025" s="134"/>
      <c r="VDS7025" s="134"/>
      <c r="VDT7025" s="134"/>
      <c r="VDU7025" s="134"/>
      <c r="VDV7025" s="134"/>
      <c r="VDW7025" s="134"/>
      <c r="VDX7025" s="135"/>
      <c r="VDY7025" s="133"/>
      <c r="VDZ7025" s="134"/>
      <c r="VEA7025" s="134"/>
      <c r="VEB7025" s="134"/>
      <c r="VEC7025" s="134"/>
      <c r="VED7025" s="134"/>
      <c r="VEE7025" s="134"/>
      <c r="VEF7025" s="135"/>
      <c r="VEG7025" s="133"/>
      <c r="VEH7025" s="134"/>
      <c r="VEI7025" s="134"/>
      <c r="VEJ7025" s="134"/>
      <c r="VEK7025" s="134"/>
      <c r="VEL7025" s="134"/>
      <c r="VEM7025" s="134"/>
      <c r="VEN7025" s="135"/>
      <c r="VEO7025" s="133"/>
      <c r="VEP7025" s="134"/>
      <c r="VEQ7025" s="134"/>
      <c r="VER7025" s="134"/>
      <c r="VES7025" s="134"/>
      <c r="VET7025" s="134"/>
      <c r="VEU7025" s="134"/>
      <c r="VEV7025" s="135"/>
      <c r="VEW7025" s="133"/>
      <c r="VEX7025" s="134"/>
      <c r="VEY7025" s="134"/>
      <c r="VEZ7025" s="134"/>
      <c r="VFA7025" s="134"/>
      <c r="VFB7025" s="134"/>
      <c r="VFC7025" s="134"/>
      <c r="VFD7025" s="135"/>
      <c r="VFE7025" s="133"/>
      <c r="VFF7025" s="134"/>
      <c r="VFG7025" s="134"/>
      <c r="VFH7025" s="134"/>
      <c r="VFI7025" s="134"/>
      <c r="VFJ7025" s="134"/>
      <c r="VFK7025" s="134"/>
      <c r="VFL7025" s="135"/>
      <c r="VFM7025" s="133"/>
      <c r="VFN7025" s="134"/>
      <c r="VFO7025" s="134"/>
      <c r="VFP7025" s="134"/>
      <c r="VFQ7025" s="134"/>
      <c r="VFR7025" s="134"/>
      <c r="VFS7025" s="134"/>
      <c r="VFT7025" s="135"/>
      <c r="VFU7025" s="133"/>
      <c r="VFV7025" s="134"/>
      <c r="VFW7025" s="134"/>
      <c r="VFX7025" s="134"/>
      <c r="VFY7025" s="134"/>
      <c r="VFZ7025" s="134"/>
      <c r="VGA7025" s="134"/>
      <c r="VGB7025" s="135"/>
      <c r="VGC7025" s="133"/>
      <c r="VGD7025" s="134"/>
      <c r="VGE7025" s="134"/>
      <c r="VGF7025" s="134"/>
      <c r="VGG7025" s="134"/>
      <c r="VGH7025" s="134"/>
      <c r="VGI7025" s="134"/>
      <c r="VGJ7025" s="135"/>
      <c r="VGK7025" s="133"/>
      <c r="VGL7025" s="134"/>
      <c r="VGM7025" s="134"/>
      <c r="VGN7025" s="134"/>
      <c r="VGO7025" s="134"/>
      <c r="VGP7025" s="134"/>
      <c r="VGQ7025" s="134"/>
      <c r="VGR7025" s="135"/>
      <c r="VGS7025" s="133"/>
      <c r="VGT7025" s="134"/>
      <c r="VGU7025" s="134"/>
      <c r="VGV7025" s="134"/>
      <c r="VGW7025" s="134"/>
      <c r="VGX7025" s="134"/>
      <c r="VGY7025" s="134"/>
      <c r="VGZ7025" s="135"/>
      <c r="VHA7025" s="133"/>
      <c r="VHB7025" s="134"/>
      <c r="VHC7025" s="134"/>
      <c r="VHD7025" s="134"/>
      <c r="VHE7025" s="134"/>
      <c r="VHF7025" s="134"/>
      <c r="VHG7025" s="134"/>
      <c r="VHH7025" s="135"/>
      <c r="VHI7025" s="133"/>
      <c r="VHJ7025" s="134"/>
      <c r="VHK7025" s="134"/>
      <c r="VHL7025" s="134"/>
      <c r="VHM7025" s="134"/>
      <c r="VHN7025" s="134"/>
      <c r="VHO7025" s="134"/>
      <c r="VHP7025" s="135"/>
      <c r="VHQ7025" s="133"/>
      <c r="VHR7025" s="134"/>
      <c r="VHS7025" s="134"/>
      <c r="VHT7025" s="134"/>
      <c r="VHU7025" s="134"/>
      <c r="VHV7025" s="134"/>
      <c r="VHW7025" s="134"/>
      <c r="VHX7025" s="135"/>
      <c r="VHY7025" s="133"/>
      <c r="VHZ7025" s="134"/>
      <c r="VIA7025" s="134"/>
      <c r="VIB7025" s="134"/>
      <c r="VIC7025" s="134"/>
      <c r="VID7025" s="134"/>
      <c r="VIE7025" s="134"/>
      <c r="VIF7025" s="135"/>
      <c r="VIG7025" s="133"/>
      <c r="VIH7025" s="134"/>
      <c r="VII7025" s="134"/>
      <c r="VIJ7025" s="134"/>
      <c r="VIK7025" s="134"/>
      <c r="VIL7025" s="134"/>
      <c r="VIM7025" s="134"/>
      <c r="VIN7025" s="135"/>
      <c r="VIO7025" s="133"/>
      <c r="VIP7025" s="134"/>
      <c r="VIQ7025" s="134"/>
      <c r="VIR7025" s="134"/>
      <c r="VIS7025" s="134"/>
      <c r="VIT7025" s="134"/>
      <c r="VIU7025" s="134"/>
      <c r="VIV7025" s="135"/>
      <c r="VIW7025" s="133"/>
      <c r="VIX7025" s="134"/>
      <c r="VIY7025" s="134"/>
      <c r="VIZ7025" s="134"/>
      <c r="VJA7025" s="134"/>
      <c r="VJB7025" s="134"/>
      <c r="VJC7025" s="134"/>
      <c r="VJD7025" s="135"/>
      <c r="VJE7025" s="133"/>
      <c r="VJF7025" s="134"/>
      <c r="VJG7025" s="134"/>
      <c r="VJH7025" s="134"/>
      <c r="VJI7025" s="134"/>
      <c r="VJJ7025" s="134"/>
      <c r="VJK7025" s="134"/>
      <c r="VJL7025" s="135"/>
      <c r="VJM7025" s="133"/>
      <c r="VJN7025" s="134"/>
      <c r="VJO7025" s="134"/>
      <c r="VJP7025" s="134"/>
      <c r="VJQ7025" s="134"/>
      <c r="VJR7025" s="134"/>
      <c r="VJS7025" s="134"/>
      <c r="VJT7025" s="135"/>
      <c r="VJU7025" s="133"/>
      <c r="VJV7025" s="134"/>
      <c r="VJW7025" s="134"/>
      <c r="VJX7025" s="134"/>
      <c r="VJY7025" s="134"/>
      <c r="VJZ7025" s="134"/>
      <c r="VKA7025" s="134"/>
      <c r="VKB7025" s="135"/>
      <c r="VKC7025" s="133"/>
      <c r="VKD7025" s="134"/>
      <c r="VKE7025" s="134"/>
      <c r="VKF7025" s="134"/>
      <c r="VKG7025" s="134"/>
      <c r="VKH7025" s="134"/>
      <c r="VKI7025" s="134"/>
      <c r="VKJ7025" s="135"/>
      <c r="VKK7025" s="133"/>
      <c r="VKL7025" s="134"/>
      <c r="VKM7025" s="134"/>
      <c r="VKN7025" s="134"/>
      <c r="VKO7025" s="134"/>
      <c r="VKP7025" s="134"/>
      <c r="VKQ7025" s="134"/>
      <c r="VKR7025" s="135"/>
      <c r="VKS7025" s="133"/>
      <c r="VKT7025" s="134"/>
      <c r="VKU7025" s="134"/>
      <c r="VKV7025" s="134"/>
      <c r="VKW7025" s="134"/>
      <c r="VKX7025" s="134"/>
      <c r="VKY7025" s="134"/>
      <c r="VKZ7025" s="135"/>
      <c r="VLA7025" s="133"/>
      <c r="VLB7025" s="134"/>
      <c r="VLC7025" s="134"/>
      <c r="VLD7025" s="134"/>
      <c r="VLE7025" s="134"/>
      <c r="VLF7025" s="134"/>
      <c r="VLG7025" s="134"/>
      <c r="VLH7025" s="135"/>
      <c r="VLI7025" s="133"/>
      <c r="VLJ7025" s="134"/>
      <c r="VLK7025" s="134"/>
      <c r="VLL7025" s="134"/>
      <c r="VLM7025" s="134"/>
      <c r="VLN7025" s="134"/>
      <c r="VLO7025" s="134"/>
      <c r="VLP7025" s="135"/>
      <c r="VLQ7025" s="133"/>
      <c r="VLR7025" s="134"/>
      <c r="VLS7025" s="134"/>
      <c r="VLT7025" s="134"/>
      <c r="VLU7025" s="134"/>
      <c r="VLV7025" s="134"/>
      <c r="VLW7025" s="134"/>
      <c r="VLX7025" s="135"/>
      <c r="VLY7025" s="133"/>
      <c r="VLZ7025" s="134"/>
      <c r="VMA7025" s="134"/>
      <c r="VMB7025" s="134"/>
      <c r="VMC7025" s="134"/>
      <c r="VMD7025" s="134"/>
      <c r="VME7025" s="134"/>
      <c r="VMF7025" s="135"/>
      <c r="VMG7025" s="133"/>
      <c r="VMH7025" s="134"/>
      <c r="VMI7025" s="134"/>
      <c r="VMJ7025" s="134"/>
      <c r="VMK7025" s="134"/>
      <c r="VML7025" s="134"/>
      <c r="VMM7025" s="134"/>
      <c r="VMN7025" s="135"/>
      <c r="VMO7025" s="133"/>
      <c r="VMP7025" s="134"/>
      <c r="VMQ7025" s="134"/>
      <c r="VMR7025" s="134"/>
      <c r="VMS7025" s="134"/>
      <c r="VMT7025" s="134"/>
      <c r="VMU7025" s="134"/>
      <c r="VMV7025" s="135"/>
      <c r="VMW7025" s="133"/>
      <c r="VMX7025" s="134"/>
      <c r="VMY7025" s="134"/>
      <c r="VMZ7025" s="134"/>
      <c r="VNA7025" s="134"/>
      <c r="VNB7025" s="134"/>
      <c r="VNC7025" s="134"/>
      <c r="VND7025" s="135"/>
      <c r="VNE7025" s="133"/>
      <c r="VNF7025" s="134"/>
      <c r="VNG7025" s="134"/>
      <c r="VNH7025" s="134"/>
      <c r="VNI7025" s="134"/>
      <c r="VNJ7025" s="134"/>
      <c r="VNK7025" s="134"/>
      <c r="VNL7025" s="135"/>
      <c r="VNM7025" s="133"/>
      <c r="VNN7025" s="134"/>
      <c r="VNO7025" s="134"/>
      <c r="VNP7025" s="134"/>
      <c r="VNQ7025" s="134"/>
      <c r="VNR7025" s="134"/>
      <c r="VNS7025" s="134"/>
      <c r="VNT7025" s="135"/>
      <c r="VNU7025" s="133"/>
      <c r="VNV7025" s="134"/>
      <c r="VNW7025" s="134"/>
      <c r="VNX7025" s="134"/>
      <c r="VNY7025" s="134"/>
      <c r="VNZ7025" s="134"/>
      <c r="VOA7025" s="134"/>
      <c r="VOB7025" s="135"/>
      <c r="VOC7025" s="133"/>
      <c r="VOD7025" s="134"/>
      <c r="VOE7025" s="134"/>
      <c r="VOF7025" s="134"/>
      <c r="VOG7025" s="134"/>
      <c r="VOH7025" s="134"/>
      <c r="VOI7025" s="134"/>
      <c r="VOJ7025" s="135"/>
      <c r="VOK7025" s="133"/>
      <c r="VOL7025" s="134"/>
      <c r="VOM7025" s="134"/>
      <c r="VON7025" s="134"/>
      <c r="VOO7025" s="134"/>
      <c r="VOP7025" s="134"/>
      <c r="VOQ7025" s="134"/>
      <c r="VOR7025" s="135"/>
      <c r="VOS7025" s="133"/>
      <c r="VOT7025" s="134"/>
      <c r="VOU7025" s="134"/>
      <c r="VOV7025" s="134"/>
      <c r="VOW7025" s="134"/>
      <c r="VOX7025" s="134"/>
      <c r="VOY7025" s="134"/>
      <c r="VOZ7025" s="135"/>
      <c r="VPA7025" s="133"/>
      <c r="VPB7025" s="134"/>
      <c r="VPC7025" s="134"/>
      <c r="VPD7025" s="134"/>
      <c r="VPE7025" s="134"/>
      <c r="VPF7025" s="134"/>
      <c r="VPG7025" s="134"/>
      <c r="VPH7025" s="135"/>
      <c r="VPI7025" s="133"/>
      <c r="VPJ7025" s="134"/>
      <c r="VPK7025" s="134"/>
      <c r="VPL7025" s="134"/>
      <c r="VPM7025" s="134"/>
      <c r="VPN7025" s="134"/>
      <c r="VPO7025" s="134"/>
      <c r="VPP7025" s="135"/>
      <c r="VPQ7025" s="133"/>
      <c r="VPR7025" s="134"/>
      <c r="VPS7025" s="134"/>
      <c r="VPT7025" s="134"/>
      <c r="VPU7025" s="134"/>
      <c r="VPV7025" s="134"/>
      <c r="VPW7025" s="134"/>
      <c r="VPX7025" s="135"/>
      <c r="VPY7025" s="133"/>
      <c r="VPZ7025" s="134"/>
      <c r="VQA7025" s="134"/>
      <c r="VQB7025" s="134"/>
      <c r="VQC7025" s="134"/>
      <c r="VQD7025" s="134"/>
      <c r="VQE7025" s="134"/>
      <c r="VQF7025" s="135"/>
      <c r="VQG7025" s="133"/>
      <c r="VQH7025" s="134"/>
      <c r="VQI7025" s="134"/>
      <c r="VQJ7025" s="134"/>
      <c r="VQK7025" s="134"/>
      <c r="VQL7025" s="134"/>
      <c r="VQM7025" s="134"/>
      <c r="VQN7025" s="135"/>
      <c r="VQO7025" s="133"/>
      <c r="VQP7025" s="134"/>
      <c r="VQQ7025" s="134"/>
      <c r="VQR7025" s="134"/>
      <c r="VQS7025" s="134"/>
      <c r="VQT7025" s="134"/>
      <c r="VQU7025" s="134"/>
      <c r="VQV7025" s="135"/>
      <c r="VQW7025" s="133"/>
      <c r="VQX7025" s="134"/>
      <c r="VQY7025" s="134"/>
      <c r="VQZ7025" s="134"/>
      <c r="VRA7025" s="134"/>
      <c r="VRB7025" s="134"/>
      <c r="VRC7025" s="134"/>
      <c r="VRD7025" s="135"/>
      <c r="VRE7025" s="133"/>
      <c r="VRF7025" s="134"/>
      <c r="VRG7025" s="134"/>
      <c r="VRH7025" s="134"/>
      <c r="VRI7025" s="134"/>
      <c r="VRJ7025" s="134"/>
      <c r="VRK7025" s="134"/>
      <c r="VRL7025" s="135"/>
      <c r="VRM7025" s="133"/>
      <c r="VRN7025" s="134"/>
      <c r="VRO7025" s="134"/>
      <c r="VRP7025" s="134"/>
      <c r="VRQ7025" s="134"/>
      <c r="VRR7025" s="134"/>
      <c r="VRS7025" s="134"/>
      <c r="VRT7025" s="135"/>
      <c r="VRU7025" s="133"/>
      <c r="VRV7025" s="134"/>
      <c r="VRW7025" s="134"/>
      <c r="VRX7025" s="134"/>
      <c r="VRY7025" s="134"/>
      <c r="VRZ7025" s="134"/>
      <c r="VSA7025" s="134"/>
      <c r="VSB7025" s="135"/>
      <c r="VSC7025" s="133"/>
      <c r="VSD7025" s="134"/>
      <c r="VSE7025" s="134"/>
      <c r="VSF7025" s="134"/>
      <c r="VSG7025" s="134"/>
      <c r="VSH7025" s="134"/>
      <c r="VSI7025" s="134"/>
      <c r="VSJ7025" s="135"/>
      <c r="VSK7025" s="133"/>
      <c r="VSL7025" s="134"/>
      <c r="VSM7025" s="134"/>
      <c r="VSN7025" s="134"/>
      <c r="VSO7025" s="134"/>
      <c r="VSP7025" s="134"/>
      <c r="VSQ7025" s="134"/>
      <c r="VSR7025" s="135"/>
      <c r="VSS7025" s="133"/>
      <c r="VST7025" s="134"/>
      <c r="VSU7025" s="134"/>
      <c r="VSV7025" s="134"/>
      <c r="VSW7025" s="134"/>
      <c r="VSX7025" s="134"/>
      <c r="VSY7025" s="134"/>
      <c r="VSZ7025" s="135"/>
      <c r="VTA7025" s="133"/>
      <c r="VTB7025" s="134"/>
      <c r="VTC7025" s="134"/>
      <c r="VTD7025" s="134"/>
      <c r="VTE7025" s="134"/>
      <c r="VTF7025" s="134"/>
      <c r="VTG7025" s="134"/>
      <c r="VTH7025" s="135"/>
      <c r="VTI7025" s="133"/>
      <c r="VTJ7025" s="134"/>
      <c r="VTK7025" s="134"/>
      <c r="VTL7025" s="134"/>
      <c r="VTM7025" s="134"/>
      <c r="VTN7025" s="134"/>
      <c r="VTO7025" s="134"/>
      <c r="VTP7025" s="135"/>
      <c r="VTQ7025" s="133"/>
      <c r="VTR7025" s="134"/>
      <c r="VTS7025" s="134"/>
      <c r="VTT7025" s="134"/>
      <c r="VTU7025" s="134"/>
      <c r="VTV7025" s="134"/>
      <c r="VTW7025" s="134"/>
      <c r="VTX7025" s="135"/>
      <c r="VTY7025" s="133"/>
      <c r="VTZ7025" s="134"/>
      <c r="VUA7025" s="134"/>
      <c r="VUB7025" s="134"/>
      <c r="VUC7025" s="134"/>
      <c r="VUD7025" s="134"/>
      <c r="VUE7025" s="134"/>
      <c r="VUF7025" s="135"/>
      <c r="VUG7025" s="133"/>
      <c r="VUH7025" s="134"/>
      <c r="VUI7025" s="134"/>
      <c r="VUJ7025" s="134"/>
      <c r="VUK7025" s="134"/>
      <c r="VUL7025" s="134"/>
      <c r="VUM7025" s="134"/>
      <c r="VUN7025" s="135"/>
      <c r="VUO7025" s="133"/>
      <c r="VUP7025" s="134"/>
      <c r="VUQ7025" s="134"/>
      <c r="VUR7025" s="134"/>
      <c r="VUS7025" s="134"/>
      <c r="VUT7025" s="134"/>
      <c r="VUU7025" s="134"/>
      <c r="VUV7025" s="135"/>
      <c r="VUW7025" s="133"/>
      <c r="VUX7025" s="134"/>
      <c r="VUY7025" s="134"/>
      <c r="VUZ7025" s="134"/>
      <c r="VVA7025" s="134"/>
      <c r="VVB7025" s="134"/>
      <c r="VVC7025" s="134"/>
      <c r="VVD7025" s="135"/>
      <c r="VVE7025" s="133"/>
      <c r="VVF7025" s="134"/>
      <c r="VVG7025" s="134"/>
      <c r="VVH7025" s="134"/>
      <c r="VVI7025" s="134"/>
      <c r="VVJ7025" s="134"/>
      <c r="VVK7025" s="134"/>
      <c r="VVL7025" s="135"/>
      <c r="VVM7025" s="133"/>
      <c r="VVN7025" s="134"/>
      <c r="VVO7025" s="134"/>
      <c r="VVP7025" s="134"/>
      <c r="VVQ7025" s="134"/>
      <c r="VVR7025" s="134"/>
      <c r="VVS7025" s="134"/>
      <c r="VVT7025" s="135"/>
      <c r="VVU7025" s="133"/>
      <c r="VVV7025" s="134"/>
      <c r="VVW7025" s="134"/>
      <c r="VVX7025" s="134"/>
      <c r="VVY7025" s="134"/>
      <c r="VVZ7025" s="134"/>
      <c r="VWA7025" s="134"/>
      <c r="VWB7025" s="135"/>
      <c r="VWC7025" s="133"/>
      <c r="VWD7025" s="134"/>
      <c r="VWE7025" s="134"/>
      <c r="VWF7025" s="134"/>
      <c r="VWG7025" s="134"/>
      <c r="VWH7025" s="134"/>
      <c r="VWI7025" s="134"/>
      <c r="VWJ7025" s="135"/>
      <c r="VWK7025" s="133"/>
      <c r="VWL7025" s="134"/>
      <c r="VWM7025" s="134"/>
      <c r="VWN7025" s="134"/>
      <c r="VWO7025" s="134"/>
      <c r="VWP7025" s="134"/>
      <c r="VWQ7025" s="134"/>
      <c r="VWR7025" s="135"/>
      <c r="VWS7025" s="133"/>
      <c r="VWT7025" s="134"/>
      <c r="VWU7025" s="134"/>
      <c r="VWV7025" s="134"/>
      <c r="VWW7025" s="134"/>
      <c r="VWX7025" s="134"/>
      <c r="VWY7025" s="134"/>
      <c r="VWZ7025" s="135"/>
      <c r="VXA7025" s="133"/>
      <c r="VXB7025" s="134"/>
      <c r="VXC7025" s="134"/>
      <c r="VXD7025" s="134"/>
      <c r="VXE7025" s="134"/>
      <c r="VXF7025" s="134"/>
      <c r="VXG7025" s="134"/>
      <c r="VXH7025" s="135"/>
      <c r="VXI7025" s="133"/>
      <c r="VXJ7025" s="134"/>
      <c r="VXK7025" s="134"/>
      <c r="VXL7025" s="134"/>
      <c r="VXM7025" s="134"/>
      <c r="VXN7025" s="134"/>
      <c r="VXO7025" s="134"/>
      <c r="VXP7025" s="135"/>
      <c r="VXQ7025" s="133"/>
      <c r="VXR7025" s="134"/>
      <c r="VXS7025" s="134"/>
      <c r="VXT7025" s="134"/>
      <c r="VXU7025" s="134"/>
      <c r="VXV7025" s="134"/>
      <c r="VXW7025" s="134"/>
      <c r="VXX7025" s="135"/>
      <c r="VXY7025" s="133"/>
      <c r="VXZ7025" s="134"/>
      <c r="VYA7025" s="134"/>
      <c r="VYB7025" s="134"/>
      <c r="VYC7025" s="134"/>
      <c r="VYD7025" s="134"/>
      <c r="VYE7025" s="134"/>
      <c r="VYF7025" s="135"/>
      <c r="VYG7025" s="133"/>
      <c r="VYH7025" s="134"/>
      <c r="VYI7025" s="134"/>
      <c r="VYJ7025" s="134"/>
      <c r="VYK7025" s="134"/>
      <c r="VYL7025" s="134"/>
      <c r="VYM7025" s="134"/>
      <c r="VYN7025" s="135"/>
      <c r="VYO7025" s="133"/>
      <c r="VYP7025" s="134"/>
      <c r="VYQ7025" s="134"/>
      <c r="VYR7025" s="134"/>
      <c r="VYS7025" s="134"/>
      <c r="VYT7025" s="134"/>
      <c r="VYU7025" s="134"/>
      <c r="VYV7025" s="135"/>
      <c r="VYW7025" s="133"/>
      <c r="VYX7025" s="134"/>
      <c r="VYY7025" s="134"/>
      <c r="VYZ7025" s="134"/>
      <c r="VZA7025" s="134"/>
      <c r="VZB7025" s="134"/>
      <c r="VZC7025" s="134"/>
      <c r="VZD7025" s="135"/>
      <c r="VZE7025" s="133"/>
      <c r="VZF7025" s="134"/>
      <c r="VZG7025" s="134"/>
      <c r="VZH7025" s="134"/>
      <c r="VZI7025" s="134"/>
      <c r="VZJ7025" s="134"/>
      <c r="VZK7025" s="134"/>
      <c r="VZL7025" s="135"/>
      <c r="VZM7025" s="133"/>
      <c r="VZN7025" s="134"/>
      <c r="VZO7025" s="134"/>
      <c r="VZP7025" s="134"/>
      <c r="VZQ7025" s="134"/>
      <c r="VZR7025" s="134"/>
      <c r="VZS7025" s="134"/>
      <c r="VZT7025" s="135"/>
      <c r="VZU7025" s="133"/>
      <c r="VZV7025" s="134"/>
      <c r="VZW7025" s="134"/>
      <c r="VZX7025" s="134"/>
      <c r="VZY7025" s="134"/>
      <c r="VZZ7025" s="134"/>
      <c r="WAA7025" s="134"/>
      <c r="WAB7025" s="135"/>
      <c r="WAC7025" s="133"/>
      <c r="WAD7025" s="134"/>
      <c r="WAE7025" s="134"/>
      <c r="WAF7025" s="134"/>
      <c r="WAG7025" s="134"/>
      <c r="WAH7025" s="134"/>
      <c r="WAI7025" s="134"/>
      <c r="WAJ7025" s="135"/>
      <c r="WAK7025" s="133"/>
      <c r="WAL7025" s="134"/>
      <c r="WAM7025" s="134"/>
      <c r="WAN7025" s="134"/>
      <c r="WAO7025" s="134"/>
      <c r="WAP7025" s="134"/>
      <c r="WAQ7025" s="134"/>
      <c r="WAR7025" s="135"/>
      <c r="WAS7025" s="133"/>
      <c r="WAT7025" s="134"/>
      <c r="WAU7025" s="134"/>
      <c r="WAV7025" s="134"/>
      <c r="WAW7025" s="134"/>
      <c r="WAX7025" s="134"/>
      <c r="WAY7025" s="134"/>
      <c r="WAZ7025" s="135"/>
      <c r="WBA7025" s="133"/>
      <c r="WBB7025" s="134"/>
      <c r="WBC7025" s="134"/>
      <c r="WBD7025" s="134"/>
      <c r="WBE7025" s="134"/>
      <c r="WBF7025" s="134"/>
      <c r="WBG7025" s="134"/>
      <c r="WBH7025" s="135"/>
      <c r="WBI7025" s="133"/>
      <c r="WBJ7025" s="134"/>
      <c r="WBK7025" s="134"/>
      <c r="WBL7025" s="134"/>
      <c r="WBM7025" s="134"/>
      <c r="WBN7025" s="134"/>
      <c r="WBO7025" s="134"/>
      <c r="WBP7025" s="135"/>
      <c r="WBQ7025" s="133"/>
      <c r="WBR7025" s="134"/>
      <c r="WBS7025" s="134"/>
      <c r="WBT7025" s="134"/>
      <c r="WBU7025" s="134"/>
      <c r="WBV7025" s="134"/>
      <c r="WBW7025" s="134"/>
      <c r="WBX7025" s="135"/>
      <c r="WBY7025" s="133"/>
      <c r="WBZ7025" s="134"/>
      <c r="WCA7025" s="134"/>
      <c r="WCB7025" s="134"/>
      <c r="WCC7025" s="134"/>
      <c r="WCD7025" s="134"/>
      <c r="WCE7025" s="134"/>
      <c r="WCF7025" s="135"/>
      <c r="WCG7025" s="133"/>
      <c r="WCH7025" s="134"/>
      <c r="WCI7025" s="134"/>
      <c r="WCJ7025" s="134"/>
      <c r="WCK7025" s="134"/>
      <c r="WCL7025" s="134"/>
      <c r="WCM7025" s="134"/>
      <c r="WCN7025" s="135"/>
      <c r="WCO7025" s="133"/>
      <c r="WCP7025" s="134"/>
      <c r="WCQ7025" s="134"/>
      <c r="WCR7025" s="134"/>
      <c r="WCS7025" s="134"/>
      <c r="WCT7025" s="134"/>
      <c r="WCU7025" s="134"/>
      <c r="WCV7025" s="135"/>
      <c r="WCW7025" s="133"/>
      <c r="WCX7025" s="134"/>
      <c r="WCY7025" s="134"/>
      <c r="WCZ7025" s="134"/>
      <c r="WDA7025" s="134"/>
      <c r="WDB7025" s="134"/>
      <c r="WDC7025" s="134"/>
      <c r="WDD7025" s="135"/>
      <c r="WDE7025" s="133"/>
      <c r="WDF7025" s="134"/>
      <c r="WDG7025" s="134"/>
      <c r="WDH7025" s="134"/>
      <c r="WDI7025" s="134"/>
      <c r="WDJ7025" s="134"/>
      <c r="WDK7025" s="134"/>
      <c r="WDL7025" s="135"/>
      <c r="WDM7025" s="133"/>
      <c r="WDN7025" s="134"/>
      <c r="WDO7025" s="134"/>
      <c r="WDP7025" s="134"/>
      <c r="WDQ7025" s="134"/>
      <c r="WDR7025" s="134"/>
      <c r="WDS7025" s="134"/>
      <c r="WDT7025" s="135"/>
      <c r="WDU7025" s="133"/>
      <c r="WDV7025" s="134"/>
      <c r="WDW7025" s="134"/>
      <c r="WDX7025" s="134"/>
      <c r="WDY7025" s="134"/>
      <c r="WDZ7025" s="134"/>
      <c r="WEA7025" s="134"/>
      <c r="WEB7025" s="135"/>
      <c r="WEC7025" s="133"/>
      <c r="WED7025" s="134"/>
      <c r="WEE7025" s="134"/>
      <c r="WEF7025" s="134"/>
      <c r="WEG7025" s="134"/>
      <c r="WEH7025" s="134"/>
      <c r="WEI7025" s="134"/>
      <c r="WEJ7025" s="135"/>
      <c r="WEK7025" s="133"/>
      <c r="WEL7025" s="134"/>
      <c r="WEM7025" s="134"/>
      <c r="WEN7025" s="134"/>
      <c r="WEO7025" s="134"/>
      <c r="WEP7025" s="134"/>
      <c r="WEQ7025" s="134"/>
      <c r="WER7025" s="135"/>
      <c r="WES7025" s="133"/>
      <c r="WET7025" s="134"/>
      <c r="WEU7025" s="134"/>
      <c r="WEV7025" s="134"/>
      <c r="WEW7025" s="134"/>
      <c r="WEX7025" s="134"/>
      <c r="WEY7025" s="134"/>
      <c r="WEZ7025" s="135"/>
      <c r="WFA7025" s="133"/>
      <c r="WFB7025" s="134"/>
      <c r="WFC7025" s="134"/>
      <c r="WFD7025" s="134"/>
      <c r="WFE7025" s="134"/>
      <c r="WFF7025" s="134"/>
      <c r="WFG7025" s="134"/>
      <c r="WFH7025" s="135"/>
      <c r="WFI7025" s="133"/>
      <c r="WFJ7025" s="134"/>
      <c r="WFK7025" s="134"/>
      <c r="WFL7025" s="134"/>
      <c r="WFM7025" s="134"/>
      <c r="WFN7025" s="134"/>
      <c r="WFO7025" s="134"/>
      <c r="WFP7025" s="135"/>
      <c r="WFQ7025" s="133"/>
      <c r="WFR7025" s="134"/>
      <c r="WFS7025" s="134"/>
      <c r="WFT7025" s="134"/>
      <c r="WFU7025" s="134"/>
      <c r="WFV7025" s="134"/>
      <c r="WFW7025" s="134"/>
      <c r="WFX7025" s="135"/>
      <c r="WFY7025" s="133"/>
      <c r="WFZ7025" s="134"/>
      <c r="WGA7025" s="134"/>
      <c r="WGB7025" s="134"/>
      <c r="WGC7025" s="134"/>
      <c r="WGD7025" s="134"/>
      <c r="WGE7025" s="134"/>
      <c r="WGF7025" s="135"/>
      <c r="WGG7025" s="133"/>
      <c r="WGH7025" s="134"/>
      <c r="WGI7025" s="134"/>
      <c r="WGJ7025" s="134"/>
      <c r="WGK7025" s="134"/>
      <c r="WGL7025" s="134"/>
      <c r="WGM7025" s="134"/>
      <c r="WGN7025" s="135"/>
      <c r="WGO7025" s="133"/>
      <c r="WGP7025" s="134"/>
      <c r="WGQ7025" s="134"/>
      <c r="WGR7025" s="134"/>
      <c r="WGS7025" s="134"/>
      <c r="WGT7025" s="134"/>
      <c r="WGU7025" s="134"/>
      <c r="WGV7025" s="135"/>
      <c r="WGW7025" s="133"/>
      <c r="WGX7025" s="134"/>
      <c r="WGY7025" s="134"/>
      <c r="WGZ7025" s="134"/>
      <c r="WHA7025" s="134"/>
      <c r="WHB7025" s="134"/>
      <c r="WHC7025" s="134"/>
      <c r="WHD7025" s="135"/>
      <c r="WHE7025" s="133"/>
      <c r="WHF7025" s="134"/>
      <c r="WHG7025" s="134"/>
      <c r="WHH7025" s="134"/>
      <c r="WHI7025" s="134"/>
      <c r="WHJ7025" s="134"/>
      <c r="WHK7025" s="134"/>
      <c r="WHL7025" s="135"/>
      <c r="WHM7025" s="133"/>
      <c r="WHN7025" s="134"/>
      <c r="WHO7025" s="134"/>
      <c r="WHP7025" s="134"/>
      <c r="WHQ7025" s="134"/>
      <c r="WHR7025" s="134"/>
      <c r="WHS7025" s="134"/>
      <c r="WHT7025" s="135"/>
      <c r="WHU7025" s="133"/>
      <c r="WHV7025" s="134"/>
      <c r="WHW7025" s="134"/>
      <c r="WHX7025" s="134"/>
      <c r="WHY7025" s="134"/>
      <c r="WHZ7025" s="134"/>
      <c r="WIA7025" s="134"/>
      <c r="WIB7025" s="135"/>
      <c r="WIC7025" s="133"/>
      <c r="WID7025" s="134"/>
      <c r="WIE7025" s="134"/>
      <c r="WIF7025" s="134"/>
      <c r="WIG7025" s="134"/>
      <c r="WIH7025" s="134"/>
      <c r="WII7025" s="134"/>
      <c r="WIJ7025" s="135"/>
      <c r="WIK7025" s="133"/>
      <c r="WIL7025" s="134"/>
      <c r="WIM7025" s="134"/>
      <c r="WIN7025" s="134"/>
      <c r="WIO7025" s="134"/>
      <c r="WIP7025" s="134"/>
      <c r="WIQ7025" s="134"/>
      <c r="WIR7025" s="135"/>
      <c r="WIS7025" s="133"/>
      <c r="WIT7025" s="134"/>
      <c r="WIU7025" s="134"/>
      <c r="WIV7025" s="134"/>
      <c r="WIW7025" s="134"/>
      <c r="WIX7025" s="134"/>
      <c r="WIY7025" s="134"/>
      <c r="WIZ7025" s="135"/>
      <c r="WJA7025" s="133"/>
      <c r="WJB7025" s="134"/>
      <c r="WJC7025" s="134"/>
      <c r="WJD7025" s="134"/>
      <c r="WJE7025" s="134"/>
      <c r="WJF7025" s="134"/>
      <c r="WJG7025" s="134"/>
      <c r="WJH7025" s="135"/>
      <c r="WJI7025" s="133"/>
      <c r="WJJ7025" s="134"/>
      <c r="WJK7025" s="134"/>
      <c r="WJL7025" s="134"/>
      <c r="WJM7025" s="134"/>
      <c r="WJN7025" s="134"/>
      <c r="WJO7025" s="134"/>
      <c r="WJP7025" s="135"/>
      <c r="WJQ7025" s="133"/>
      <c r="WJR7025" s="134"/>
      <c r="WJS7025" s="134"/>
      <c r="WJT7025" s="134"/>
      <c r="WJU7025" s="134"/>
      <c r="WJV7025" s="134"/>
      <c r="WJW7025" s="134"/>
      <c r="WJX7025" s="135"/>
      <c r="WJY7025" s="133"/>
      <c r="WJZ7025" s="134"/>
      <c r="WKA7025" s="134"/>
      <c r="WKB7025" s="134"/>
      <c r="WKC7025" s="134"/>
      <c r="WKD7025" s="134"/>
      <c r="WKE7025" s="134"/>
      <c r="WKF7025" s="135"/>
      <c r="WKG7025" s="133"/>
      <c r="WKH7025" s="134"/>
      <c r="WKI7025" s="134"/>
      <c r="WKJ7025" s="134"/>
      <c r="WKK7025" s="134"/>
      <c r="WKL7025" s="134"/>
      <c r="WKM7025" s="134"/>
      <c r="WKN7025" s="135"/>
      <c r="WKO7025" s="133"/>
      <c r="WKP7025" s="134"/>
      <c r="WKQ7025" s="134"/>
      <c r="WKR7025" s="134"/>
      <c r="WKS7025" s="134"/>
      <c r="WKT7025" s="134"/>
      <c r="WKU7025" s="134"/>
      <c r="WKV7025" s="135"/>
      <c r="WKW7025" s="133"/>
      <c r="WKX7025" s="134"/>
      <c r="WKY7025" s="134"/>
      <c r="WKZ7025" s="134"/>
      <c r="WLA7025" s="134"/>
      <c r="WLB7025" s="134"/>
      <c r="WLC7025" s="134"/>
      <c r="WLD7025" s="135"/>
      <c r="WLE7025" s="133"/>
      <c r="WLF7025" s="134"/>
      <c r="WLG7025" s="134"/>
      <c r="WLH7025" s="134"/>
      <c r="WLI7025" s="134"/>
      <c r="WLJ7025" s="134"/>
      <c r="WLK7025" s="134"/>
      <c r="WLL7025" s="135"/>
      <c r="WLM7025" s="133"/>
      <c r="WLN7025" s="134"/>
      <c r="WLO7025" s="134"/>
      <c r="WLP7025" s="134"/>
      <c r="WLQ7025" s="134"/>
      <c r="WLR7025" s="134"/>
      <c r="WLS7025" s="134"/>
      <c r="WLT7025" s="135"/>
      <c r="WLU7025" s="133"/>
      <c r="WLV7025" s="134"/>
      <c r="WLW7025" s="134"/>
      <c r="WLX7025" s="134"/>
      <c r="WLY7025" s="134"/>
      <c r="WLZ7025" s="134"/>
      <c r="WMA7025" s="134"/>
      <c r="WMB7025" s="135"/>
      <c r="WMC7025" s="133"/>
      <c r="WMD7025" s="134"/>
      <c r="WME7025" s="134"/>
      <c r="WMF7025" s="134"/>
      <c r="WMG7025" s="134"/>
      <c r="WMH7025" s="134"/>
      <c r="WMI7025" s="134"/>
      <c r="WMJ7025" s="135"/>
      <c r="WMK7025" s="133"/>
      <c r="WML7025" s="134"/>
      <c r="WMM7025" s="134"/>
      <c r="WMN7025" s="134"/>
      <c r="WMO7025" s="134"/>
      <c r="WMP7025" s="134"/>
      <c r="WMQ7025" s="134"/>
      <c r="WMR7025" s="135"/>
      <c r="WMS7025" s="133"/>
      <c r="WMT7025" s="134"/>
      <c r="WMU7025" s="134"/>
      <c r="WMV7025" s="134"/>
      <c r="WMW7025" s="134"/>
      <c r="WMX7025" s="134"/>
      <c r="WMY7025" s="134"/>
      <c r="WMZ7025" s="135"/>
      <c r="WNA7025" s="133"/>
      <c r="WNB7025" s="134"/>
      <c r="WNC7025" s="134"/>
      <c r="WND7025" s="134"/>
      <c r="WNE7025" s="134"/>
      <c r="WNF7025" s="134"/>
      <c r="WNG7025" s="134"/>
      <c r="WNH7025" s="135"/>
      <c r="WNI7025" s="133"/>
      <c r="WNJ7025" s="134"/>
      <c r="WNK7025" s="134"/>
      <c r="WNL7025" s="134"/>
      <c r="WNM7025" s="134"/>
      <c r="WNN7025" s="134"/>
      <c r="WNO7025" s="134"/>
      <c r="WNP7025" s="135"/>
      <c r="WNQ7025" s="133"/>
      <c r="WNR7025" s="134"/>
      <c r="WNS7025" s="134"/>
      <c r="WNT7025" s="134"/>
      <c r="WNU7025" s="134"/>
      <c r="WNV7025" s="134"/>
      <c r="WNW7025" s="134"/>
      <c r="WNX7025" s="135"/>
      <c r="WNY7025" s="133"/>
      <c r="WNZ7025" s="134"/>
      <c r="WOA7025" s="134"/>
      <c r="WOB7025" s="134"/>
      <c r="WOC7025" s="134"/>
      <c r="WOD7025" s="134"/>
      <c r="WOE7025" s="134"/>
      <c r="WOF7025" s="135"/>
      <c r="WOG7025" s="133"/>
      <c r="WOH7025" s="134"/>
      <c r="WOI7025" s="134"/>
      <c r="WOJ7025" s="134"/>
      <c r="WOK7025" s="134"/>
      <c r="WOL7025" s="134"/>
      <c r="WOM7025" s="134"/>
      <c r="WON7025" s="135"/>
      <c r="WOO7025" s="133"/>
      <c r="WOP7025" s="134"/>
      <c r="WOQ7025" s="134"/>
      <c r="WOR7025" s="134"/>
      <c r="WOS7025" s="134"/>
      <c r="WOT7025" s="134"/>
      <c r="WOU7025" s="134"/>
      <c r="WOV7025" s="135"/>
      <c r="WOW7025" s="133"/>
      <c r="WOX7025" s="134"/>
      <c r="WOY7025" s="134"/>
      <c r="WOZ7025" s="134"/>
      <c r="WPA7025" s="134"/>
      <c r="WPB7025" s="134"/>
      <c r="WPC7025" s="134"/>
      <c r="WPD7025" s="135"/>
      <c r="WPE7025" s="133"/>
      <c r="WPF7025" s="134"/>
      <c r="WPG7025" s="134"/>
      <c r="WPH7025" s="134"/>
      <c r="WPI7025" s="134"/>
      <c r="WPJ7025" s="134"/>
      <c r="WPK7025" s="134"/>
      <c r="WPL7025" s="135"/>
      <c r="WPM7025" s="133"/>
      <c r="WPN7025" s="134"/>
      <c r="WPO7025" s="134"/>
      <c r="WPP7025" s="134"/>
      <c r="WPQ7025" s="134"/>
      <c r="WPR7025" s="134"/>
      <c r="WPS7025" s="134"/>
      <c r="WPT7025" s="135"/>
      <c r="WPU7025" s="133"/>
      <c r="WPV7025" s="134"/>
      <c r="WPW7025" s="134"/>
      <c r="WPX7025" s="134"/>
      <c r="WPY7025" s="134"/>
      <c r="WPZ7025" s="134"/>
      <c r="WQA7025" s="134"/>
      <c r="WQB7025" s="135"/>
      <c r="WQC7025" s="133"/>
      <c r="WQD7025" s="134"/>
      <c r="WQE7025" s="134"/>
      <c r="WQF7025" s="134"/>
      <c r="WQG7025" s="134"/>
      <c r="WQH7025" s="134"/>
      <c r="WQI7025" s="134"/>
      <c r="WQJ7025" s="135"/>
      <c r="WQK7025" s="133"/>
      <c r="WQL7025" s="134"/>
      <c r="WQM7025" s="134"/>
      <c r="WQN7025" s="134"/>
      <c r="WQO7025" s="134"/>
      <c r="WQP7025" s="134"/>
      <c r="WQQ7025" s="134"/>
      <c r="WQR7025" s="135"/>
      <c r="WQS7025" s="133"/>
      <c r="WQT7025" s="134"/>
      <c r="WQU7025" s="134"/>
      <c r="WQV7025" s="134"/>
      <c r="WQW7025" s="134"/>
      <c r="WQX7025" s="134"/>
      <c r="WQY7025" s="134"/>
      <c r="WQZ7025" s="135"/>
      <c r="WRA7025" s="133"/>
      <c r="WRB7025" s="134"/>
      <c r="WRC7025" s="134"/>
      <c r="WRD7025" s="134"/>
      <c r="WRE7025" s="134"/>
      <c r="WRF7025" s="134"/>
      <c r="WRG7025" s="134"/>
      <c r="WRH7025" s="135"/>
      <c r="WRI7025" s="133"/>
      <c r="WRJ7025" s="134"/>
      <c r="WRK7025" s="134"/>
      <c r="WRL7025" s="134"/>
      <c r="WRM7025" s="134"/>
      <c r="WRN7025" s="134"/>
      <c r="WRO7025" s="134"/>
      <c r="WRP7025" s="135"/>
      <c r="WRQ7025" s="133"/>
      <c r="WRR7025" s="134"/>
      <c r="WRS7025" s="134"/>
      <c r="WRT7025" s="134"/>
      <c r="WRU7025" s="134"/>
      <c r="WRV7025" s="134"/>
      <c r="WRW7025" s="134"/>
      <c r="WRX7025" s="135"/>
      <c r="WRY7025" s="133"/>
      <c r="WRZ7025" s="134"/>
      <c r="WSA7025" s="134"/>
      <c r="WSB7025" s="134"/>
      <c r="WSC7025" s="134"/>
      <c r="WSD7025" s="134"/>
      <c r="WSE7025" s="134"/>
      <c r="WSF7025" s="135"/>
      <c r="WSG7025" s="133"/>
      <c r="WSH7025" s="134"/>
      <c r="WSI7025" s="134"/>
      <c r="WSJ7025" s="134"/>
      <c r="WSK7025" s="134"/>
      <c r="WSL7025" s="134"/>
      <c r="WSM7025" s="134"/>
      <c r="WSN7025" s="135"/>
      <c r="WSO7025" s="133"/>
      <c r="WSP7025" s="134"/>
      <c r="WSQ7025" s="134"/>
      <c r="WSR7025" s="134"/>
      <c r="WSS7025" s="134"/>
      <c r="WST7025" s="134"/>
      <c r="WSU7025" s="134"/>
      <c r="WSV7025" s="135"/>
      <c r="WSW7025" s="133"/>
      <c r="WSX7025" s="134"/>
      <c r="WSY7025" s="134"/>
      <c r="WSZ7025" s="134"/>
      <c r="WTA7025" s="134"/>
      <c r="WTB7025" s="134"/>
      <c r="WTC7025" s="134"/>
      <c r="WTD7025" s="135"/>
      <c r="WTE7025" s="133"/>
      <c r="WTF7025" s="134"/>
      <c r="WTG7025" s="134"/>
      <c r="WTH7025" s="134"/>
      <c r="WTI7025" s="134"/>
      <c r="WTJ7025" s="134"/>
      <c r="WTK7025" s="134"/>
      <c r="WTL7025" s="135"/>
      <c r="WTM7025" s="133"/>
      <c r="WTN7025" s="134"/>
      <c r="WTO7025" s="134"/>
      <c r="WTP7025" s="134"/>
      <c r="WTQ7025" s="134"/>
      <c r="WTR7025" s="134"/>
      <c r="WTS7025" s="134"/>
      <c r="WTT7025" s="135"/>
      <c r="WTU7025" s="133"/>
      <c r="WTV7025" s="134"/>
      <c r="WTW7025" s="134"/>
      <c r="WTX7025" s="134"/>
      <c r="WTY7025" s="134"/>
      <c r="WTZ7025" s="134"/>
      <c r="WUA7025" s="134"/>
      <c r="WUB7025" s="135"/>
      <c r="WUC7025" s="133"/>
      <c r="WUD7025" s="134"/>
      <c r="WUE7025" s="134"/>
      <c r="WUF7025" s="134"/>
      <c r="WUG7025" s="134"/>
      <c r="WUH7025" s="134"/>
      <c r="WUI7025" s="134"/>
      <c r="WUJ7025" s="135"/>
      <c r="WUK7025" s="133"/>
      <c r="WUL7025" s="134"/>
      <c r="WUM7025" s="134"/>
      <c r="WUN7025" s="134"/>
      <c r="WUO7025" s="134"/>
      <c r="WUP7025" s="134"/>
      <c r="WUQ7025" s="134"/>
      <c r="WUR7025" s="135"/>
      <c r="WUS7025" s="133"/>
      <c r="WUT7025" s="134"/>
      <c r="WUU7025" s="134"/>
      <c r="WUV7025" s="134"/>
      <c r="WUW7025" s="134"/>
      <c r="WUX7025" s="134"/>
      <c r="WUY7025" s="134"/>
      <c r="WUZ7025" s="135"/>
      <c r="WVA7025" s="133"/>
      <c r="WVB7025" s="134"/>
      <c r="WVC7025" s="134"/>
      <c r="WVD7025" s="134"/>
      <c r="WVE7025" s="134"/>
      <c r="WVF7025" s="134"/>
      <c r="WVG7025" s="134"/>
      <c r="WVH7025" s="135"/>
      <c r="WVI7025" s="133"/>
      <c r="WVJ7025" s="134"/>
      <c r="WVK7025" s="134"/>
      <c r="WVL7025" s="134"/>
      <c r="WVM7025" s="134"/>
      <c r="WVN7025" s="134"/>
      <c r="WVO7025" s="134"/>
      <c r="WVP7025" s="135"/>
      <c r="WVQ7025" s="133"/>
      <c r="WVR7025" s="134"/>
      <c r="WVS7025" s="134"/>
      <c r="WVT7025" s="134"/>
      <c r="WVU7025" s="134"/>
      <c r="WVV7025" s="134"/>
      <c r="WVW7025" s="134"/>
      <c r="WVX7025" s="135"/>
      <c r="WVY7025" s="133"/>
      <c r="WVZ7025" s="134"/>
      <c r="WWA7025" s="134"/>
      <c r="WWB7025" s="134"/>
      <c r="WWC7025" s="134"/>
      <c r="WWD7025" s="134"/>
      <c r="WWE7025" s="134"/>
      <c r="WWF7025" s="135"/>
      <c r="WWG7025" s="133"/>
      <c r="WWH7025" s="134"/>
      <c r="WWI7025" s="134"/>
      <c r="WWJ7025" s="134"/>
      <c r="WWK7025" s="134"/>
      <c r="WWL7025" s="134"/>
      <c r="WWM7025" s="134"/>
      <c r="WWN7025" s="135"/>
      <c r="WWO7025" s="133"/>
      <c r="WWP7025" s="134"/>
      <c r="WWQ7025" s="134"/>
      <c r="WWR7025" s="134"/>
      <c r="WWS7025" s="134"/>
      <c r="WWT7025" s="134"/>
      <c r="WWU7025" s="134"/>
      <c r="WWV7025" s="135"/>
      <c r="WWW7025" s="133"/>
      <c r="WWX7025" s="134"/>
      <c r="WWY7025" s="134"/>
      <c r="WWZ7025" s="134"/>
      <c r="WXA7025" s="134"/>
      <c r="WXB7025" s="134"/>
      <c r="WXC7025" s="134"/>
      <c r="WXD7025" s="135"/>
      <c r="WXE7025" s="133"/>
      <c r="WXF7025" s="134"/>
      <c r="WXG7025" s="134"/>
      <c r="WXH7025" s="134"/>
      <c r="WXI7025" s="134"/>
      <c r="WXJ7025" s="134"/>
      <c r="WXK7025" s="134"/>
      <c r="WXL7025" s="135"/>
      <c r="WXM7025" s="133"/>
      <c r="WXN7025" s="134"/>
      <c r="WXO7025" s="134"/>
      <c r="WXP7025" s="134"/>
      <c r="WXQ7025" s="134"/>
      <c r="WXR7025" s="134"/>
      <c r="WXS7025" s="134"/>
      <c r="WXT7025" s="135"/>
      <c r="WXU7025" s="133"/>
      <c r="WXV7025" s="134"/>
      <c r="WXW7025" s="134"/>
      <c r="WXX7025" s="134"/>
      <c r="WXY7025" s="134"/>
      <c r="WXZ7025" s="134"/>
      <c r="WYA7025" s="134"/>
      <c r="WYB7025" s="135"/>
      <c r="WYC7025" s="133"/>
      <c r="WYD7025" s="134"/>
      <c r="WYE7025" s="134"/>
      <c r="WYF7025" s="134"/>
      <c r="WYG7025" s="134"/>
      <c r="WYH7025" s="134"/>
      <c r="WYI7025" s="134"/>
      <c r="WYJ7025" s="135"/>
      <c r="WYK7025" s="133"/>
      <c r="WYL7025" s="134"/>
      <c r="WYM7025" s="134"/>
      <c r="WYN7025" s="134"/>
      <c r="WYO7025" s="134"/>
      <c r="WYP7025" s="134"/>
      <c r="WYQ7025" s="134"/>
      <c r="WYR7025" s="135"/>
      <c r="WYS7025" s="133"/>
      <c r="WYT7025" s="134"/>
      <c r="WYU7025" s="134"/>
      <c r="WYV7025" s="134"/>
      <c r="WYW7025" s="134"/>
      <c r="WYX7025" s="134"/>
      <c r="WYY7025" s="134"/>
      <c r="WYZ7025" s="135"/>
      <c r="WZA7025" s="133"/>
      <c r="WZB7025" s="134"/>
      <c r="WZC7025" s="134"/>
      <c r="WZD7025" s="134"/>
      <c r="WZE7025" s="134"/>
      <c r="WZF7025" s="134"/>
      <c r="WZG7025" s="134"/>
      <c r="WZH7025" s="135"/>
      <c r="WZI7025" s="133"/>
      <c r="WZJ7025" s="134"/>
      <c r="WZK7025" s="134"/>
      <c r="WZL7025" s="134"/>
      <c r="WZM7025" s="134"/>
      <c r="WZN7025" s="134"/>
      <c r="WZO7025" s="134"/>
      <c r="WZP7025" s="135"/>
      <c r="WZQ7025" s="133"/>
      <c r="WZR7025" s="134"/>
      <c r="WZS7025" s="134"/>
      <c r="WZT7025" s="134"/>
      <c r="WZU7025" s="134"/>
      <c r="WZV7025" s="134"/>
      <c r="WZW7025" s="134"/>
      <c r="WZX7025" s="135"/>
      <c r="WZY7025" s="133"/>
      <c r="WZZ7025" s="134"/>
      <c r="XAA7025" s="134"/>
      <c r="XAB7025" s="134"/>
      <c r="XAC7025" s="134"/>
      <c r="XAD7025" s="134"/>
      <c r="XAE7025" s="134"/>
      <c r="XAF7025" s="135"/>
      <c r="XAG7025" s="133"/>
      <c r="XAH7025" s="134"/>
      <c r="XAI7025" s="134"/>
      <c r="XAJ7025" s="134"/>
      <c r="XAK7025" s="134"/>
      <c r="XAL7025" s="134"/>
      <c r="XAM7025" s="134"/>
      <c r="XAN7025" s="135"/>
      <c r="XAO7025" s="133"/>
      <c r="XAP7025" s="134"/>
      <c r="XAQ7025" s="134"/>
      <c r="XAR7025" s="134"/>
      <c r="XAS7025" s="134"/>
      <c r="XAT7025" s="134"/>
      <c r="XAU7025" s="134"/>
      <c r="XAV7025" s="135"/>
      <c r="XAW7025" s="133"/>
      <c r="XAX7025" s="134"/>
      <c r="XAY7025" s="134"/>
      <c r="XAZ7025" s="134"/>
      <c r="XBA7025" s="134"/>
      <c r="XBB7025" s="134"/>
      <c r="XBC7025" s="134"/>
      <c r="XBD7025" s="135"/>
      <c r="XBE7025" s="133"/>
      <c r="XBF7025" s="134"/>
      <c r="XBG7025" s="134"/>
      <c r="XBH7025" s="134"/>
      <c r="XBI7025" s="134"/>
      <c r="XBJ7025" s="134"/>
      <c r="XBK7025" s="134"/>
      <c r="XBL7025" s="135"/>
      <c r="XBM7025" s="133"/>
      <c r="XBN7025" s="134"/>
      <c r="XBO7025" s="134"/>
      <c r="XBP7025" s="134"/>
      <c r="XBQ7025" s="134"/>
      <c r="XBR7025" s="134"/>
      <c r="XBS7025" s="134"/>
      <c r="XBT7025" s="135"/>
      <c r="XBU7025" s="133"/>
      <c r="XBV7025" s="134"/>
      <c r="XBW7025" s="134"/>
      <c r="XBX7025" s="134"/>
      <c r="XBY7025" s="134"/>
      <c r="XBZ7025" s="134"/>
      <c r="XCA7025" s="134"/>
      <c r="XCB7025" s="135"/>
      <c r="XCC7025" s="133"/>
      <c r="XCD7025" s="134"/>
      <c r="XCE7025" s="134"/>
      <c r="XCF7025" s="134"/>
      <c r="XCG7025" s="134"/>
      <c r="XCH7025" s="134"/>
      <c r="XCI7025" s="134"/>
      <c r="XCJ7025" s="135"/>
      <c r="XCK7025" s="133"/>
      <c r="XCL7025" s="134"/>
      <c r="XCM7025" s="134"/>
      <c r="XCN7025" s="134"/>
      <c r="XCO7025" s="134"/>
      <c r="XCP7025" s="134"/>
      <c r="XCQ7025" s="134"/>
      <c r="XCR7025" s="135"/>
      <c r="XCS7025" s="133"/>
      <c r="XCT7025" s="134"/>
      <c r="XCU7025" s="134"/>
      <c r="XCV7025" s="134"/>
      <c r="XCW7025" s="134"/>
      <c r="XCX7025" s="134"/>
      <c r="XCY7025" s="134"/>
      <c r="XCZ7025" s="135"/>
      <c r="XDA7025" s="133"/>
      <c r="XDB7025" s="134"/>
      <c r="XDC7025" s="134"/>
      <c r="XDD7025" s="134"/>
      <c r="XDE7025" s="134"/>
      <c r="XDF7025" s="134"/>
      <c r="XDG7025" s="134"/>
      <c r="XDH7025" s="135"/>
      <c r="XDI7025" s="133"/>
      <c r="XDJ7025" s="134"/>
      <c r="XDK7025" s="134"/>
      <c r="XDL7025" s="134"/>
      <c r="XDM7025" s="134"/>
      <c r="XDN7025" s="134"/>
      <c r="XDO7025" s="134"/>
      <c r="XDP7025" s="135"/>
      <c r="XDQ7025" s="133"/>
      <c r="XDR7025" s="134"/>
      <c r="XDS7025" s="134"/>
      <c r="XDT7025" s="134"/>
      <c r="XDU7025" s="134"/>
      <c r="XDV7025" s="134"/>
      <c r="XDW7025" s="134"/>
      <c r="XDX7025" s="135"/>
      <c r="XDY7025" s="133"/>
      <c r="XDZ7025" s="134"/>
      <c r="XEA7025" s="134"/>
      <c r="XEB7025" s="134"/>
      <c r="XEC7025" s="134"/>
      <c r="XED7025" s="134"/>
      <c r="XEE7025" s="134"/>
      <c r="XEF7025" s="135"/>
      <c r="XEG7025" s="133"/>
      <c r="XEH7025" s="134"/>
      <c r="XEI7025" s="134"/>
      <c r="XEJ7025" s="134"/>
      <c r="XEK7025" s="134"/>
      <c r="XEL7025" s="134"/>
      <c r="XEM7025" s="134"/>
      <c r="XEN7025" s="135"/>
      <c r="XEO7025" s="133"/>
      <c r="XEP7025" s="134"/>
      <c r="XEQ7025" s="134"/>
      <c r="XER7025" s="134"/>
      <c r="XES7025" s="134"/>
      <c r="XET7025" s="134"/>
      <c r="XEU7025" s="134"/>
      <c r="XEV7025" s="135"/>
      <c r="XEW7025" s="133"/>
      <c r="XEX7025" s="133"/>
      <c r="XEY7025" s="133"/>
      <c r="XEZ7025" s="133"/>
      <c r="XFA7025" s="133"/>
      <c r="XFB7025" s="133"/>
      <c r="XFC7025" s="133"/>
      <c r="XFD7025" s="133"/>
    </row>
    <row r="7026" spans="1:16384" customFormat="1" ht="27" x14ac:dyDescent="0.25">
      <c r="A7026" s="76">
        <v>5112</v>
      </c>
      <c r="B7026" s="76" t="s">
        <v>5402</v>
      </c>
      <c r="C7026" s="76" t="s">
        <v>1093</v>
      </c>
      <c r="D7026" s="76" t="s">
        <v>13</v>
      </c>
      <c r="E7026" s="76" t="s">
        <v>14</v>
      </c>
      <c r="F7026" s="76">
        <v>67400</v>
      </c>
      <c r="G7026" s="76">
        <v>67400</v>
      </c>
      <c r="H7026" s="76">
        <v>1</v>
      </c>
      <c r="I7026" s="22"/>
    </row>
    <row r="7027" spans="1:16384" customFormat="1" ht="15" customHeight="1" x14ac:dyDescent="0.25">
      <c r="A7027" s="154" t="s">
        <v>277</v>
      </c>
      <c r="B7027" s="155"/>
      <c r="C7027" s="155"/>
      <c r="D7027" s="155"/>
      <c r="E7027" s="155"/>
      <c r="F7027" s="155"/>
      <c r="G7027" s="155"/>
      <c r="H7027" s="156"/>
      <c r="I7027" s="22"/>
    </row>
    <row r="7028" spans="1:16384" customFormat="1" ht="15" customHeight="1" x14ac:dyDescent="0.25">
      <c r="A7028" s="133" t="s">
        <v>16</v>
      </c>
      <c r="B7028" s="134"/>
      <c r="C7028" s="134"/>
      <c r="D7028" s="134"/>
      <c r="E7028" s="134"/>
      <c r="F7028" s="134"/>
      <c r="G7028" s="134"/>
      <c r="H7028" s="135"/>
      <c r="I7028" s="22"/>
    </row>
    <row r="7029" spans="1:16384" customFormat="1" ht="27" x14ac:dyDescent="0.25">
      <c r="A7029" s="76">
        <v>5112</v>
      </c>
      <c r="B7029" s="76" t="s">
        <v>5830</v>
      </c>
      <c r="C7029" s="76" t="s">
        <v>974</v>
      </c>
      <c r="D7029" s="76" t="s">
        <v>381</v>
      </c>
      <c r="E7029" s="76" t="s">
        <v>14</v>
      </c>
      <c r="F7029" s="76">
        <v>0</v>
      </c>
      <c r="G7029" s="76">
        <v>0</v>
      </c>
      <c r="H7029" s="76">
        <v>1</v>
      </c>
      <c r="I7029" s="22"/>
    </row>
    <row r="7030" spans="1:16384" customFormat="1" ht="15" customHeight="1" x14ac:dyDescent="0.25">
      <c r="A7030" s="133" t="s">
        <v>12</v>
      </c>
      <c r="B7030" s="134"/>
      <c r="C7030" s="134"/>
      <c r="D7030" s="134"/>
      <c r="E7030" s="134"/>
      <c r="F7030" s="134"/>
      <c r="G7030" s="134"/>
      <c r="H7030" s="135"/>
      <c r="I7030" s="22"/>
    </row>
    <row r="7031" spans="1:16384" customFormat="1" ht="27" x14ac:dyDescent="0.25">
      <c r="A7031" s="76">
        <v>5112</v>
      </c>
      <c r="B7031" s="76" t="s">
        <v>5831</v>
      </c>
      <c r="C7031" s="76" t="s">
        <v>454</v>
      </c>
      <c r="D7031" s="76" t="s">
        <v>1212</v>
      </c>
      <c r="E7031" s="76" t="s">
        <v>14</v>
      </c>
      <c r="F7031" s="76">
        <v>0</v>
      </c>
      <c r="G7031" s="76">
        <v>0</v>
      </c>
      <c r="H7031" s="76">
        <v>1</v>
      </c>
      <c r="I7031" s="22"/>
    </row>
    <row r="7032" spans="1:16384" customFormat="1" ht="15" customHeight="1" x14ac:dyDescent="0.25">
      <c r="A7032" s="139" t="s">
        <v>5467</v>
      </c>
      <c r="B7032" s="140"/>
      <c r="C7032" s="140"/>
      <c r="D7032" s="140"/>
      <c r="E7032" s="140"/>
      <c r="F7032" s="140"/>
      <c r="G7032" s="140"/>
      <c r="H7032" s="141"/>
      <c r="I7032" s="22"/>
    </row>
    <row r="7033" spans="1:16384" customFormat="1" ht="15" customHeight="1" x14ac:dyDescent="0.25">
      <c r="A7033" s="127" t="s">
        <v>41</v>
      </c>
      <c r="B7033" s="128"/>
      <c r="C7033" s="128"/>
      <c r="D7033" s="128"/>
      <c r="E7033" s="128"/>
      <c r="F7033" s="128"/>
      <c r="G7033" s="128"/>
      <c r="H7033" s="129"/>
      <c r="I7033" s="22"/>
    </row>
    <row r="7034" spans="1:16384" customFormat="1" x14ac:dyDescent="0.25">
      <c r="A7034" s="133" t="s">
        <v>8</v>
      </c>
      <c r="B7034" s="134"/>
      <c r="C7034" s="134"/>
      <c r="D7034" s="134"/>
      <c r="E7034" s="134"/>
      <c r="F7034" s="134"/>
      <c r="G7034" s="134"/>
      <c r="H7034" s="135"/>
      <c r="I7034" s="22"/>
    </row>
    <row r="7035" spans="1:16384" customFormat="1" x14ac:dyDescent="0.25">
      <c r="A7035" s="46">
        <v>5122</v>
      </c>
      <c r="B7035" s="46" t="s">
        <v>4734</v>
      </c>
      <c r="C7035" s="46" t="s">
        <v>2210</v>
      </c>
      <c r="D7035" s="46" t="s">
        <v>248</v>
      </c>
      <c r="E7035" s="46" t="s">
        <v>10</v>
      </c>
      <c r="F7035" s="46">
        <v>239850</v>
      </c>
      <c r="G7035" s="46">
        <f>+F7035*H7035</f>
        <v>479700</v>
      </c>
      <c r="H7035" s="46">
        <v>2</v>
      </c>
      <c r="I7035" s="22"/>
    </row>
    <row r="7036" spans="1:16384" customFormat="1" x14ac:dyDescent="0.25">
      <c r="A7036" s="46">
        <v>5122</v>
      </c>
      <c r="B7036" s="46" t="s">
        <v>4735</v>
      </c>
      <c r="C7036" s="46" t="s">
        <v>2319</v>
      </c>
      <c r="D7036" s="46" t="s">
        <v>248</v>
      </c>
      <c r="E7036" s="46" t="s">
        <v>10</v>
      </c>
      <c r="F7036" s="46">
        <v>25000</v>
      </c>
      <c r="G7036" s="46">
        <f t="shared" ref="G7036:G7039" si="132">+F7036*H7036</f>
        <v>375000</v>
      </c>
      <c r="H7036" s="46">
        <v>15</v>
      </c>
      <c r="I7036" s="22"/>
    </row>
    <row r="7037" spans="1:16384" customFormat="1" x14ac:dyDescent="0.25">
      <c r="A7037" s="46">
        <v>5122</v>
      </c>
      <c r="B7037" s="46" t="s">
        <v>4736</v>
      </c>
      <c r="C7037" s="46" t="s">
        <v>2212</v>
      </c>
      <c r="D7037" s="46" t="s">
        <v>248</v>
      </c>
      <c r="E7037" s="46" t="s">
        <v>854</v>
      </c>
      <c r="F7037" s="46">
        <v>6000</v>
      </c>
      <c r="G7037" s="46">
        <f t="shared" si="132"/>
        <v>735000</v>
      </c>
      <c r="H7037" s="46">
        <v>122.5</v>
      </c>
      <c r="I7037" s="22"/>
    </row>
    <row r="7038" spans="1:16384" customFormat="1" x14ac:dyDescent="0.25">
      <c r="A7038" s="46">
        <v>5122</v>
      </c>
      <c r="B7038" s="46" t="s">
        <v>4737</v>
      </c>
      <c r="C7038" s="46" t="s">
        <v>3433</v>
      </c>
      <c r="D7038" s="46" t="s">
        <v>248</v>
      </c>
      <c r="E7038" s="46" t="s">
        <v>10</v>
      </c>
      <c r="F7038" s="46">
        <v>30000</v>
      </c>
      <c r="G7038" s="46">
        <f t="shared" si="132"/>
        <v>300000</v>
      </c>
      <c r="H7038" s="46">
        <v>10</v>
      </c>
      <c r="I7038" s="22"/>
    </row>
    <row r="7039" spans="1:16384" customFormat="1" x14ac:dyDescent="0.25">
      <c r="A7039" s="46">
        <v>5122</v>
      </c>
      <c r="B7039" s="46" t="s">
        <v>4738</v>
      </c>
      <c r="C7039" s="46" t="s">
        <v>3438</v>
      </c>
      <c r="D7039" s="46" t="s">
        <v>248</v>
      </c>
      <c r="E7039" s="46" t="s">
        <v>10</v>
      </c>
      <c r="F7039" s="46">
        <v>150000</v>
      </c>
      <c r="G7039" s="46">
        <f t="shared" si="132"/>
        <v>300000</v>
      </c>
      <c r="H7039" s="46">
        <v>2</v>
      </c>
      <c r="I7039" s="22"/>
    </row>
    <row r="7040" spans="1:16384" customFormat="1" x14ac:dyDescent="0.25">
      <c r="A7040" s="46">
        <v>4269</v>
      </c>
      <c r="B7040" s="46" t="s">
        <v>4566</v>
      </c>
      <c r="C7040" s="46" t="s">
        <v>651</v>
      </c>
      <c r="D7040" s="46" t="s">
        <v>248</v>
      </c>
      <c r="E7040" s="46" t="s">
        <v>10</v>
      </c>
      <c r="F7040" s="46">
        <v>1250</v>
      </c>
      <c r="G7040" s="46">
        <f>+F7040*H7040</f>
        <v>250000</v>
      </c>
      <c r="H7040" s="46">
        <v>200</v>
      </c>
      <c r="I7040" s="22"/>
    </row>
    <row r="7041" spans="1:9" x14ac:dyDescent="0.25">
      <c r="A7041" s="46">
        <v>4264</v>
      </c>
      <c r="B7041" s="46" t="s">
        <v>4532</v>
      </c>
      <c r="C7041" s="46" t="s">
        <v>229</v>
      </c>
      <c r="D7041" s="46" t="s">
        <v>248</v>
      </c>
      <c r="E7041" s="46" t="s">
        <v>11</v>
      </c>
      <c r="F7041" s="46">
        <v>480</v>
      </c>
      <c r="G7041" s="46">
        <f>+F7041*H7041</f>
        <v>5414400</v>
      </c>
      <c r="H7041" s="46">
        <v>11280</v>
      </c>
      <c r="I7041" s="22"/>
    </row>
    <row r="7042" spans="1:9" x14ac:dyDescent="0.25">
      <c r="A7042" s="46">
        <v>4267</v>
      </c>
      <c r="B7042" s="46" t="s">
        <v>4334</v>
      </c>
      <c r="C7042" s="46" t="s">
        <v>541</v>
      </c>
      <c r="D7042" s="46" t="s">
        <v>248</v>
      </c>
      <c r="E7042" s="46" t="s">
        <v>11</v>
      </c>
      <c r="F7042" s="46">
        <v>200</v>
      </c>
      <c r="G7042" s="46">
        <f>+F7042*H7042</f>
        <v>33000</v>
      </c>
      <c r="H7042" s="46">
        <v>165</v>
      </c>
      <c r="I7042" s="22"/>
    </row>
    <row r="7043" spans="1:9" x14ac:dyDescent="0.25">
      <c r="A7043" s="46">
        <v>4267</v>
      </c>
      <c r="B7043" s="46" t="s">
        <v>4335</v>
      </c>
      <c r="C7043" s="46" t="s">
        <v>541</v>
      </c>
      <c r="D7043" s="46" t="s">
        <v>248</v>
      </c>
      <c r="E7043" s="46" t="s">
        <v>11</v>
      </c>
      <c r="F7043" s="46">
        <v>93</v>
      </c>
      <c r="G7043" s="46">
        <f>+F7043*H7043</f>
        <v>49476</v>
      </c>
      <c r="H7043" s="46">
        <v>532</v>
      </c>
      <c r="I7043" s="22"/>
    </row>
    <row r="7044" spans="1:9" x14ac:dyDescent="0.25">
      <c r="A7044" s="46">
        <v>4261</v>
      </c>
      <c r="B7044" s="46" t="s">
        <v>1377</v>
      </c>
      <c r="C7044" s="46" t="s">
        <v>1378</v>
      </c>
      <c r="D7044" s="46" t="s">
        <v>9</v>
      </c>
      <c r="E7044" s="46" t="s">
        <v>543</v>
      </c>
      <c r="F7044" s="46">
        <v>2500</v>
      </c>
      <c r="G7044" s="46">
        <f>+F7044*H7044</f>
        <v>10000</v>
      </c>
      <c r="H7044" s="46">
        <v>4</v>
      </c>
      <c r="I7044" s="22"/>
    </row>
    <row r="7045" spans="1:9" ht="27" x14ac:dyDescent="0.25">
      <c r="A7045" s="46">
        <v>4261</v>
      </c>
      <c r="B7045" s="46" t="s">
        <v>1379</v>
      </c>
      <c r="C7045" s="46" t="s">
        <v>1380</v>
      </c>
      <c r="D7045" s="46" t="s">
        <v>9</v>
      </c>
      <c r="E7045" s="46" t="s">
        <v>10</v>
      </c>
      <c r="F7045" s="46">
        <v>300</v>
      </c>
      <c r="G7045" s="46">
        <f t="shared" ref="G7045:G7078" si="133">+F7045*H7045</f>
        <v>24000</v>
      </c>
      <c r="H7045" s="46">
        <v>80</v>
      </c>
      <c r="I7045" s="22"/>
    </row>
    <row r="7046" spans="1:9" x14ac:dyDescent="0.25">
      <c r="A7046" s="46">
        <v>4261</v>
      </c>
      <c r="B7046" s="46" t="s">
        <v>1381</v>
      </c>
      <c r="C7046" s="46" t="s">
        <v>567</v>
      </c>
      <c r="D7046" s="46" t="s">
        <v>9</v>
      </c>
      <c r="E7046" s="46" t="s">
        <v>10</v>
      </c>
      <c r="F7046" s="46">
        <v>150</v>
      </c>
      <c r="G7046" s="46">
        <f t="shared" si="133"/>
        <v>7500</v>
      </c>
      <c r="H7046" s="46">
        <v>50</v>
      </c>
      <c r="I7046" s="22"/>
    </row>
    <row r="7047" spans="1:9" x14ac:dyDescent="0.25">
      <c r="A7047" s="46">
        <v>4261</v>
      </c>
      <c r="B7047" s="46" t="s">
        <v>1382</v>
      </c>
      <c r="C7047" s="46" t="s">
        <v>609</v>
      </c>
      <c r="D7047" s="46" t="s">
        <v>9</v>
      </c>
      <c r="E7047" s="46" t="s">
        <v>10</v>
      </c>
      <c r="F7047" s="46">
        <v>3000</v>
      </c>
      <c r="G7047" s="46">
        <f t="shared" si="133"/>
        <v>15000</v>
      </c>
      <c r="H7047" s="46">
        <v>5</v>
      </c>
      <c r="I7047" s="22"/>
    </row>
    <row r="7048" spans="1:9" ht="27" x14ac:dyDescent="0.25">
      <c r="A7048" s="46">
        <v>4261</v>
      </c>
      <c r="B7048" s="46" t="s">
        <v>1383</v>
      </c>
      <c r="C7048" s="46" t="s">
        <v>1384</v>
      </c>
      <c r="D7048" s="46" t="s">
        <v>9</v>
      </c>
      <c r="E7048" s="46" t="s">
        <v>542</v>
      </c>
      <c r="F7048" s="46">
        <v>200</v>
      </c>
      <c r="G7048" s="46">
        <f t="shared" si="133"/>
        <v>10000</v>
      </c>
      <c r="H7048" s="46">
        <v>50</v>
      </c>
      <c r="I7048" s="22"/>
    </row>
    <row r="7049" spans="1:9" x14ac:dyDescent="0.25">
      <c r="A7049" s="46">
        <v>4261</v>
      </c>
      <c r="B7049" s="46" t="s">
        <v>1385</v>
      </c>
      <c r="C7049" s="46" t="s">
        <v>555</v>
      </c>
      <c r="D7049" s="46" t="s">
        <v>9</v>
      </c>
      <c r="E7049" s="46" t="s">
        <v>10</v>
      </c>
      <c r="F7049" s="46">
        <v>120</v>
      </c>
      <c r="G7049" s="46">
        <f t="shared" si="133"/>
        <v>4800</v>
      </c>
      <c r="H7049" s="46">
        <v>40</v>
      </c>
      <c r="I7049" s="22"/>
    </row>
    <row r="7050" spans="1:9" ht="27" x14ac:dyDescent="0.25">
      <c r="A7050" s="46">
        <v>4261</v>
      </c>
      <c r="B7050" s="46" t="s">
        <v>1386</v>
      </c>
      <c r="C7050" s="46" t="s">
        <v>551</v>
      </c>
      <c r="D7050" s="46" t="s">
        <v>9</v>
      </c>
      <c r="E7050" s="46" t="s">
        <v>10</v>
      </c>
      <c r="F7050" s="46">
        <v>70</v>
      </c>
      <c r="G7050" s="46">
        <f t="shared" si="133"/>
        <v>24500</v>
      </c>
      <c r="H7050" s="46">
        <v>350</v>
      </c>
      <c r="I7050" s="22"/>
    </row>
    <row r="7051" spans="1:9" x14ac:dyDescent="0.25">
      <c r="A7051" s="46">
        <v>4261</v>
      </c>
      <c r="B7051" s="46" t="s">
        <v>1387</v>
      </c>
      <c r="C7051" s="46" t="s">
        <v>598</v>
      </c>
      <c r="D7051" s="46" t="s">
        <v>9</v>
      </c>
      <c r="E7051" s="46" t="s">
        <v>10</v>
      </c>
      <c r="F7051" s="46">
        <v>6000</v>
      </c>
      <c r="G7051" s="46">
        <f t="shared" si="133"/>
        <v>30000</v>
      </c>
      <c r="H7051" s="46">
        <v>5</v>
      </c>
      <c r="I7051" s="22"/>
    </row>
    <row r="7052" spans="1:9" x14ac:dyDescent="0.25">
      <c r="A7052" s="46">
        <v>4261</v>
      </c>
      <c r="B7052" s="46" t="s">
        <v>1388</v>
      </c>
      <c r="C7052" s="46" t="s">
        <v>1374</v>
      </c>
      <c r="D7052" s="46" t="s">
        <v>9</v>
      </c>
      <c r="E7052" s="46" t="s">
        <v>10</v>
      </c>
      <c r="F7052" s="46">
        <v>5000</v>
      </c>
      <c r="G7052" s="46">
        <f t="shared" si="133"/>
        <v>50000</v>
      </c>
      <c r="H7052" s="46">
        <v>10</v>
      </c>
      <c r="I7052" s="22"/>
    </row>
    <row r="7053" spans="1:9" x14ac:dyDescent="0.25">
      <c r="A7053" s="46">
        <v>4261</v>
      </c>
      <c r="B7053" s="46" t="s">
        <v>1389</v>
      </c>
      <c r="C7053" s="46" t="s">
        <v>553</v>
      </c>
      <c r="D7053" s="46" t="s">
        <v>9</v>
      </c>
      <c r="E7053" s="46" t="s">
        <v>543</v>
      </c>
      <c r="F7053" s="46">
        <v>1000</v>
      </c>
      <c r="G7053" s="46">
        <f t="shared" si="133"/>
        <v>30000</v>
      </c>
      <c r="H7053" s="46">
        <v>30</v>
      </c>
      <c r="I7053" s="22"/>
    </row>
    <row r="7054" spans="1:9" x14ac:dyDescent="0.25">
      <c r="A7054" s="46">
        <v>4261</v>
      </c>
      <c r="B7054" s="46" t="s">
        <v>1390</v>
      </c>
      <c r="C7054" s="46" t="s">
        <v>585</v>
      </c>
      <c r="D7054" s="46" t="s">
        <v>9</v>
      </c>
      <c r="E7054" s="46" t="s">
        <v>10</v>
      </c>
      <c r="F7054" s="46">
        <v>1000</v>
      </c>
      <c r="G7054" s="46">
        <f t="shared" si="133"/>
        <v>20000</v>
      </c>
      <c r="H7054" s="46">
        <v>20</v>
      </c>
      <c r="I7054" s="22"/>
    </row>
    <row r="7055" spans="1:9" x14ac:dyDescent="0.25">
      <c r="A7055" s="46">
        <v>4261</v>
      </c>
      <c r="B7055" s="46" t="s">
        <v>1391</v>
      </c>
      <c r="C7055" s="46" t="s">
        <v>645</v>
      </c>
      <c r="D7055" s="46" t="s">
        <v>9</v>
      </c>
      <c r="E7055" s="46" t="s">
        <v>10</v>
      </c>
      <c r="F7055" s="46">
        <v>120</v>
      </c>
      <c r="G7055" s="46">
        <f t="shared" si="133"/>
        <v>6000</v>
      </c>
      <c r="H7055" s="46">
        <v>50</v>
      </c>
      <c r="I7055" s="22"/>
    </row>
    <row r="7056" spans="1:9" ht="40.5" x14ac:dyDescent="0.25">
      <c r="A7056" s="46">
        <v>4261</v>
      </c>
      <c r="B7056" s="46" t="s">
        <v>1392</v>
      </c>
      <c r="C7056" s="46" t="s">
        <v>769</v>
      </c>
      <c r="D7056" s="46" t="s">
        <v>9</v>
      </c>
      <c r="E7056" s="46" t="s">
        <v>10</v>
      </c>
      <c r="F7056" s="46">
        <v>700</v>
      </c>
      <c r="G7056" s="46">
        <f t="shared" si="133"/>
        <v>28000</v>
      </c>
      <c r="H7056" s="46">
        <v>40</v>
      </c>
      <c r="I7056" s="22"/>
    </row>
    <row r="7057" spans="1:9" ht="27" x14ac:dyDescent="0.25">
      <c r="A7057" s="46">
        <v>4261</v>
      </c>
      <c r="B7057" s="46" t="s">
        <v>1393</v>
      </c>
      <c r="C7057" s="46" t="s">
        <v>1394</v>
      </c>
      <c r="D7057" s="46" t="s">
        <v>9</v>
      </c>
      <c r="E7057" s="46" t="s">
        <v>10</v>
      </c>
      <c r="F7057" s="46">
        <v>3500</v>
      </c>
      <c r="G7057" s="46">
        <f t="shared" si="133"/>
        <v>35000</v>
      </c>
      <c r="H7057" s="46">
        <v>10</v>
      </c>
      <c r="I7057" s="22"/>
    </row>
    <row r="7058" spans="1:9" x14ac:dyDescent="0.25">
      <c r="A7058" s="46">
        <v>4261</v>
      </c>
      <c r="B7058" s="46" t="s">
        <v>1395</v>
      </c>
      <c r="C7058" s="46" t="s">
        <v>592</v>
      </c>
      <c r="D7058" s="46" t="s">
        <v>9</v>
      </c>
      <c r="E7058" s="46" t="s">
        <v>10</v>
      </c>
      <c r="F7058" s="46">
        <v>10000</v>
      </c>
      <c r="G7058" s="46">
        <f t="shared" si="133"/>
        <v>50000</v>
      </c>
      <c r="H7058" s="46">
        <v>5</v>
      </c>
      <c r="I7058" s="22"/>
    </row>
    <row r="7059" spans="1:9" x14ac:dyDescent="0.25">
      <c r="A7059" s="46">
        <v>4261</v>
      </c>
      <c r="B7059" s="46" t="s">
        <v>1396</v>
      </c>
      <c r="C7059" s="46" t="s">
        <v>573</v>
      </c>
      <c r="D7059" s="46" t="s">
        <v>9</v>
      </c>
      <c r="E7059" s="46" t="s">
        <v>10</v>
      </c>
      <c r="F7059" s="46">
        <v>600</v>
      </c>
      <c r="G7059" s="46">
        <f t="shared" si="133"/>
        <v>42000</v>
      </c>
      <c r="H7059" s="46">
        <v>70</v>
      </c>
      <c r="I7059" s="22"/>
    </row>
    <row r="7060" spans="1:9" x14ac:dyDescent="0.25">
      <c r="A7060" s="46">
        <v>4261</v>
      </c>
      <c r="B7060" s="46" t="s">
        <v>1397</v>
      </c>
      <c r="C7060" s="46" t="s">
        <v>575</v>
      </c>
      <c r="D7060" s="46" t="s">
        <v>9</v>
      </c>
      <c r="E7060" s="46" t="s">
        <v>10</v>
      </c>
      <c r="F7060" s="46">
        <v>1300</v>
      </c>
      <c r="G7060" s="46">
        <f t="shared" si="133"/>
        <v>26000</v>
      </c>
      <c r="H7060" s="46">
        <v>20</v>
      </c>
      <c r="I7060" s="22"/>
    </row>
    <row r="7061" spans="1:9" x14ac:dyDescent="0.25">
      <c r="A7061" s="46">
        <v>4261</v>
      </c>
      <c r="B7061" s="46" t="s">
        <v>1398</v>
      </c>
      <c r="C7061" s="46" t="s">
        <v>636</v>
      </c>
      <c r="D7061" s="46" t="s">
        <v>9</v>
      </c>
      <c r="E7061" s="46" t="s">
        <v>10</v>
      </c>
      <c r="F7061" s="46">
        <v>100</v>
      </c>
      <c r="G7061" s="46">
        <f t="shared" si="133"/>
        <v>4000</v>
      </c>
      <c r="H7061" s="46">
        <v>40</v>
      </c>
      <c r="I7061" s="22"/>
    </row>
    <row r="7062" spans="1:9" ht="27" x14ac:dyDescent="0.25">
      <c r="A7062" s="46">
        <v>4261</v>
      </c>
      <c r="B7062" s="46" t="s">
        <v>1399</v>
      </c>
      <c r="C7062" s="46" t="s">
        <v>589</v>
      </c>
      <c r="D7062" s="46" t="s">
        <v>9</v>
      </c>
      <c r="E7062" s="46" t="s">
        <v>10</v>
      </c>
      <c r="F7062" s="46">
        <v>9</v>
      </c>
      <c r="G7062" s="46">
        <f t="shared" si="133"/>
        <v>45000</v>
      </c>
      <c r="H7062" s="46">
        <v>5000</v>
      </c>
      <c r="I7062" s="22"/>
    </row>
    <row r="7063" spans="1:9" x14ac:dyDescent="0.25">
      <c r="A7063" s="46">
        <v>4261</v>
      </c>
      <c r="B7063" s="46" t="s">
        <v>1400</v>
      </c>
      <c r="C7063" s="46" t="s">
        <v>600</v>
      </c>
      <c r="D7063" s="46" t="s">
        <v>9</v>
      </c>
      <c r="E7063" s="46" t="s">
        <v>10</v>
      </c>
      <c r="F7063" s="46">
        <v>400</v>
      </c>
      <c r="G7063" s="46">
        <f t="shared" si="133"/>
        <v>200000</v>
      </c>
      <c r="H7063" s="46">
        <v>500</v>
      </c>
      <c r="I7063" s="22"/>
    </row>
    <row r="7064" spans="1:9" x14ac:dyDescent="0.25">
      <c r="A7064" s="46">
        <v>4261</v>
      </c>
      <c r="B7064" s="46" t="s">
        <v>1401</v>
      </c>
      <c r="C7064" s="46" t="s">
        <v>611</v>
      </c>
      <c r="D7064" s="46" t="s">
        <v>9</v>
      </c>
      <c r="E7064" s="46" t="s">
        <v>10</v>
      </c>
      <c r="F7064" s="46">
        <v>15</v>
      </c>
      <c r="G7064" s="46">
        <f t="shared" si="133"/>
        <v>2250</v>
      </c>
      <c r="H7064" s="46">
        <v>150</v>
      </c>
      <c r="I7064" s="22"/>
    </row>
    <row r="7065" spans="1:9" x14ac:dyDescent="0.25">
      <c r="A7065" s="46">
        <v>4261</v>
      </c>
      <c r="B7065" s="46" t="s">
        <v>1402</v>
      </c>
      <c r="C7065" s="46" t="s">
        <v>607</v>
      </c>
      <c r="D7065" s="46" t="s">
        <v>9</v>
      </c>
      <c r="E7065" s="46" t="s">
        <v>10</v>
      </c>
      <c r="F7065" s="46">
        <v>80</v>
      </c>
      <c r="G7065" s="46">
        <f t="shared" si="133"/>
        <v>3200</v>
      </c>
      <c r="H7065" s="46">
        <v>40</v>
      </c>
      <c r="I7065" s="22"/>
    </row>
    <row r="7066" spans="1:9" x14ac:dyDescent="0.25">
      <c r="A7066" s="46">
        <v>4261</v>
      </c>
      <c r="B7066" s="46" t="s">
        <v>1403</v>
      </c>
      <c r="C7066" s="46" t="s">
        <v>633</v>
      </c>
      <c r="D7066" s="46" t="s">
        <v>9</v>
      </c>
      <c r="E7066" s="46" t="s">
        <v>10</v>
      </c>
      <c r="F7066" s="46">
        <v>200</v>
      </c>
      <c r="G7066" s="46">
        <f t="shared" si="133"/>
        <v>100000</v>
      </c>
      <c r="H7066" s="46">
        <v>500</v>
      </c>
      <c r="I7066" s="22"/>
    </row>
    <row r="7067" spans="1:9" x14ac:dyDescent="0.25">
      <c r="A7067" s="46">
        <v>4261</v>
      </c>
      <c r="B7067" s="46" t="s">
        <v>1404</v>
      </c>
      <c r="C7067" s="46" t="s">
        <v>561</v>
      </c>
      <c r="D7067" s="46" t="s">
        <v>9</v>
      </c>
      <c r="E7067" s="46" t="s">
        <v>10</v>
      </c>
      <c r="F7067" s="46">
        <v>1500</v>
      </c>
      <c r="G7067" s="46">
        <f t="shared" si="133"/>
        <v>37500</v>
      </c>
      <c r="H7067" s="46">
        <v>25</v>
      </c>
      <c r="I7067" s="22"/>
    </row>
    <row r="7068" spans="1:9" ht="27" x14ac:dyDescent="0.25">
      <c r="A7068" s="46">
        <v>4261</v>
      </c>
      <c r="B7068" s="46" t="s">
        <v>1405</v>
      </c>
      <c r="C7068" s="46" t="s">
        <v>615</v>
      </c>
      <c r="D7068" s="46" t="s">
        <v>9</v>
      </c>
      <c r="E7068" s="46" t="s">
        <v>10</v>
      </c>
      <c r="F7068" s="46">
        <v>3500</v>
      </c>
      <c r="G7068" s="46">
        <f t="shared" si="133"/>
        <v>35000</v>
      </c>
      <c r="H7068" s="46">
        <v>10</v>
      </c>
      <c r="I7068" s="22"/>
    </row>
    <row r="7069" spans="1:9" x14ac:dyDescent="0.25">
      <c r="A7069" s="46">
        <v>4261</v>
      </c>
      <c r="B7069" s="46" t="s">
        <v>1406</v>
      </c>
      <c r="C7069" s="46" t="s">
        <v>1407</v>
      </c>
      <c r="D7069" s="46" t="s">
        <v>9</v>
      </c>
      <c r="E7069" s="46" t="s">
        <v>10</v>
      </c>
      <c r="F7069" s="46">
        <v>200</v>
      </c>
      <c r="G7069" s="46">
        <f t="shared" si="133"/>
        <v>16000</v>
      </c>
      <c r="H7069" s="46">
        <v>80</v>
      </c>
      <c r="I7069" s="22"/>
    </row>
    <row r="7070" spans="1:9" ht="27" x14ac:dyDescent="0.25">
      <c r="A7070" s="46">
        <v>4261</v>
      </c>
      <c r="B7070" s="46" t="s">
        <v>1408</v>
      </c>
      <c r="C7070" s="46" t="s">
        <v>1409</v>
      </c>
      <c r="D7070" s="46" t="s">
        <v>9</v>
      </c>
      <c r="E7070" s="46" t="s">
        <v>10</v>
      </c>
      <c r="F7070" s="46">
        <v>150</v>
      </c>
      <c r="G7070" s="46">
        <f t="shared" si="133"/>
        <v>45000</v>
      </c>
      <c r="H7070" s="46">
        <v>300</v>
      </c>
      <c r="I7070" s="22"/>
    </row>
    <row r="7071" spans="1:9" x14ac:dyDescent="0.25">
      <c r="A7071" s="46">
        <v>4261</v>
      </c>
      <c r="B7071" s="46" t="s">
        <v>1410</v>
      </c>
      <c r="C7071" s="46" t="s">
        <v>583</v>
      </c>
      <c r="D7071" s="46" t="s">
        <v>9</v>
      </c>
      <c r="E7071" s="46" t="s">
        <v>10</v>
      </c>
      <c r="F7071" s="46">
        <v>500</v>
      </c>
      <c r="G7071" s="46">
        <f t="shared" si="133"/>
        <v>10000</v>
      </c>
      <c r="H7071" s="46">
        <v>20</v>
      </c>
      <c r="I7071" s="22"/>
    </row>
    <row r="7072" spans="1:9" x14ac:dyDescent="0.25">
      <c r="A7072" s="46">
        <v>4261</v>
      </c>
      <c r="B7072" s="46" t="s">
        <v>1411</v>
      </c>
      <c r="C7072" s="46" t="s">
        <v>613</v>
      </c>
      <c r="D7072" s="46" t="s">
        <v>9</v>
      </c>
      <c r="E7072" s="46" t="s">
        <v>543</v>
      </c>
      <c r="F7072" s="46">
        <v>1000</v>
      </c>
      <c r="G7072" s="46">
        <f t="shared" si="133"/>
        <v>1200000</v>
      </c>
      <c r="H7072" s="46">
        <v>1200</v>
      </c>
      <c r="I7072" s="22"/>
    </row>
    <row r="7073" spans="1:9" x14ac:dyDescent="0.25">
      <c r="A7073" s="46">
        <v>4261</v>
      </c>
      <c r="B7073" s="46" t="s">
        <v>1412</v>
      </c>
      <c r="C7073" s="46" t="s">
        <v>1413</v>
      </c>
      <c r="D7073" s="46" t="s">
        <v>9</v>
      </c>
      <c r="E7073" s="46" t="s">
        <v>10</v>
      </c>
      <c r="F7073" s="46">
        <v>1500</v>
      </c>
      <c r="G7073" s="46">
        <f t="shared" si="133"/>
        <v>45000</v>
      </c>
      <c r="H7073" s="46">
        <v>30</v>
      </c>
      <c r="I7073" s="22"/>
    </row>
    <row r="7074" spans="1:9" x14ac:dyDescent="0.25">
      <c r="A7074" s="46">
        <v>4261</v>
      </c>
      <c r="B7074" s="46" t="s">
        <v>1414</v>
      </c>
      <c r="C7074" s="46" t="s">
        <v>549</v>
      </c>
      <c r="D7074" s="46" t="s">
        <v>9</v>
      </c>
      <c r="E7074" s="46" t="s">
        <v>10</v>
      </c>
      <c r="F7074" s="46">
        <v>200</v>
      </c>
      <c r="G7074" s="46">
        <f t="shared" si="133"/>
        <v>20000</v>
      </c>
      <c r="H7074" s="46">
        <v>100</v>
      </c>
      <c r="I7074" s="22"/>
    </row>
    <row r="7075" spans="1:9" ht="27" x14ac:dyDescent="0.25">
      <c r="A7075" s="46">
        <v>4261</v>
      </c>
      <c r="B7075" s="46" t="s">
        <v>1415</v>
      </c>
      <c r="C7075" s="46" t="s">
        <v>1416</v>
      </c>
      <c r="D7075" s="46" t="s">
        <v>9</v>
      </c>
      <c r="E7075" s="46" t="s">
        <v>542</v>
      </c>
      <c r="F7075" s="46">
        <v>150</v>
      </c>
      <c r="G7075" s="46">
        <f t="shared" si="133"/>
        <v>1500</v>
      </c>
      <c r="H7075" s="46">
        <v>10</v>
      </c>
      <c r="I7075" s="22"/>
    </row>
    <row r="7076" spans="1:9" x14ac:dyDescent="0.25">
      <c r="A7076" s="46">
        <v>4261</v>
      </c>
      <c r="B7076" s="46" t="s">
        <v>1417</v>
      </c>
      <c r="C7076" s="46" t="s">
        <v>605</v>
      </c>
      <c r="D7076" s="46" t="s">
        <v>9</v>
      </c>
      <c r="E7076" s="46" t="s">
        <v>10</v>
      </c>
      <c r="F7076" s="46">
        <v>100</v>
      </c>
      <c r="G7076" s="46">
        <f t="shared" si="133"/>
        <v>10000</v>
      </c>
      <c r="H7076" s="46">
        <v>100</v>
      </c>
      <c r="I7076" s="22"/>
    </row>
    <row r="7077" spans="1:9" x14ac:dyDescent="0.25">
      <c r="A7077" s="46">
        <v>4261</v>
      </c>
      <c r="B7077" s="46" t="s">
        <v>1418</v>
      </c>
      <c r="C7077" s="46" t="s">
        <v>1407</v>
      </c>
      <c r="D7077" s="46" t="s">
        <v>9</v>
      </c>
      <c r="E7077" s="46" t="s">
        <v>10</v>
      </c>
      <c r="F7077" s="46">
        <v>200</v>
      </c>
      <c r="G7077" s="46">
        <f t="shared" si="133"/>
        <v>14000</v>
      </c>
      <c r="H7077" s="46">
        <v>70</v>
      </c>
      <c r="I7077" s="22"/>
    </row>
    <row r="7078" spans="1:9" x14ac:dyDescent="0.25">
      <c r="A7078" s="46">
        <v>4261</v>
      </c>
      <c r="B7078" s="46" t="s">
        <v>1419</v>
      </c>
      <c r="C7078" s="46" t="s">
        <v>565</v>
      </c>
      <c r="D7078" s="46" t="s">
        <v>9</v>
      </c>
      <c r="E7078" s="46" t="s">
        <v>10</v>
      </c>
      <c r="F7078" s="46">
        <v>700</v>
      </c>
      <c r="G7078" s="46">
        <f t="shared" si="133"/>
        <v>84000</v>
      </c>
      <c r="H7078" s="46">
        <v>120</v>
      </c>
      <c r="I7078" s="22"/>
    </row>
    <row r="7079" spans="1:9" x14ac:dyDescent="0.25">
      <c r="A7079" s="46">
        <v>4267</v>
      </c>
      <c r="B7079" s="46" t="s">
        <v>3206</v>
      </c>
      <c r="C7079" s="46" t="s">
        <v>541</v>
      </c>
      <c r="D7079" s="46" t="s">
        <v>9</v>
      </c>
      <c r="E7079" s="46" t="s">
        <v>11</v>
      </c>
      <c r="F7079" s="46">
        <v>150</v>
      </c>
      <c r="G7079" s="46">
        <f>+F7079*H7079</f>
        <v>33000</v>
      </c>
      <c r="H7079" s="46">
        <v>220</v>
      </c>
      <c r="I7079" s="22"/>
    </row>
    <row r="7080" spans="1:9" x14ac:dyDescent="0.25">
      <c r="A7080" s="46">
        <v>4267</v>
      </c>
      <c r="B7080" s="46" t="s">
        <v>3207</v>
      </c>
      <c r="C7080" s="46" t="s">
        <v>541</v>
      </c>
      <c r="D7080" s="46" t="s">
        <v>9</v>
      </c>
      <c r="E7080" s="46" t="s">
        <v>11</v>
      </c>
      <c r="F7080" s="46">
        <v>50</v>
      </c>
      <c r="G7080" s="46">
        <f>+F7080*H7080</f>
        <v>50000</v>
      </c>
      <c r="H7080" s="46">
        <v>1000</v>
      </c>
      <c r="I7080" s="22"/>
    </row>
    <row r="7081" spans="1:9" x14ac:dyDescent="0.25">
      <c r="A7081" s="46">
        <v>4267</v>
      </c>
      <c r="B7081" s="46" t="s">
        <v>1677</v>
      </c>
      <c r="C7081" s="46" t="s">
        <v>1689</v>
      </c>
      <c r="D7081" s="46" t="s">
        <v>9</v>
      </c>
      <c r="E7081" s="46" t="s">
        <v>855</v>
      </c>
      <c r="F7081" s="46">
        <v>875</v>
      </c>
      <c r="G7081" s="46">
        <f>F7081*H7081</f>
        <v>17500</v>
      </c>
      <c r="H7081" s="46">
        <v>20</v>
      </c>
      <c r="I7081" s="22"/>
    </row>
    <row r="7082" spans="1:9" x14ac:dyDescent="0.25">
      <c r="A7082" s="46">
        <v>4267</v>
      </c>
      <c r="B7082" s="46" t="s">
        <v>1678</v>
      </c>
      <c r="C7082" s="46" t="s">
        <v>1501</v>
      </c>
      <c r="D7082" s="46" t="s">
        <v>9</v>
      </c>
      <c r="E7082" s="46" t="s">
        <v>10</v>
      </c>
      <c r="F7082" s="46">
        <v>1000</v>
      </c>
      <c r="G7082" s="46">
        <f t="shared" ref="G7082:G7119" si="134">F7082*H7082</f>
        <v>15000</v>
      </c>
      <c r="H7082" s="46">
        <v>15</v>
      </c>
      <c r="I7082" s="22"/>
    </row>
    <row r="7083" spans="1:9" x14ac:dyDescent="0.25">
      <c r="A7083" s="46">
        <v>4267</v>
      </c>
      <c r="B7083" s="46" t="s">
        <v>1679</v>
      </c>
      <c r="C7083" s="46" t="s">
        <v>1506</v>
      </c>
      <c r="D7083" s="46" t="s">
        <v>9</v>
      </c>
      <c r="E7083" s="46" t="s">
        <v>10</v>
      </c>
      <c r="F7083" s="46">
        <v>750</v>
      </c>
      <c r="G7083" s="46">
        <f t="shared" si="134"/>
        <v>300000</v>
      </c>
      <c r="H7083" s="46">
        <v>400</v>
      </c>
      <c r="I7083" s="22"/>
    </row>
    <row r="7084" spans="1:9" x14ac:dyDescent="0.25">
      <c r="A7084" s="46">
        <v>4267</v>
      </c>
      <c r="B7084" s="46" t="s">
        <v>1680</v>
      </c>
      <c r="C7084" s="46" t="s">
        <v>1696</v>
      </c>
      <c r="D7084" s="46" t="s">
        <v>9</v>
      </c>
      <c r="E7084" s="46" t="s">
        <v>10</v>
      </c>
      <c r="F7084" s="46">
        <v>50</v>
      </c>
      <c r="G7084" s="46">
        <f t="shared" si="134"/>
        <v>15000</v>
      </c>
      <c r="H7084" s="46">
        <v>300</v>
      </c>
      <c r="I7084" s="22"/>
    </row>
    <row r="7085" spans="1:9" x14ac:dyDescent="0.25">
      <c r="A7085" s="46">
        <v>4267</v>
      </c>
      <c r="B7085" s="46" t="s">
        <v>1682</v>
      </c>
      <c r="C7085" s="46" t="s">
        <v>1696</v>
      </c>
      <c r="D7085" s="46" t="s">
        <v>9</v>
      </c>
      <c r="E7085" s="46" t="s">
        <v>10</v>
      </c>
      <c r="F7085" s="46">
        <v>50</v>
      </c>
      <c r="G7085" s="46">
        <f t="shared" si="134"/>
        <v>30000</v>
      </c>
      <c r="H7085" s="46">
        <v>600</v>
      </c>
      <c r="I7085" s="22"/>
    </row>
    <row r="7086" spans="1:9" x14ac:dyDescent="0.25">
      <c r="A7086" s="46">
        <v>4267</v>
      </c>
      <c r="B7086" s="46" t="s">
        <v>1683</v>
      </c>
      <c r="C7086" s="46" t="s">
        <v>1716</v>
      </c>
      <c r="D7086" s="46" t="s">
        <v>9</v>
      </c>
      <c r="E7086" s="46" t="s">
        <v>10</v>
      </c>
      <c r="F7086" s="46">
        <v>4000</v>
      </c>
      <c r="G7086" s="46">
        <f t="shared" si="134"/>
        <v>160000</v>
      </c>
      <c r="H7086" s="46">
        <v>40</v>
      </c>
      <c r="I7086" s="22"/>
    </row>
    <row r="7087" spans="1:9" x14ac:dyDescent="0.25">
      <c r="A7087" s="46">
        <v>4267</v>
      </c>
      <c r="B7087" s="46" t="s">
        <v>1684</v>
      </c>
      <c r="C7087" s="46" t="s">
        <v>1725</v>
      </c>
      <c r="D7087" s="46" t="s">
        <v>9</v>
      </c>
      <c r="E7087" s="46" t="s">
        <v>10</v>
      </c>
      <c r="F7087" s="46">
        <v>10000</v>
      </c>
      <c r="G7087" s="46">
        <f t="shared" si="134"/>
        <v>50000</v>
      </c>
      <c r="H7087" s="46">
        <v>5</v>
      </c>
      <c r="I7087" s="22"/>
    </row>
    <row r="7088" spans="1:9" x14ac:dyDescent="0.25">
      <c r="A7088" s="46">
        <v>4267</v>
      </c>
      <c r="B7088" s="46" t="s">
        <v>1685</v>
      </c>
      <c r="C7088" s="46" t="s">
        <v>1518</v>
      </c>
      <c r="D7088" s="46" t="s">
        <v>9</v>
      </c>
      <c r="E7088" s="46" t="s">
        <v>10</v>
      </c>
      <c r="F7088" s="46">
        <v>400</v>
      </c>
      <c r="G7088" s="46">
        <f t="shared" si="134"/>
        <v>12000</v>
      </c>
      <c r="H7088" s="46">
        <v>30</v>
      </c>
      <c r="I7088" s="22"/>
    </row>
    <row r="7089" spans="1:9" x14ac:dyDescent="0.25">
      <c r="A7089" s="46">
        <v>4267</v>
      </c>
      <c r="B7089" s="46" t="s">
        <v>1686</v>
      </c>
      <c r="C7089" s="46" t="s">
        <v>1522</v>
      </c>
      <c r="D7089" s="46" t="s">
        <v>9</v>
      </c>
      <c r="E7089" s="46" t="s">
        <v>11</v>
      </c>
      <c r="F7089" s="46">
        <v>300</v>
      </c>
      <c r="G7089" s="46">
        <f t="shared" si="134"/>
        <v>60000</v>
      </c>
      <c r="H7089" s="46">
        <v>200</v>
      </c>
      <c r="I7089" s="22"/>
    </row>
    <row r="7090" spans="1:9" ht="27" x14ac:dyDescent="0.25">
      <c r="A7090" s="46">
        <v>4267</v>
      </c>
      <c r="B7090" s="46" t="s">
        <v>1688</v>
      </c>
      <c r="C7090" s="46" t="s">
        <v>1551</v>
      </c>
      <c r="D7090" s="46" t="s">
        <v>9</v>
      </c>
      <c r="E7090" s="46" t="s">
        <v>10</v>
      </c>
      <c r="F7090" s="46">
        <v>15</v>
      </c>
      <c r="G7090" s="46">
        <f t="shared" si="134"/>
        <v>30000</v>
      </c>
      <c r="H7090" s="46">
        <v>2000</v>
      </c>
      <c r="I7090" s="22"/>
    </row>
    <row r="7091" spans="1:9" x14ac:dyDescent="0.25">
      <c r="A7091" s="46">
        <v>4267</v>
      </c>
      <c r="B7091" s="46" t="s">
        <v>1690</v>
      </c>
      <c r="C7091" s="46" t="s">
        <v>1518</v>
      </c>
      <c r="D7091" s="46" t="s">
        <v>9</v>
      </c>
      <c r="E7091" s="46" t="s">
        <v>10</v>
      </c>
      <c r="F7091" s="46">
        <v>1074</v>
      </c>
      <c r="G7091" s="46">
        <f t="shared" si="134"/>
        <v>32220</v>
      </c>
      <c r="H7091" s="46">
        <v>30</v>
      </c>
      <c r="I7091" s="22"/>
    </row>
    <row r="7092" spans="1:9" x14ac:dyDescent="0.25">
      <c r="A7092" s="46">
        <v>4267</v>
      </c>
      <c r="B7092" s="46" t="s">
        <v>1691</v>
      </c>
      <c r="C7092" s="46" t="s">
        <v>1722</v>
      </c>
      <c r="D7092" s="46" t="s">
        <v>9</v>
      </c>
      <c r="E7092" s="46" t="s">
        <v>10</v>
      </c>
      <c r="F7092" s="46">
        <v>8000</v>
      </c>
      <c r="G7092" s="46">
        <f t="shared" si="134"/>
        <v>96000</v>
      </c>
      <c r="H7092" s="46">
        <v>12</v>
      </c>
      <c r="I7092" s="22"/>
    </row>
    <row r="7093" spans="1:9" x14ac:dyDescent="0.25">
      <c r="A7093" s="46">
        <v>4267</v>
      </c>
      <c r="B7093" s="46" t="s">
        <v>1692</v>
      </c>
      <c r="C7093" s="46" t="s">
        <v>1514</v>
      </c>
      <c r="D7093" s="46" t="s">
        <v>9</v>
      </c>
      <c r="E7093" s="46" t="s">
        <v>10</v>
      </c>
      <c r="F7093" s="46">
        <v>400</v>
      </c>
      <c r="G7093" s="46">
        <f t="shared" si="134"/>
        <v>200000</v>
      </c>
      <c r="H7093" s="46">
        <v>500</v>
      </c>
      <c r="I7093" s="22"/>
    </row>
    <row r="7094" spans="1:9" x14ac:dyDescent="0.25">
      <c r="A7094" s="46">
        <v>4267</v>
      </c>
      <c r="B7094" s="46" t="s">
        <v>1693</v>
      </c>
      <c r="C7094" s="46" t="s">
        <v>1694</v>
      </c>
      <c r="D7094" s="46" t="s">
        <v>9</v>
      </c>
      <c r="E7094" s="46" t="s">
        <v>853</v>
      </c>
      <c r="F7094" s="46">
        <v>200</v>
      </c>
      <c r="G7094" s="46">
        <f t="shared" si="134"/>
        <v>20000</v>
      </c>
      <c r="H7094" s="46">
        <v>100</v>
      </c>
      <c r="I7094" s="22"/>
    </row>
    <row r="7095" spans="1:9" x14ac:dyDescent="0.25">
      <c r="A7095" s="46">
        <v>4267</v>
      </c>
      <c r="B7095" s="46" t="s">
        <v>1695</v>
      </c>
      <c r="C7095" s="46" t="s">
        <v>807</v>
      </c>
      <c r="D7095" s="46" t="s">
        <v>9</v>
      </c>
      <c r="E7095" s="46" t="s">
        <v>10</v>
      </c>
      <c r="F7095" s="46">
        <v>5000</v>
      </c>
      <c r="G7095" s="46">
        <f t="shared" si="134"/>
        <v>200000</v>
      </c>
      <c r="H7095" s="46">
        <v>40</v>
      </c>
      <c r="I7095" s="22"/>
    </row>
    <row r="7096" spans="1:9" x14ac:dyDescent="0.25">
      <c r="A7096" s="46">
        <v>4267</v>
      </c>
      <c r="B7096" s="46" t="s">
        <v>1697</v>
      </c>
      <c r="C7096" s="46" t="s">
        <v>1519</v>
      </c>
      <c r="D7096" s="46" t="s">
        <v>9</v>
      </c>
      <c r="E7096" s="46" t="s">
        <v>11</v>
      </c>
      <c r="F7096" s="46">
        <v>600</v>
      </c>
      <c r="G7096" s="46">
        <f t="shared" si="134"/>
        <v>6000</v>
      </c>
      <c r="H7096" s="46">
        <v>10</v>
      </c>
      <c r="I7096" s="22"/>
    </row>
    <row r="7097" spans="1:9" x14ac:dyDescent="0.25">
      <c r="A7097" s="46">
        <v>4267</v>
      </c>
      <c r="B7097" s="46" t="s">
        <v>1698</v>
      </c>
      <c r="C7097" s="46" t="s">
        <v>814</v>
      </c>
      <c r="D7097" s="46" t="s">
        <v>9</v>
      </c>
      <c r="E7097" s="46" t="s">
        <v>10</v>
      </c>
      <c r="F7097" s="46">
        <v>300</v>
      </c>
      <c r="G7097" s="46">
        <f t="shared" si="134"/>
        <v>9000</v>
      </c>
      <c r="H7097" s="46">
        <v>30</v>
      </c>
      <c r="I7097" s="22"/>
    </row>
    <row r="7098" spans="1:9" ht="27" x14ac:dyDescent="0.25">
      <c r="A7098" s="46">
        <v>4267</v>
      </c>
      <c r="B7098" s="46" t="s">
        <v>1699</v>
      </c>
      <c r="C7098" s="46" t="s">
        <v>35</v>
      </c>
      <c r="D7098" s="46" t="s">
        <v>9</v>
      </c>
      <c r="E7098" s="46" t="s">
        <v>10</v>
      </c>
      <c r="F7098" s="46">
        <v>650</v>
      </c>
      <c r="G7098" s="46">
        <f t="shared" si="134"/>
        <v>27950</v>
      </c>
      <c r="H7098" s="46">
        <v>43</v>
      </c>
      <c r="I7098" s="22"/>
    </row>
    <row r="7099" spans="1:9" x14ac:dyDescent="0.25">
      <c r="A7099" s="46">
        <v>4267</v>
      </c>
      <c r="B7099" s="46" t="s">
        <v>1700</v>
      </c>
      <c r="C7099" s="46" t="s">
        <v>849</v>
      </c>
      <c r="D7099" s="46" t="s">
        <v>9</v>
      </c>
      <c r="E7099" s="46" t="s">
        <v>10</v>
      </c>
      <c r="F7099" s="46">
        <v>3500</v>
      </c>
      <c r="G7099" s="46">
        <f t="shared" si="134"/>
        <v>35000</v>
      </c>
      <c r="H7099" s="46">
        <v>10</v>
      </c>
      <c r="I7099" s="22"/>
    </row>
    <row r="7100" spans="1:9" ht="27" x14ac:dyDescent="0.25">
      <c r="A7100" s="46">
        <v>4267</v>
      </c>
      <c r="B7100" s="46" t="s">
        <v>1702</v>
      </c>
      <c r="C7100" s="46" t="s">
        <v>1681</v>
      </c>
      <c r="D7100" s="46" t="s">
        <v>9</v>
      </c>
      <c r="E7100" s="46" t="s">
        <v>855</v>
      </c>
      <c r="F7100" s="46">
        <v>600</v>
      </c>
      <c r="G7100" s="46">
        <f t="shared" si="134"/>
        <v>60000</v>
      </c>
      <c r="H7100" s="46">
        <v>100</v>
      </c>
      <c r="I7100" s="22"/>
    </row>
    <row r="7101" spans="1:9" x14ac:dyDescent="0.25">
      <c r="A7101" s="46">
        <v>4267</v>
      </c>
      <c r="B7101" s="46" t="s">
        <v>1703</v>
      </c>
      <c r="C7101" s="46" t="s">
        <v>1519</v>
      </c>
      <c r="D7101" s="46" t="s">
        <v>9</v>
      </c>
      <c r="E7101" s="46" t="s">
        <v>11</v>
      </c>
      <c r="F7101" s="46">
        <v>2000</v>
      </c>
      <c r="G7101" s="46">
        <f t="shared" si="134"/>
        <v>30000</v>
      </c>
      <c r="H7101" s="46">
        <v>15</v>
      </c>
      <c r="I7101" s="22"/>
    </row>
    <row r="7102" spans="1:9" ht="27" x14ac:dyDescent="0.25">
      <c r="A7102" s="46">
        <v>4267</v>
      </c>
      <c r="B7102" s="46" t="s">
        <v>1704</v>
      </c>
      <c r="C7102" s="46" t="s">
        <v>1710</v>
      </c>
      <c r="D7102" s="46" t="s">
        <v>9</v>
      </c>
      <c r="E7102" s="46" t="s">
        <v>10</v>
      </c>
      <c r="F7102" s="46">
        <v>8000</v>
      </c>
      <c r="G7102" s="46">
        <f t="shared" si="134"/>
        <v>96000</v>
      </c>
      <c r="H7102" s="46">
        <v>12</v>
      </c>
      <c r="I7102" s="22"/>
    </row>
    <row r="7103" spans="1:9" x14ac:dyDescent="0.25">
      <c r="A7103" s="46">
        <v>4267</v>
      </c>
      <c r="B7103" s="46" t="s">
        <v>1705</v>
      </c>
      <c r="C7103" s="46" t="s">
        <v>1823</v>
      </c>
      <c r="D7103" s="46" t="s">
        <v>9</v>
      </c>
      <c r="E7103" s="46" t="s">
        <v>10</v>
      </c>
      <c r="F7103" s="46">
        <v>700</v>
      </c>
      <c r="G7103" s="46">
        <f t="shared" si="134"/>
        <v>420000</v>
      </c>
      <c r="H7103" s="46">
        <v>600</v>
      </c>
      <c r="I7103" s="22"/>
    </row>
    <row r="7104" spans="1:9" x14ac:dyDescent="0.25">
      <c r="A7104" s="46">
        <v>4267</v>
      </c>
      <c r="B7104" s="46" t="s">
        <v>1706</v>
      </c>
      <c r="C7104" s="46" t="s">
        <v>1519</v>
      </c>
      <c r="D7104" s="46" t="s">
        <v>9</v>
      </c>
      <c r="E7104" s="46" t="s">
        <v>11</v>
      </c>
      <c r="F7104" s="46">
        <v>1500</v>
      </c>
      <c r="G7104" s="46">
        <f t="shared" si="134"/>
        <v>60000</v>
      </c>
      <c r="H7104" s="46">
        <v>40</v>
      </c>
      <c r="I7104" s="22"/>
    </row>
    <row r="7105" spans="1:9" x14ac:dyDescent="0.25">
      <c r="A7105" s="46">
        <v>4267</v>
      </c>
      <c r="B7105" s="46" t="s">
        <v>1707</v>
      </c>
      <c r="C7105" s="46" t="s">
        <v>1525</v>
      </c>
      <c r="D7105" s="46" t="s">
        <v>9</v>
      </c>
      <c r="E7105" s="46" t="s">
        <v>10</v>
      </c>
      <c r="F7105" s="46">
        <v>800</v>
      </c>
      <c r="G7105" s="46">
        <f t="shared" si="134"/>
        <v>120000</v>
      </c>
      <c r="H7105" s="46">
        <v>150</v>
      </c>
      <c r="I7105" s="22"/>
    </row>
    <row r="7106" spans="1:9" x14ac:dyDescent="0.25">
      <c r="A7106" s="46">
        <v>4267</v>
      </c>
      <c r="B7106" s="46" t="s">
        <v>1708</v>
      </c>
      <c r="C7106" s="46" t="s">
        <v>1689</v>
      </c>
      <c r="D7106" s="46" t="s">
        <v>9</v>
      </c>
      <c r="E7106" s="46" t="s">
        <v>855</v>
      </c>
      <c r="F7106" s="46">
        <v>500</v>
      </c>
      <c r="G7106" s="46">
        <f t="shared" si="134"/>
        <v>10000</v>
      </c>
      <c r="H7106" s="46">
        <v>20</v>
      </c>
      <c r="I7106" s="22"/>
    </row>
    <row r="7107" spans="1:9" x14ac:dyDescent="0.25">
      <c r="A7107" s="46">
        <v>4267</v>
      </c>
      <c r="B7107" s="46" t="s">
        <v>1709</v>
      </c>
      <c r="C7107" s="46" t="s">
        <v>838</v>
      </c>
      <c r="D7107" s="46" t="s">
        <v>9</v>
      </c>
      <c r="E7107" s="46" t="s">
        <v>11</v>
      </c>
      <c r="F7107" s="46">
        <v>780</v>
      </c>
      <c r="G7107" s="46">
        <f t="shared" si="134"/>
        <v>19500</v>
      </c>
      <c r="H7107" s="46">
        <v>25</v>
      </c>
      <c r="I7107" s="22"/>
    </row>
    <row r="7108" spans="1:9" ht="27" x14ac:dyDescent="0.25">
      <c r="A7108" s="46">
        <v>4267</v>
      </c>
      <c r="B7108" s="46" t="s">
        <v>1711</v>
      </c>
      <c r="C7108" s="46" t="s">
        <v>1701</v>
      </c>
      <c r="D7108" s="46" t="s">
        <v>9</v>
      </c>
      <c r="E7108" s="46" t="s">
        <v>10</v>
      </c>
      <c r="F7108" s="46">
        <v>1000</v>
      </c>
      <c r="G7108" s="46">
        <f t="shared" si="134"/>
        <v>30000</v>
      </c>
      <c r="H7108" s="46">
        <v>30</v>
      </c>
      <c r="I7108" s="22"/>
    </row>
    <row r="7109" spans="1:9" x14ac:dyDescent="0.25">
      <c r="A7109" s="46">
        <v>4267</v>
      </c>
      <c r="B7109" s="46" t="s">
        <v>1712</v>
      </c>
      <c r="C7109" s="46" t="s">
        <v>816</v>
      </c>
      <c r="D7109" s="46" t="s">
        <v>9</v>
      </c>
      <c r="E7109" s="46" t="s">
        <v>10</v>
      </c>
      <c r="F7109" s="46">
        <v>2400</v>
      </c>
      <c r="G7109" s="46">
        <f t="shared" si="134"/>
        <v>36000</v>
      </c>
      <c r="H7109" s="46">
        <v>15</v>
      </c>
      <c r="I7109" s="22"/>
    </row>
    <row r="7110" spans="1:9" x14ac:dyDescent="0.25">
      <c r="A7110" s="46">
        <v>4267</v>
      </c>
      <c r="B7110" s="46" t="s">
        <v>1714</v>
      </c>
      <c r="C7110" s="46" t="s">
        <v>1536</v>
      </c>
      <c r="D7110" s="46" t="s">
        <v>9</v>
      </c>
      <c r="E7110" s="46" t="s">
        <v>10</v>
      </c>
      <c r="F7110" s="46">
        <v>5000</v>
      </c>
      <c r="G7110" s="46">
        <f t="shared" si="134"/>
        <v>50000</v>
      </c>
      <c r="H7110" s="46">
        <v>10</v>
      </c>
      <c r="I7110" s="22"/>
    </row>
    <row r="7111" spans="1:9" x14ac:dyDescent="0.25">
      <c r="A7111" s="46">
        <v>4267</v>
      </c>
      <c r="B7111" s="46" t="s">
        <v>1715</v>
      </c>
      <c r="C7111" s="46" t="s">
        <v>827</v>
      </c>
      <c r="D7111" s="46" t="s">
        <v>9</v>
      </c>
      <c r="E7111" s="46" t="s">
        <v>10</v>
      </c>
      <c r="F7111" s="46">
        <v>250</v>
      </c>
      <c r="G7111" s="46">
        <f t="shared" si="134"/>
        <v>5000</v>
      </c>
      <c r="H7111" s="46">
        <v>20</v>
      </c>
      <c r="I7111" s="22"/>
    </row>
    <row r="7112" spans="1:9" x14ac:dyDescent="0.25">
      <c r="A7112" s="46">
        <v>4267</v>
      </c>
      <c r="B7112" s="46" t="s">
        <v>1717</v>
      </c>
      <c r="C7112" s="46" t="s">
        <v>1687</v>
      </c>
      <c r="D7112" s="46" t="s">
        <v>9</v>
      </c>
      <c r="E7112" s="46" t="s">
        <v>10</v>
      </c>
      <c r="F7112" s="46">
        <v>100</v>
      </c>
      <c r="G7112" s="46">
        <f t="shared" si="134"/>
        <v>50000</v>
      </c>
      <c r="H7112" s="46">
        <v>500</v>
      </c>
      <c r="I7112" s="22"/>
    </row>
    <row r="7113" spans="1:9" x14ac:dyDescent="0.25">
      <c r="A7113" s="46">
        <v>4267</v>
      </c>
      <c r="B7113" s="46" t="s">
        <v>1718</v>
      </c>
      <c r="C7113" s="46" t="s">
        <v>1511</v>
      </c>
      <c r="D7113" s="46" t="s">
        <v>9</v>
      </c>
      <c r="E7113" s="46" t="s">
        <v>10</v>
      </c>
      <c r="F7113" s="46">
        <v>300</v>
      </c>
      <c r="G7113" s="46">
        <f t="shared" si="134"/>
        <v>15000</v>
      </c>
      <c r="H7113" s="46">
        <v>50</v>
      </c>
      <c r="I7113" s="22"/>
    </row>
    <row r="7114" spans="1:9" x14ac:dyDescent="0.25">
      <c r="A7114" s="46">
        <v>4267</v>
      </c>
      <c r="B7114" s="46" t="s">
        <v>1719</v>
      </c>
      <c r="C7114" s="46" t="s">
        <v>1689</v>
      </c>
      <c r="D7114" s="46" t="s">
        <v>9</v>
      </c>
      <c r="E7114" s="46" t="s">
        <v>855</v>
      </c>
      <c r="F7114" s="46">
        <v>750</v>
      </c>
      <c r="G7114" s="46">
        <f t="shared" si="134"/>
        <v>15000</v>
      </c>
      <c r="H7114" s="46">
        <v>20</v>
      </c>
      <c r="I7114" s="22"/>
    </row>
    <row r="7115" spans="1:9" x14ac:dyDescent="0.25">
      <c r="A7115" s="46">
        <v>4267</v>
      </c>
      <c r="B7115" s="46" t="s">
        <v>1720</v>
      </c>
      <c r="C7115" s="46" t="s">
        <v>1500</v>
      </c>
      <c r="D7115" s="46" t="s">
        <v>9</v>
      </c>
      <c r="E7115" s="46" t="s">
        <v>10</v>
      </c>
      <c r="F7115" s="46">
        <v>600</v>
      </c>
      <c r="G7115" s="46">
        <f t="shared" si="134"/>
        <v>18000</v>
      </c>
      <c r="H7115" s="46">
        <v>30</v>
      </c>
      <c r="I7115" s="22"/>
    </row>
    <row r="7116" spans="1:9" x14ac:dyDescent="0.25">
      <c r="A7116" s="46">
        <v>4267</v>
      </c>
      <c r="B7116" s="46" t="s">
        <v>1721</v>
      </c>
      <c r="C7116" s="46" t="s">
        <v>1519</v>
      </c>
      <c r="D7116" s="46" t="s">
        <v>9</v>
      </c>
      <c r="E7116" s="46" t="s">
        <v>11</v>
      </c>
      <c r="F7116" s="46">
        <v>120</v>
      </c>
      <c r="G7116" s="46">
        <f t="shared" si="134"/>
        <v>36000</v>
      </c>
      <c r="H7116" s="46">
        <v>300</v>
      </c>
      <c r="I7116" s="22"/>
    </row>
    <row r="7117" spans="1:9" x14ac:dyDescent="0.25">
      <c r="A7117" s="46">
        <v>4267</v>
      </c>
      <c r="B7117" s="46" t="s">
        <v>1723</v>
      </c>
      <c r="C7117" s="46" t="s">
        <v>1713</v>
      </c>
      <c r="D7117" s="46" t="s">
        <v>9</v>
      </c>
      <c r="E7117" s="46" t="s">
        <v>10</v>
      </c>
      <c r="F7117" s="46">
        <v>6000</v>
      </c>
      <c r="G7117" s="46">
        <f t="shared" si="134"/>
        <v>42000</v>
      </c>
      <c r="H7117" s="46">
        <v>7</v>
      </c>
      <c r="I7117" s="22"/>
    </row>
    <row r="7118" spans="1:9" x14ac:dyDescent="0.25">
      <c r="A7118" s="46">
        <v>4267</v>
      </c>
      <c r="B7118" s="46" t="s">
        <v>1724</v>
      </c>
      <c r="C7118" s="46" t="s">
        <v>827</v>
      </c>
      <c r="D7118" s="46" t="s">
        <v>9</v>
      </c>
      <c r="E7118" s="46" t="s">
        <v>10</v>
      </c>
      <c r="F7118" s="46">
        <v>200</v>
      </c>
      <c r="G7118" s="46">
        <f t="shared" si="134"/>
        <v>2000</v>
      </c>
      <c r="H7118" s="46">
        <v>10</v>
      </c>
      <c r="I7118" s="22"/>
    </row>
    <row r="7119" spans="1:9" ht="27" x14ac:dyDescent="0.25">
      <c r="A7119" s="46">
        <v>4267</v>
      </c>
      <c r="B7119" s="46" t="s">
        <v>1726</v>
      </c>
      <c r="C7119" s="46" t="s">
        <v>1523</v>
      </c>
      <c r="D7119" s="46" t="s">
        <v>9</v>
      </c>
      <c r="E7119" s="46" t="s">
        <v>11</v>
      </c>
      <c r="F7119" s="46">
        <v>1346</v>
      </c>
      <c r="G7119" s="46">
        <f t="shared" si="134"/>
        <v>69992</v>
      </c>
      <c r="H7119" s="46">
        <v>52</v>
      </c>
      <c r="I7119" s="22"/>
    </row>
    <row r="7120" spans="1:9" x14ac:dyDescent="0.25">
      <c r="A7120" s="46">
        <v>5122</v>
      </c>
      <c r="B7120" s="46" t="s">
        <v>5386</v>
      </c>
      <c r="C7120" s="46" t="s">
        <v>2651</v>
      </c>
      <c r="D7120" s="46" t="s">
        <v>9</v>
      </c>
      <c r="E7120" s="46" t="s">
        <v>10</v>
      </c>
      <c r="F7120" s="46">
        <v>25000</v>
      </c>
      <c r="G7120" s="46">
        <f>H7120*F7120</f>
        <v>150000</v>
      </c>
      <c r="H7120" s="46">
        <v>6</v>
      </c>
      <c r="I7120" s="22"/>
    </row>
    <row r="7121" spans="1:9" x14ac:dyDescent="0.25">
      <c r="A7121" s="46">
        <v>5122</v>
      </c>
      <c r="B7121" s="46" t="s">
        <v>5387</v>
      </c>
      <c r="C7121" s="46" t="s">
        <v>1349</v>
      </c>
      <c r="D7121" s="46" t="s">
        <v>9</v>
      </c>
      <c r="E7121" s="46" t="s">
        <v>10</v>
      </c>
      <c r="F7121" s="46">
        <v>150000</v>
      </c>
      <c r="G7121" s="46">
        <f t="shared" ref="G7121:G7131" si="135">H7121*F7121</f>
        <v>450000</v>
      </c>
      <c r="H7121" s="46">
        <v>3</v>
      </c>
      <c r="I7121" s="22"/>
    </row>
    <row r="7122" spans="1:9" x14ac:dyDescent="0.25">
      <c r="A7122" s="46">
        <v>5122</v>
      </c>
      <c r="B7122" s="46" t="s">
        <v>5388</v>
      </c>
      <c r="C7122" s="46" t="s">
        <v>3799</v>
      </c>
      <c r="D7122" s="46" t="s">
        <v>9</v>
      </c>
      <c r="E7122" s="46" t="s">
        <v>10</v>
      </c>
      <c r="F7122" s="46">
        <v>180000</v>
      </c>
      <c r="G7122" s="46">
        <f t="shared" si="135"/>
        <v>180000</v>
      </c>
      <c r="H7122" s="46">
        <v>1</v>
      </c>
      <c r="I7122" s="22"/>
    </row>
    <row r="7123" spans="1:9" x14ac:dyDescent="0.25">
      <c r="A7123" s="46">
        <v>5122</v>
      </c>
      <c r="B7123" s="46" t="s">
        <v>5389</v>
      </c>
      <c r="C7123" s="46" t="s">
        <v>3805</v>
      </c>
      <c r="D7123" s="46" t="s">
        <v>9</v>
      </c>
      <c r="E7123" s="46" t="s">
        <v>10</v>
      </c>
      <c r="F7123" s="46">
        <v>160000</v>
      </c>
      <c r="G7123" s="46">
        <f t="shared" si="135"/>
        <v>160000</v>
      </c>
      <c r="H7123" s="46">
        <v>1</v>
      </c>
      <c r="I7123" s="22"/>
    </row>
    <row r="7124" spans="1:9" x14ac:dyDescent="0.25">
      <c r="A7124" s="46">
        <v>5122</v>
      </c>
      <c r="B7124" s="46" t="s">
        <v>5390</v>
      </c>
      <c r="C7124" s="46" t="s">
        <v>1246</v>
      </c>
      <c r="D7124" s="46" t="s">
        <v>9</v>
      </c>
      <c r="E7124" s="46" t="s">
        <v>10</v>
      </c>
      <c r="F7124" s="46">
        <v>250000</v>
      </c>
      <c r="G7124" s="46">
        <f t="shared" si="135"/>
        <v>500000</v>
      </c>
      <c r="H7124" s="46">
        <v>2</v>
      </c>
      <c r="I7124" s="22"/>
    </row>
    <row r="7125" spans="1:9" x14ac:dyDescent="0.25">
      <c r="A7125" s="46">
        <v>5122</v>
      </c>
      <c r="B7125" s="46" t="s">
        <v>6056</v>
      </c>
      <c r="C7125" s="46" t="s">
        <v>2114</v>
      </c>
      <c r="D7125" s="46" t="s">
        <v>9</v>
      </c>
      <c r="E7125" s="46" t="s">
        <v>10</v>
      </c>
      <c r="F7125" s="46">
        <v>150000</v>
      </c>
      <c r="G7125" s="46">
        <f t="shared" si="135"/>
        <v>1050000</v>
      </c>
      <c r="H7125" s="46">
        <v>7</v>
      </c>
      <c r="I7125" s="22"/>
    </row>
    <row r="7126" spans="1:9" x14ac:dyDescent="0.25">
      <c r="A7126" s="46">
        <v>5122</v>
      </c>
      <c r="B7126" s="46" t="s">
        <v>6057</v>
      </c>
      <c r="C7126" s="46" t="s">
        <v>2112</v>
      </c>
      <c r="D7126" s="46" t="s">
        <v>9</v>
      </c>
      <c r="E7126" s="46" t="s">
        <v>10</v>
      </c>
      <c r="F7126" s="46">
        <v>300000</v>
      </c>
      <c r="G7126" s="46">
        <f t="shared" si="135"/>
        <v>600000</v>
      </c>
      <c r="H7126" s="46">
        <v>2</v>
      </c>
      <c r="I7126" s="22"/>
    </row>
    <row r="7127" spans="1:9" x14ac:dyDescent="0.25">
      <c r="A7127" s="46">
        <v>5122</v>
      </c>
      <c r="B7127" s="46" t="s">
        <v>6058</v>
      </c>
      <c r="C7127" s="46" t="s">
        <v>2111</v>
      </c>
      <c r="D7127" s="46" t="s">
        <v>9</v>
      </c>
      <c r="E7127" s="46" t="s">
        <v>10</v>
      </c>
      <c r="F7127" s="46">
        <v>700000</v>
      </c>
      <c r="G7127" s="46">
        <f t="shared" si="135"/>
        <v>700000</v>
      </c>
      <c r="H7127" s="46">
        <v>1</v>
      </c>
      <c r="I7127" s="22"/>
    </row>
    <row r="7128" spans="1:9" x14ac:dyDescent="0.25">
      <c r="A7128" s="46">
        <v>5122</v>
      </c>
      <c r="B7128" s="46" t="s">
        <v>6059</v>
      </c>
      <c r="C7128" s="46" t="s">
        <v>2113</v>
      </c>
      <c r="D7128" s="46" t="s">
        <v>9</v>
      </c>
      <c r="E7128" s="46" t="s">
        <v>10</v>
      </c>
      <c r="F7128" s="46">
        <v>220000</v>
      </c>
      <c r="G7128" s="46">
        <f t="shared" si="135"/>
        <v>2200000</v>
      </c>
      <c r="H7128" s="46">
        <v>10</v>
      </c>
      <c r="I7128" s="22"/>
    </row>
    <row r="7129" spans="1:9" x14ac:dyDescent="0.25">
      <c r="A7129" s="46">
        <v>5122</v>
      </c>
      <c r="B7129" s="46" t="s">
        <v>6060</v>
      </c>
      <c r="C7129" s="46" t="s">
        <v>6061</v>
      </c>
      <c r="D7129" s="46" t="s">
        <v>9</v>
      </c>
      <c r="E7129" s="46" t="s">
        <v>10</v>
      </c>
      <c r="F7129" s="46">
        <v>10000</v>
      </c>
      <c r="G7129" s="46">
        <f t="shared" si="135"/>
        <v>100000</v>
      </c>
      <c r="H7129" s="46">
        <v>10</v>
      </c>
      <c r="I7129" s="22"/>
    </row>
    <row r="7130" spans="1:9" x14ac:dyDescent="0.25">
      <c r="A7130" s="46">
        <v>5122</v>
      </c>
      <c r="B7130" s="46" t="s">
        <v>6062</v>
      </c>
      <c r="C7130" s="46" t="s">
        <v>2111</v>
      </c>
      <c r="D7130" s="46" t="s">
        <v>9</v>
      </c>
      <c r="E7130" s="46" t="s">
        <v>10</v>
      </c>
      <c r="F7130" s="46">
        <v>200000</v>
      </c>
      <c r="G7130" s="46">
        <f t="shared" si="135"/>
        <v>200000</v>
      </c>
      <c r="H7130" s="46">
        <v>1</v>
      </c>
      <c r="I7130" s="22"/>
    </row>
    <row r="7131" spans="1:9" x14ac:dyDescent="0.25">
      <c r="A7131" s="46">
        <v>5122</v>
      </c>
      <c r="B7131" s="46" t="s">
        <v>6063</v>
      </c>
      <c r="C7131" s="46" t="s">
        <v>1473</v>
      </c>
      <c r="D7131" s="46" t="s">
        <v>9</v>
      </c>
      <c r="E7131" s="46" t="s">
        <v>10</v>
      </c>
      <c r="F7131" s="46">
        <v>3500</v>
      </c>
      <c r="G7131" s="46">
        <f t="shared" si="135"/>
        <v>35000</v>
      </c>
      <c r="H7131" s="46">
        <v>10</v>
      </c>
      <c r="I7131" s="22"/>
    </row>
    <row r="7132" spans="1:9" ht="15" customHeight="1" x14ac:dyDescent="0.25">
      <c r="A7132" s="133" t="s">
        <v>12</v>
      </c>
      <c r="B7132" s="134"/>
      <c r="C7132" s="134"/>
      <c r="D7132" s="134"/>
      <c r="E7132" s="134"/>
      <c r="F7132" s="134"/>
      <c r="G7132" s="134"/>
      <c r="H7132" s="135"/>
      <c r="I7132" s="22"/>
    </row>
    <row r="7133" spans="1:9" ht="40.5" x14ac:dyDescent="0.25">
      <c r="A7133" s="46">
        <v>4241</v>
      </c>
      <c r="B7133" s="46" t="s">
        <v>3181</v>
      </c>
      <c r="C7133" s="46" t="s">
        <v>399</v>
      </c>
      <c r="D7133" s="46" t="s">
        <v>13</v>
      </c>
      <c r="E7133" s="46" t="s">
        <v>14</v>
      </c>
      <c r="F7133" s="46">
        <v>56000</v>
      </c>
      <c r="G7133" s="46">
        <v>56000</v>
      </c>
      <c r="H7133" s="46">
        <v>1</v>
      </c>
      <c r="I7133" s="22"/>
    </row>
    <row r="7134" spans="1:9" ht="27" x14ac:dyDescent="0.25">
      <c r="A7134" s="46">
        <v>4214</v>
      </c>
      <c r="B7134" s="46" t="s">
        <v>1251</v>
      </c>
      <c r="C7134" s="46" t="s">
        <v>491</v>
      </c>
      <c r="D7134" s="46" t="s">
        <v>9</v>
      </c>
      <c r="E7134" s="46" t="s">
        <v>14</v>
      </c>
      <c r="F7134" s="46">
        <v>4093200</v>
      </c>
      <c r="G7134" s="46">
        <v>4093200</v>
      </c>
      <c r="H7134" s="46">
        <v>1</v>
      </c>
      <c r="I7134" s="22"/>
    </row>
    <row r="7135" spans="1:9" ht="40.5" x14ac:dyDescent="0.25">
      <c r="A7135" s="46">
        <v>4213</v>
      </c>
      <c r="B7135" s="46" t="s">
        <v>1578</v>
      </c>
      <c r="C7135" s="46" t="s">
        <v>403</v>
      </c>
      <c r="D7135" s="46" t="s">
        <v>9</v>
      </c>
      <c r="E7135" s="46" t="s">
        <v>14</v>
      </c>
      <c r="F7135" s="46">
        <v>180000</v>
      </c>
      <c r="G7135" s="46">
        <v>180000</v>
      </c>
      <c r="H7135" s="46">
        <v>1</v>
      </c>
      <c r="I7135" s="22"/>
    </row>
    <row r="7136" spans="1:9" ht="40.5" x14ac:dyDescent="0.25">
      <c r="A7136" s="46">
        <v>4214</v>
      </c>
      <c r="B7136" s="46" t="s">
        <v>680</v>
      </c>
      <c r="C7136" s="46" t="s">
        <v>403</v>
      </c>
      <c r="D7136" s="46" t="s">
        <v>9</v>
      </c>
      <c r="E7136" s="46" t="s">
        <v>14</v>
      </c>
      <c r="F7136" s="46">
        <v>0</v>
      </c>
      <c r="G7136" s="46">
        <v>0</v>
      </c>
      <c r="H7136" s="46">
        <v>1</v>
      </c>
      <c r="I7136" s="22"/>
    </row>
    <row r="7137" spans="1:9" ht="27" x14ac:dyDescent="0.25">
      <c r="A7137" s="46">
        <v>4214</v>
      </c>
      <c r="B7137" s="46" t="s">
        <v>1152</v>
      </c>
      <c r="C7137" s="46" t="s">
        <v>510</v>
      </c>
      <c r="D7137" s="46" t="s">
        <v>13</v>
      </c>
      <c r="E7137" s="46" t="s">
        <v>14</v>
      </c>
      <c r="F7137" s="46">
        <v>4726100</v>
      </c>
      <c r="G7137" s="46">
        <v>4726100</v>
      </c>
      <c r="H7137" s="46">
        <v>1</v>
      </c>
      <c r="I7137" s="22"/>
    </row>
    <row r="7138" spans="1:9" ht="27" x14ac:dyDescent="0.25">
      <c r="A7138" s="14">
        <v>4252</v>
      </c>
      <c r="B7138" s="46" t="s">
        <v>1155</v>
      </c>
      <c r="C7138" s="46" t="s">
        <v>488</v>
      </c>
      <c r="D7138" s="46" t="s">
        <v>15</v>
      </c>
      <c r="E7138" s="46" t="s">
        <v>14</v>
      </c>
      <c r="F7138" s="46">
        <v>755000</v>
      </c>
      <c r="G7138" s="46">
        <v>755000</v>
      </c>
      <c r="H7138" s="46">
        <v>1</v>
      </c>
      <c r="I7138" s="22"/>
    </row>
    <row r="7139" spans="1:9" ht="54" x14ac:dyDescent="0.25">
      <c r="A7139" s="14">
        <v>4252</v>
      </c>
      <c r="B7139" s="46" t="s">
        <v>1156</v>
      </c>
      <c r="C7139" s="46" t="s">
        <v>689</v>
      </c>
      <c r="D7139" s="46" t="s">
        <v>15</v>
      </c>
      <c r="E7139" s="46" t="s">
        <v>14</v>
      </c>
      <c r="F7139" s="46">
        <v>730000</v>
      </c>
      <c r="G7139" s="46">
        <v>730000</v>
      </c>
      <c r="H7139" s="46">
        <v>1</v>
      </c>
      <c r="I7139" s="22"/>
    </row>
    <row r="7140" spans="1:9" ht="40.5" x14ac:dyDescent="0.25">
      <c r="A7140" s="14">
        <v>4252</v>
      </c>
      <c r="B7140" s="14" t="s">
        <v>1157</v>
      </c>
      <c r="C7140" s="46" t="s">
        <v>530</v>
      </c>
      <c r="D7140" s="46" t="s">
        <v>15</v>
      </c>
      <c r="E7140" s="46" t="s">
        <v>14</v>
      </c>
      <c r="F7140" s="46">
        <v>0</v>
      </c>
      <c r="G7140" s="46">
        <v>0</v>
      </c>
      <c r="H7140" s="46">
        <v>1</v>
      </c>
      <c r="I7140" s="22"/>
    </row>
    <row r="7141" spans="1:9" ht="27" x14ac:dyDescent="0.25">
      <c r="A7141" s="14">
        <v>4252</v>
      </c>
      <c r="B7141" s="14" t="s">
        <v>1158</v>
      </c>
      <c r="C7141" s="46" t="s">
        <v>1120</v>
      </c>
      <c r="D7141" s="46" t="s">
        <v>15</v>
      </c>
      <c r="E7141" s="46" t="s">
        <v>14</v>
      </c>
      <c r="F7141" s="46">
        <v>920000</v>
      </c>
      <c r="G7141" s="46">
        <v>920000</v>
      </c>
      <c r="H7141" s="46">
        <v>1</v>
      </c>
      <c r="I7141" s="22"/>
    </row>
    <row r="7142" spans="1:9" ht="40.5" x14ac:dyDescent="0.25">
      <c r="A7142" s="14">
        <v>4252</v>
      </c>
      <c r="B7142" s="14" t="s">
        <v>1159</v>
      </c>
      <c r="C7142" s="46" t="s">
        <v>890</v>
      </c>
      <c r="D7142" s="46" t="s">
        <v>381</v>
      </c>
      <c r="E7142" s="46" t="s">
        <v>14</v>
      </c>
      <c r="F7142" s="46">
        <v>900000</v>
      </c>
      <c r="G7142" s="46">
        <v>900000</v>
      </c>
      <c r="H7142" s="46">
        <v>1</v>
      </c>
      <c r="I7142" s="22"/>
    </row>
    <row r="7143" spans="1:9" x14ac:dyDescent="0.25">
      <c r="A7143" s="77">
        <v>4214</v>
      </c>
      <c r="B7143" s="77" t="s">
        <v>1160</v>
      </c>
      <c r="C7143" s="46" t="s">
        <v>1161</v>
      </c>
      <c r="D7143" s="46" t="s">
        <v>9</v>
      </c>
      <c r="E7143" s="46" t="s">
        <v>14</v>
      </c>
      <c r="F7143" s="46">
        <v>0</v>
      </c>
      <c r="G7143" s="46">
        <v>0</v>
      </c>
      <c r="H7143" s="46">
        <v>1</v>
      </c>
      <c r="I7143" s="22"/>
    </row>
    <row r="7144" spans="1:9" ht="27" x14ac:dyDescent="0.25">
      <c r="A7144" s="77">
        <v>4252</v>
      </c>
      <c r="B7144" s="77" t="s">
        <v>1162</v>
      </c>
      <c r="C7144" s="15" t="s">
        <v>445</v>
      </c>
      <c r="D7144" s="15" t="s">
        <v>381</v>
      </c>
      <c r="E7144" s="15" t="s">
        <v>14</v>
      </c>
      <c r="F7144" s="15">
        <v>240000</v>
      </c>
      <c r="G7144" s="15">
        <v>240000</v>
      </c>
      <c r="H7144" s="15">
        <v>1</v>
      </c>
      <c r="I7144" s="22"/>
    </row>
    <row r="7145" spans="1:9" ht="27" x14ac:dyDescent="0.25">
      <c r="A7145" s="77">
        <v>4213</v>
      </c>
      <c r="B7145" s="77" t="s">
        <v>1171</v>
      </c>
      <c r="C7145" s="15" t="s">
        <v>516</v>
      </c>
      <c r="D7145" s="15" t="s">
        <v>381</v>
      </c>
      <c r="E7145" s="15" t="s">
        <v>14</v>
      </c>
      <c r="F7145" s="15">
        <v>4940000</v>
      </c>
      <c r="G7145" s="15">
        <v>4940000</v>
      </c>
      <c r="H7145" s="15">
        <v>1</v>
      </c>
      <c r="I7145" s="22"/>
    </row>
    <row r="7146" spans="1:9" ht="27" x14ac:dyDescent="0.25">
      <c r="A7146" s="77">
        <v>4234</v>
      </c>
      <c r="B7146" s="77" t="s">
        <v>1172</v>
      </c>
      <c r="C7146" s="15" t="s">
        <v>532</v>
      </c>
      <c r="D7146" s="15" t="s">
        <v>9</v>
      </c>
      <c r="E7146" s="15" t="s">
        <v>14</v>
      </c>
      <c r="F7146" s="15">
        <v>209988</v>
      </c>
      <c r="G7146" s="15">
        <v>209988</v>
      </c>
      <c r="H7146" s="15">
        <v>1</v>
      </c>
      <c r="I7146" s="22"/>
    </row>
    <row r="7147" spans="1:9" ht="27" x14ac:dyDescent="0.25">
      <c r="A7147" s="77">
        <v>4234</v>
      </c>
      <c r="B7147" s="77" t="s">
        <v>1173</v>
      </c>
      <c r="C7147" s="78" t="s">
        <v>532</v>
      </c>
      <c r="D7147" s="77" t="s">
        <v>9</v>
      </c>
      <c r="E7147" s="15" t="s">
        <v>14</v>
      </c>
      <c r="F7147" s="15">
        <v>139800</v>
      </c>
      <c r="G7147" s="15">
        <v>139800</v>
      </c>
      <c r="H7147" s="15">
        <v>1</v>
      </c>
      <c r="I7147" s="22"/>
    </row>
    <row r="7148" spans="1:9" ht="27" x14ac:dyDescent="0.25">
      <c r="A7148" s="77">
        <v>4234</v>
      </c>
      <c r="B7148" s="77" t="s">
        <v>1174</v>
      </c>
      <c r="C7148" s="78" t="s">
        <v>532</v>
      </c>
      <c r="D7148" s="77" t="s">
        <v>9</v>
      </c>
      <c r="E7148" s="15" t="s">
        <v>14</v>
      </c>
      <c r="F7148" s="15">
        <v>41000</v>
      </c>
      <c r="G7148" s="15">
        <v>41000</v>
      </c>
      <c r="H7148" s="15">
        <v>1</v>
      </c>
      <c r="I7148" s="22"/>
    </row>
    <row r="7149" spans="1:9" ht="27" x14ac:dyDescent="0.25">
      <c r="A7149" s="77">
        <v>4213</v>
      </c>
      <c r="B7149" s="77" t="s">
        <v>1176</v>
      </c>
      <c r="C7149" s="78" t="s">
        <v>516</v>
      </c>
      <c r="D7149" s="77" t="s">
        <v>381</v>
      </c>
      <c r="E7149" s="77" t="s">
        <v>14</v>
      </c>
      <c r="F7149" s="77">
        <v>540000</v>
      </c>
      <c r="G7149" s="77">
        <v>540000</v>
      </c>
      <c r="H7149" s="77">
        <v>1</v>
      </c>
      <c r="I7149" s="22"/>
    </row>
    <row r="7150" spans="1:9" ht="24" customHeight="1" x14ac:dyDescent="0.25">
      <c r="A7150" s="78" t="s">
        <v>702</v>
      </c>
      <c r="B7150" s="78" t="s">
        <v>2265</v>
      </c>
      <c r="C7150" s="78" t="s">
        <v>1161</v>
      </c>
      <c r="D7150" s="78" t="s">
        <v>9</v>
      </c>
      <c r="E7150" s="78" t="s">
        <v>14</v>
      </c>
      <c r="F7150" s="78">
        <v>180</v>
      </c>
      <c r="G7150" s="78">
        <v>180</v>
      </c>
      <c r="H7150" s="78">
        <v>1</v>
      </c>
      <c r="I7150" s="22"/>
    </row>
    <row r="7151" spans="1:9" ht="24" customHeight="1" x14ac:dyDescent="0.25">
      <c r="A7151" s="78">
        <v>4241</v>
      </c>
      <c r="B7151" s="78" t="s">
        <v>5378</v>
      </c>
      <c r="C7151" s="78" t="s">
        <v>1671</v>
      </c>
      <c r="D7151" s="78" t="s">
        <v>9</v>
      </c>
      <c r="E7151" s="78" t="s">
        <v>14</v>
      </c>
      <c r="F7151" s="78">
        <v>600000</v>
      </c>
      <c r="G7151" s="78">
        <v>600000</v>
      </c>
      <c r="H7151" s="78">
        <v>1</v>
      </c>
      <c r="I7151" s="22"/>
    </row>
    <row r="7152" spans="1:9" ht="24" customHeight="1" x14ac:dyDescent="0.25">
      <c r="A7152" s="78">
        <v>4231</v>
      </c>
      <c r="B7152" s="78" t="s">
        <v>5379</v>
      </c>
      <c r="C7152" s="78" t="s">
        <v>3889</v>
      </c>
      <c r="D7152" s="78" t="s">
        <v>9</v>
      </c>
      <c r="E7152" s="78" t="s">
        <v>14</v>
      </c>
      <c r="F7152" s="78">
        <v>250000</v>
      </c>
      <c r="G7152" s="78">
        <v>250000</v>
      </c>
      <c r="H7152" s="78">
        <v>1</v>
      </c>
      <c r="I7152" s="22"/>
    </row>
    <row r="7153" spans="1:9" x14ac:dyDescent="0.25">
      <c r="A7153" s="133" t="s">
        <v>8</v>
      </c>
      <c r="B7153" s="134"/>
      <c r="C7153" s="134"/>
      <c r="D7153" s="134"/>
      <c r="E7153" s="134"/>
      <c r="F7153" s="134"/>
      <c r="G7153" s="134"/>
      <c r="H7153" s="135"/>
      <c r="I7153" s="22"/>
    </row>
    <row r="7154" spans="1:9" x14ac:dyDescent="0.25">
      <c r="A7154" s="46">
        <v>4267</v>
      </c>
      <c r="B7154" s="46" t="s">
        <v>1822</v>
      </c>
      <c r="C7154" s="46" t="s">
        <v>1823</v>
      </c>
      <c r="D7154" s="46" t="s">
        <v>9</v>
      </c>
      <c r="E7154" s="46" t="s">
        <v>10</v>
      </c>
      <c r="F7154" s="46">
        <v>0</v>
      </c>
      <c r="G7154" s="46">
        <v>0</v>
      </c>
      <c r="H7154" s="46">
        <v>600</v>
      </c>
      <c r="I7154" s="22"/>
    </row>
    <row r="7155" spans="1:9" x14ac:dyDescent="0.25">
      <c r="A7155" s="46">
        <v>4261</v>
      </c>
      <c r="B7155" s="46" t="s">
        <v>1377</v>
      </c>
      <c r="C7155" s="46" t="s">
        <v>1378</v>
      </c>
      <c r="D7155" s="46" t="s">
        <v>9</v>
      </c>
      <c r="E7155" s="46" t="s">
        <v>923</v>
      </c>
      <c r="F7155" s="46">
        <v>0</v>
      </c>
      <c r="G7155" s="46">
        <v>0</v>
      </c>
      <c r="H7155" s="46">
        <v>4</v>
      </c>
      <c r="I7155" s="22"/>
    </row>
    <row r="7156" spans="1:9" ht="27" x14ac:dyDescent="0.25">
      <c r="A7156" s="46">
        <v>4261</v>
      </c>
      <c r="B7156" s="46" t="s">
        <v>1379</v>
      </c>
      <c r="C7156" s="46" t="s">
        <v>1380</v>
      </c>
      <c r="D7156" s="46" t="s">
        <v>9</v>
      </c>
      <c r="E7156" s="46" t="s">
        <v>10</v>
      </c>
      <c r="F7156" s="46">
        <v>0</v>
      </c>
      <c r="G7156" s="46">
        <v>0</v>
      </c>
      <c r="H7156" s="46">
        <v>80</v>
      </c>
      <c r="I7156" s="22"/>
    </row>
    <row r="7157" spans="1:9" x14ac:dyDescent="0.25">
      <c r="A7157" s="46">
        <v>4261</v>
      </c>
      <c r="B7157" s="46" t="s">
        <v>1381</v>
      </c>
      <c r="C7157" s="46" t="s">
        <v>567</v>
      </c>
      <c r="D7157" s="46" t="s">
        <v>9</v>
      </c>
      <c r="E7157" s="46" t="s">
        <v>10</v>
      </c>
      <c r="F7157" s="46">
        <v>0</v>
      </c>
      <c r="G7157" s="46">
        <v>0</v>
      </c>
      <c r="H7157" s="46">
        <v>50</v>
      </c>
      <c r="I7157" s="22"/>
    </row>
    <row r="7158" spans="1:9" x14ac:dyDescent="0.25">
      <c r="A7158" s="46">
        <v>4261</v>
      </c>
      <c r="B7158" s="46" t="s">
        <v>1382</v>
      </c>
      <c r="C7158" s="46" t="s">
        <v>609</v>
      </c>
      <c r="D7158" s="46" t="s">
        <v>9</v>
      </c>
      <c r="E7158" s="46" t="s">
        <v>10</v>
      </c>
      <c r="F7158" s="46">
        <v>0</v>
      </c>
      <c r="G7158" s="46">
        <v>0</v>
      </c>
      <c r="H7158" s="46">
        <v>5</v>
      </c>
      <c r="I7158" s="22"/>
    </row>
    <row r="7159" spans="1:9" ht="27" x14ac:dyDescent="0.25">
      <c r="A7159" s="46">
        <v>4261</v>
      </c>
      <c r="B7159" s="46" t="s">
        <v>1383</v>
      </c>
      <c r="C7159" s="46" t="s">
        <v>1384</v>
      </c>
      <c r="D7159" s="46" t="s">
        <v>9</v>
      </c>
      <c r="E7159" s="46" t="s">
        <v>542</v>
      </c>
      <c r="F7159" s="46">
        <v>0</v>
      </c>
      <c r="G7159" s="46">
        <v>0</v>
      </c>
      <c r="H7159" s="46">
        <v>50</v>
      </c>
      <c r="I7159" s="22"/>
    </row>
    <row r="7160" spans="1:9" x14ac:dyDescent="0.25">
      <c r="A7160" s="46">
        <v>4261</v>
      </c>
      <c r="B7160" s="46" t="s">
        <v>1385</v>
      </c>
      <c r="C7160" s="46" t="s">
        <v>555</v>
      </c>
      <c r="D7160" s="46" t="s">
        <v>9</v>
      </c>
      <c r="E7160" s="46" t="s">
        <v>10</v>
      </c>
      <c r="F7160" s="46">
        <v>0</v>
      </c>
      <c r="G7160" s="46">
        <v>0</v>
      </c>
      <c r="H7160" s="46">
        <v>40</v>
      </c>
      <c r="I7160" s="22"/>
    </row>
    <row r="7161" spans="1:9" ht="27" x14ac:dyDescent="0.25">
      <c r="A7161" s="46">
        <v>4261</v>
      </c>
      <c r="B7161" s="46" t="s">
        <v>1386</v>
      </c>
      <c r="C7161" s="46" t="s">
        <v>551</v>
      </c>
      <c r="D7161" s="46" t="s">
        <v>9</v>
      </c>
      <c r="E7161" s="46" t="s">
        <v>10</v>
      </c>
      <c r="F7161" s="46">
        <v>0</v>
      </c>
      <c r="G7161" s="46">
        <v>0</v>
      </c>
      <c r="H7161" s="46">
        <v>350</v>
      </c>
      <c r="I7161" s="22"/>
    </row>
    <row r="7162" spans="1:9" x14ac:dyDescent="0.25">
      <c r="A7162" s="46">
        <v>4261</v>
      </c>
      <c r="B7162" s="46" t="s">
        <v>1387</v>
      </c>
      <c r="C7162" s="46" t="s">
        <v>598</v>
      </c>
      <c r="D7162" s="46" t="s">
        <v>9</v>
      </c>
      <c r="E7162" s="46" t="s">
        <v>10</v>
      </c>
      <c r="F7162" s="46">
        <v>0</v>
      </c>
      <c r="G7162" s="46">
        <v>0</v>
      </c>
      <c r="H7162" s="46">
        <v>5</v>
      </c>
      <c r="I7162" s="22"/>
    </row>
    <row r="7163" spans="1:9" x14ac:dyDescent="0.25">
      <c r="A7163" s="46">
        <v>4261</v>
      </c>
      <c r="B7163" s="46" t="s">
        <v>1388</v>
      </c>
      <c r="C7163" s="46" t="s">
        <v>1374</v>
      </c>
      <c r="D7163" s="46" t="s">
        <v>9</v>
      </c>
      <c r="E7163" s="46" t="s">
        <v>10</v>
      </c>
      <c r="F7163" s="46">
        <v>0</v>
      </c>
      <c r="G7163" s="46">
        <v>0</v>
      </c>
      <c r="H7163" s="46">
        <v>10</v>
      </c>
      <c r="I7163" s="22"/>
    </row>
    <row r="7164" spans="1:9" x14ac:dyDescent="0.25">
      <c r="A7164" s="46">
        <v>4261</v>
      </c>
      <c r="B7164" s="46" t="s">
        <v>1389</v>
      </c>
      <c r="C7164" s="46" t="s">
        <v>553</v>
      </c>
      <c r="D7164" s="46" t="s">
        <v>9</v>
      </c>
      <c r="E7164" s="46" t="s">
        <v>543</v>
      </c>
      <c r="F7164" s="46">
        <v>0</v>
      </c>
      <c r="G7164" s="46">
        <v>0</v>
      </c>
      <c r="H7164" s="46">
        <v>30</v>
      </c>
      <c r="I7164" s="22"/>
    </row>
    <row r="7165" spans="1:9" x14ac:dyDescent="0.25">
      <c r="A7165" s="46">
        <v>4261</v>
      </c>
      <c r="B7165" s="46" t="s">
        <v>1390</v>
      </c>
      <c r="C7165" s="46" t="s">
        <v>585</v>
      </c>
      <c r="D7165" s="46" t="s">
        <v>9</v>
      </c>
      <c r="E7165" s="46" t="s">
        <v>10</v>
      </c>
      <c r="F7165" s="46">
        <v>0</v>
      </c>
      <c r="G7165" s="46">
        <v>0</v>
      </c>
      <c r="H7165" s="46">
        <v>20</v>
      </c>
      <c r="I7165" s="22"/>
    </row>
    <row r="7166" spans="1:9" x14ac:dyDescent="0.25">
      <c r="A7166" s="46">
        <v>4261</v>
      </c>
      <c r="B7166" s="46" t="s">
        <v>1391</v>
      </c>
      <c r="C7166" s="46" t="s">
        <v>645</v>
      </c>
      <c r="D7166" s="46" t="s">
        <v>9</v>
      </c>
      <c r="E7166" s="46" t="s">
        <v>10</v>
      </c>
      <c r="F7166" s="46">
        <v>0</v>
      </c>
      <c r="G7166" s="46">
        <v>0</v>
      </c>
      <c r="H7166" s="46">
        <v>50</v>
      </c>
      <c r="I7166" s="22"/>
    </row>
    <row r="7167" spans="1:9" ht="40.5" x14ac:dyDescent="0.25">
      <c r="A7167" s="46">
        <v>4261</v>
      </c>
      <c r="B7167" s="46" t="s">
        <v>1392</v>
      </c>
      <c r="C7167" s="46" t="s">
        <v>769</v>
      </c>
      <c r="D7167" s="46" t="s">
        <v>9</v>
      </c>
      <c r="E7167" s="46" t="s">
        <v>10</v>
      </c>
      <c r="F7167" s="46">
        <v>0</v>
      </c>
      <c r="G7167" s="46">
        <v>0</v>
      </c>
      <c r="H7167" s="46">
        <v>40</v>
      </c>
      <c r="I7167" s="22"/>
    </row>
    <row r="7168" spans="1:9" ht="27" x14ac:dyDescent="0.25">
      <c r="A7168" s="46">
        <v>4261</v>
      </c>
      <c r="B7168" s="46" t="s">
        <v>1393</v>
      </c>
      <c r="C7168" s="46" t="s">
        <v>1394</v>
      </c>
      <c r="D7168" s="46" t="s">
        <v>9</v>
      </c>
      <c r="E7168" s="46" t="s">
        <v>10</v>
      </c>
      <c r="F7168" s="46">
        <v>0</v>
      </c>
      <c r="G7168" s="46">
        <v>0</v>
      </c>
      <c r="H7168" s="46">
        <v>10</v>
      </c>
      <c r="I7168" s="22"/>
    </row>
    <row r="7169" spans="1:9" x14ac:dyDescent="0.25">
      <c r="A7169" s="46">
        <v>4261</v>
      </c>
      <c r="B7169" s="46" t="s">
        <v>1395</v>
      </c>
      <c r="C7169" s="46" t="s">
        <v>592</v>
      </c>
      <c r="D7169" s="46" t="s">
        <v>9</v>
      </c>
      <c r="E7169" s="46" t="s">
        <v>10</v>
      </c>
      <c r="F7169" s="46">
        <v>0</v>
      </c>
      <c r="G7169" s="46">
        <v>0</v>
      </c>
      <c r="H7169" s="46">
        <v>5</v>
      </c>
      <c r="I7169" s="22"/>
    </row>
    <row r="7170" spans="1:9" x14ac:dyDescent="0.25">
      <c r="A7170" s="46">
        <v>4261</v>
      </c>
      <c r="B7170" s="46" t="s">
        <v>1396</v>
      </c>
      <c r="C7170" s="46" t="s">
        <v>573</v>
      </c>
      <c r="D7170" s="46" t="s">
        <v>9</v>
      </c>
      <c r="E7170" s="46" t="s">
        <v>10</v>
      </c>
      <c r="F7170" s="46">
        <v>0</v>
      </c>
      <c r="G7170" s="46">
        <v>0</v>
      </c>
      <c r="H7170" s="46">
        <v>70</v>
      </c>
      <c r="I7170" s="22"/>
    </row>
    <row r="7171" spans="1:9" x14ac:dyDescent="0.25">
      <c r="A7171" s="46">
        <v>4261</v>
      </c>
      <c r="B7171" s="46" t="s">
        <v>1397</v>
      </c>
      <c r="C7171" s="46" t="s">
        <v>575</v>
      </c>
      <c r="D7171" s="46" t="s">
        <v>9</v>
      </c>
      <c r="E7171" s="46" t="s">
        <v>10</v>
      </c>
      <c r="F7171" s="46">
        <v>0</v>
      </c>
      <c r="G7171" s="46">
        <v>0</v>
      </c>
      <c r="H7171" s="46">
        <v>20</v>
      </c>
      <c r="I7171" s="22"/>
    </row>
    <row r="7172" spans="1:9" x14ac:dyDescent="0.25">
      <c r="A7172" s="46">
        <v>4261</v>
      </c>
      <c r="B7172" s="46" t="s">
        <v>1398</v>
      </c>
      <c r="C7172" s="46" t="s">
        <v>636</v>
      </c>
      <c r="D7172" s="46" t="s">
        <v>9</v>
      </c>
      <c r="E7172" s="46" t="s">
        <v>10</v>
      </c>
      <c r="F7172" s="46">
        <v>0</v>
      </c>
      <c r="G7172" s="46">
        <v>0</v>
      </c>
      <c r="H7172" s="46">
        <v>40</v>
      </c>
      <c r="I7172" s="22"/>
    </row>
    <row r="7173" spans="1:9" ht="27" x14ac:dyDescent="0.25">
      <c r="A7173" s="46">
        <v>4261</v>
      </c>
      <c r="B7173" s="46" t="s">
        <v>1399</v>
      </c>
      <c r="C7173" s="46" t="s">
        <v>589</v>
      </c>
      <c r="D7173" s="46" t="s">
        <v>9</v>
      </c>
      <c r="E7173" s="46" t="s">
        <v>10</v>
      </c>
      <c r="F7173" s="46">
        <v>0</v>
      </c>
      <c r="G7173" s="46">
        <v>0</v>
      </c>
      <c r="H7173" s="46">
        <v>5000</v>
      </c>
      <c r="I7173" s="22"/>
    </row>
    <row r="7174" spans="1:9" x14ac:dyDescent="0.25">
      <c r="A7174" s="46">
        <v>4261</v>
      </c>
      <c r="B7174" s="46" t="s">
        <v>1400</v>
      </c>
      <c r="C7174" s="46" t="s">
        <v>600</v>
      </c>
      <c r="D7174" s="46" t="s">
        <v>9</v>
      </c>
      <c r="E7174" s="46" t="s">
        <v>10</v>
      </c>
      <c r="F7174" s="46">
        <v>0</v>
      </c>
      <c r="G7174" s="46">
        <v>0</v>
      </c>
      <c r="H7174" s="46">
        <v>500</v>
      </c>
      <c r="I7174" s="22"/>
    </row>
    <row r="7175" spans="1:9" x14ac:dyDescent="0.25">
      <c r="A7175" s="46">
        <v>4261</v>
      </c>
      <c r="B7175" s="46" t="s">
        <v>1401</v>
      </c>
      <c r="C7175" s="46" t="s">
        <v>611</v>
      </c>
      <c r="D7175" s="46" t="s">
        <v>9</v>
      </c>
      <c r="E7175" s="46" t="s">
        <v>10</v>
      </c>
      <c r="F7175" s="46">
        <v>0</v>
      </c>
      <c r="G7175" s="46">
        <v>0</v>
      </c>
      <c r="H7175" s="46">
        <v>150</v>
      </c>
      <c r="I7175" s="22"/>
    </row>
    <row r="7176" spans="1:9" x14ac:dyDescent="0.25">
      <c r="A7176" s="46">
        <v>4261</v>
      </c>
      <c r="B7176" s="46" t="s">
        <v>1402</v>
      </c>
      <c r="C7176" s="46" t="s">
        <v>607</v>
      </c>
      <c r="D7176" s="46" t="s">
        <v>9</v>
      </c>
      <c r="E7176" s="46" t="s">
        <v>10</v>
      </c>
      <c r="F7176" s="46">
        <v>0</v>
      </c>
      <c r="G7176" s="46">
        <v>0</v>
      </c>
      <c r="H7176" s="46">
        <v>40</v>
      </c>
      <c r="I7176" s="22"/>
    </row>
    <row r="7177" spans="1:9" x14ac:dyDescent="0.25">
      <c r="A7177" s="46">
        <v>4261</v>
      </c>
      <c r="B7177" s="46" t="s">
        <v>1403</v>
      </c>
      <c r="C7177" s="46" t="s">
        <v>633</v>
      </c>
      <c r="D7177" s="46" t="s">
        <v>9</v>
      </c>
      <c r="E7177" s="46" t="s">
        <v>10</v>
      </c>
      <c r="F7177" s="46">
        <v>0</v>
      </c>
      <c r="G7177" s="46">
        <v>0</v>
      </c>
      <c r="H7177" s="46">
        <v>500</v>
      </c>
      <c r="I7177" s="22"/>
    </row>
    <row r="7178" spans="1:9" x14ac:dyDescent="0.25">
      <c r="A7178" s="46">
        <v>4261</v>
      </c>
      <c r="B7178" s="46" t="s">
        <v>1404</v>
      </c>
      <c r="C7178" s="46" t="s">
        <v>561</v>
      </c>
      <c r="D7178" s="46" t="s">
        <v>9</v>
      </c>
      <c r="E7178" s="46" t="s">
        <v>10</v>
      </c>
      <c r="F7178" s="46">
        <v>0</v>
      </c>
      <c r="G7178" s="46">
        <v>0</v>
      </c>
      <c r="H7178" s="46">
        <v>25</v>
      </c>
      <c r="I7178" s="22"/>
    </row>
    <row r="7179" spans="1:9" ht="27" x14ac:dyDescent="0.25">
      <c r="A7179" s="46">
        <v>4261</v>
      </c>
      <c r="B7179" s="46" t="s">
        <v>1405</v>
      </c>
      <c r="C7179" s="46" t="s">
        <v>615</v>
      </c>
      <c r="D7179" s="46" t="s">
        <v>9</v>
      </c>
      <c r="E7179" s="46" t="s">
        <v>10</v>
      </c>
      <c r="F7179" s="46">
        <v>0</v>
      </c>
      <c r="G7179" s="46">
        <v>0</v>
      </c>
      <c r="H7179" s="46">
        <v>10</v>
      </c>
      <c r="I7179" s="22"/>
    </row>
    <row r="7180" spans="1:9" x14ac:dyDescent="0.25">
      <c r="A7180" s="46">
        <v>4261</v>
      </c>
      <c r="B7180" s="46" t="s">
        <v>1406</v>
      </c>
      <c r="C7180" s="46" t="s">
        <v>1407</v>
      </c>
      <c r="D7180" s="46" t="s">
        <v>9</v>
      </c>
      <c r="E7180" s="46" t="s">
        <v>10</v>
      </c>
      <c r="F7180" s="46">
        <v>0</v>
      </c>
      <c r="G7180" s="46">
        <v>0</v>
      </c>
      <c r="H7180" s="46">
        <v>80</v>
      </c>
      <c r="I7180" s="22"/>
    </row>
    <row r="7181" spans="1:9" ht="27" x14ac:dyDescent="0.25">
      <c r="A7181" s="46">
        <v>4261</v>
      </c>
      <c r="B7181" s="46" t="s">
        <v>1408</v>
      </c>
      <c r="C7181" s="46" t="s">
        <v>1409</v>
      </c>
      <c r="D7181" s="46" t="s">
        <v>9</v>
      </c>
      <c r="E7181" s="46" t="s">
        <v>10</v>
      </c>
      <c r="F7181" s="46">
        <v>0</v>
      </c>
      <c r="G7181" s="46">
        <v>0</v>
      </c>
      <c r="H7181" s="46">
        <v>300</v>
      </c>
      <c r="I7181" s="22"/>
    </row>
    <row r="7182" spans="1:9" x14ac:dyDescent="0.25">
      <c r="A7182" s="46">
        <v>4261</v>
      </c>
      <c r="B7182" s="46" t="s">
        <v>1410</v>
      </c>
      <c r="C7182" s="46" t="s">
        <v>583</v>
      </c>
      <c r="D7182" s="46" t="s">
        <v>9</v>
      </c>
      <c r="E7182" s="46" t="s">
        <v>10</v>
      </c>
      <c r="F7182" s="46">
        <v>0</v>
      </c>
      <c r="G7182" s="46">
        <v>0</v>
      </c>
      <c r="H7182" s="46">
        <v>20</v>
      </c>
      <c r="I7182" s="22"/>
    </row>
    <row r="7183" spans="1:9" x14ac:dyDescent="0.25">
      <c r="A7183" s="46">
        <v>4261</v>
      </c>
      <c r="B7183" s="46" t="s">
        <v>1411</v>
      </c>
      <c r="C7183" s="46" t="s">
        <v>613</v>
      </c>
      <c r="D7183" s="46" t="s">
        <v>9</v>
      </c>
      <c r="E7183" s="46" t="s">
        <v>543</v>
      </c>
      <c r="F7183" s="46">
        <v>0</v>
      </c>
      <c r="G7183" s="46">
        <v>0</v>
      </c>
      <c r="H7183" s="46">
        <v>1200</v>
      </c>
      <c r="I7183" s="22"/>
    </row>
    <row r="7184" spans="1:9" x14ac:dyDescent="0.25">
      <c r="A7184" s="46">
        <v>4261</v>
      </c>
      <c r="B7184" s="46" t="s">
        <v>1412</v>
      </c>
      <c r="C7184" s="46" t="s">
        <v>1413</v>
      </c>
      <c r="D7184" s="46" t="s">
        <v>9</v>
      </c>
      <c r="E7184" s="46" t="s">
        <v>10</v>
      </c>
      <c r="F7184" s="46">
        <v>0</v>
      </c>
      <c r="G7184" s="46">
        <v>0</v>
      </c>
      <c r="H7184" s="46">
        <v>30</v>
      </c>
      <c r="I7184" s="22"/>
    </row>
    <row r="7185" spans="1:9" x14ac:dyDescent="0.25">
      <c r="A7185" s="46">
        <v>4261</v>
      </c>
      <c r="B7185" s="46" t="s">
        <v>1414</v>
      </c>
      <c r="C7185" s="46" t="s">
        <v>549</v>
      </c>
      <c r="D7185" s="46" t="s">
        <v>9</v>
      </c>
      <c r="E7185" s="46" t="s">
        <v>10</v>
      </c>
      <c r="F7185" s="46">
        <v>0</v>
      </c>
      <c r="G7185" s="46">
        <v>0</v>
      </c>
      <c r="H7185" s="46">
        <v>100</v>
      </c>
      <c r="I7185" s="22"/>
    </row>
    <row r="7186" spans="1:9" ht="27" x14ac:dyDescent="0.25">
      <c r="A7186" s="46">
        <v>4261</v>
      </c>
      <c r="B7186" s="46" t="s">
        <v>1415</v>
      </c>
      <c r="C7186" s="46" t="s">
        <v>1416</v>
      </c>
      <c r="D7186" s="46" t="s">
        <v>9</v>
      </c>
      <c r="E7186" s="46" t="s">
        <v>542</v>
      </c>
      <c r="F7186" s="46">
        <v>0</v>
      </c>
      <c r="G7186" s="46">
        <v>0</v>
      </c>
      <c r="H7186" s="46">
        <v>10</v>
      </c>
      <c r="I7186" s="22"/>
    </row>
    <row r="7187" spans="1:9" x14ac:dyDescent="0.25">
      <c r="A7187" s="46">
        <v>4261</v>
      </c>
      <c r="B7187" s="46" t="s">
        <v>1417</v>
      </c>
      <c r="C7187" s="46" t="s">
        <v>605</v>
      </c>
      <c r="D7187" s="46" t="s">
        <v>9</v>
      </c>
      <c r="E7187" s="46" t="s">
        <v>10</v>
      </c>
      <c r="F7187" s="46">
        <v>0</v>
      </c>
      <c r="G7187" s="46">
        <v>0</v>
      </c>
      <c r="H7187" s="46">
        <v>100</v>
      </c>
      <c r="I7187" s="22"/>
    </row>
    <row r="7188" spans="1:9" x14ac:dyDescent="0.25">
      <c r="A7188" s="46">
        <v>4261</v>
      </c>
      <c r="B7188" s="46" t="s">
        <v>1418</v>
      </c>
      <c r="C7188" s="46" t="s">
        <v>1407</v>
      </c>
      <c r="D7188" s="46" t="s">
        <v>9</v>
      </c>
      <c r="E7188" s="46" t="s">
        <v>10</v>
      </c>
      <c r="F7188" s="46">
        <v>0</v>
      </c>
      <c r="G7188" s="46">
        <v>0</v>
      </c>
      <c r="H7188" s="46">
        <v>70</v>
      </c>
      <c r="I7188" s="22"/>
    </row>
    <row r="7189" spans="1:9" x14ac:dyDescent="0.25">
      <c r="A7189" s="46">
        <v>4261</v>
      </c>
      <c r="B7189" s="46" t="s">
        <v>1419</v>
      </c>
      <c r="C7189" s="46" t="s">
        <v>565</v>
      </c>
      <c r="D7189" s="46" t="s">
        <v>9</v>
      </c>
      <c r="E7189" s="46" t="s">
        <v>10</v>
      </c>
      <c r="F7189" s="46">
        <v>0</v>
      </c>
      <c r="G7189" s="46">
        <v>0</v>
      </c>
      <c r="H7189" s="46">
        <v>120</v>
      </c>
      <c r="I7189" s="22"/>
    </row>
    <row r="7190" spans="1:9" x14ac:dyDescent="0.25">
      <c r="A7190" s="46">
        <v>4267</v>
      </c>
      <c r="B7190" s="46" t="s">
        <v>1175</v>
      </c>
      <c r="C7190" s="46" t="s">
        <v>541</v>
      </c>
      <c r="D7190" s="46" t="s">
        <v>9</v>
      </c>
      <c r="E7190" s="46" t="s">
        <v>11</v>
      </c>
      <c r="F7190" s="46">
        <v>0</v>
      </c>
      <c r="G7190" s="46">
        <v>0</v>
      </c>
      <c r="H7190" s="46">
        <v>1000</v>
      </c>
      <c r="I7190" s="22"/>
    </row>
    <row r="7191" spans="1:9" x14ac:dyDescent="0.25">
      <c r="A7191" s="46">
        <v>4267</v>
      </c>
      <c r="B7191" s="46" t="s">
        <v>681</v>
      </c>
      <c r="C7191" s="46" t="s">
        <v>541</v>
      </c>
      <c r="D7191" s="46" t="s">
        <v>9</v>
      </c>
      <c r="E7191" s="46" t="s">
        <v>11</v>
      </c>
      <c r="F7191" s="46">
        <v>0</v>
      </c>
      <c r="G7191" s="46">
        <v>0</v>
      </c>
      <c r="H7191" s="46">
        <v>120</v>
      </c>
      <c r="I7191" s="22"/>
    </row>
    <row r="7192" spans="1:9" x14ac:dyDescent="0.25">
      <c r="A7192" s="46">
        <v>4267</v>
      </c>
      <c r="B7192" s="46" t="s">
        <v>682</v>
      </c>
      <c r="C7192" s="46" t="s">
        <v>541</v>
      </c>
      <c r="D7192" s="46" t="s">
        <v>9</v>
      </c>
      <c r="E7192" s="46" t="s">
        <v>11</v>
      </c>
      <c r="F7192" s="46">
        <v>0</v>
      </c>
      <c r="G7192" s="46">
        <v>0</v>
      </c>
      <c r="H7192" s="46">
        <v>1000</v>
      </c>
      <c r="I7192" s="22"/>
    </row>
    <row r="7193" spans="1:9" x14ac:dyDescent="0.25">
      <c r="A7193" s="11">
        <v>4264</v>
      </c>
      <c r="B7193" s="11" t="s">
        <v>370</v>
      </c>
      <c r="C7193" s="11" t="s">
        <v>229</v>
      </c>
      <c r="D7193" s="11" t="s">
        <v>9</v>
      </c>
      <c r="E7193" s="11" t="s">
        <v>11</v>
      </c>
      <c r="F7193" s="11">
        <v>490</v>
      </c>
      <c r="G7193" s="11">
        <f>F7193*H7193</f>
        <v>5527200</v>
      </c>
      <c r="H7193" s="11">
        <v>11280</v>
      </c>
      <c r="I7193" s="22"/>
    </row>
    <row r="7194" spans="1:9" ht="27" x14ac:dyDescent="0.25">
      <c r="A7194" s="11">
        <v>4261</v>
      </c>
      <c r="B7194" s="11" t="s">
        <v>5380</v>
      </c>
      <c r="C7194" s="11" t="s">
        <v>5381</v>
      </c>
      <c r="D7194" s="11" t="s">
        <v>9</v>
      </c>
      <c r="E7194" s="11" t="s">
        <v>1482</v>
      </c>
      <c r="F7194" s="11">
        <v>10000</v>
      </c>
      <c r="G7194" s="11">
        <f>H7194*F7194</f>
        <v>40000</v>
      </c>
      <c r="H7194" s="11">
        <v>4</v>
      </c>
      <c r="I7194" s="22"/>
    </row>
    <row r="7195" spans="1:9" ht="27" x14ac:dyDescent="0.25">
      <c r="A7195" s="11">
        <v>4261</v>
      </c>
      <c r="B7195" s="11" t="s">
        <v>5382</v>
      </c>
      <c r="C7195" s="11" t="s">
        <v>5381</v>
      </c>
      <c r="D7195" s="11" t="s">
        <v>9</v>
      </c>
      <c r="E7195" s="11" t="s">
        <v>1482</v>
      </c>
      <c r="F7195" s="11">
        <v>12000</v>
      </c>
      <c r="G7195" s="11">
        <f t="shared" ref="G7195:G7197" si="136">H7195*F7195</f>
        <v>36000</v>
      </c>
      <c r="H7195" s="11">
        <v>3</v>
      </c>
      <c r="I7195" s="22"/>
    </row>
    <row r="7196" spans="1:9" ht="25.5" customHeight="1" x14ac:dyDescent="0.25">
      <c r="A7196" s="11">
        <v>4261</v>
      </c>
      <c r="B7196" s="11" t="s">
        <v>5383</v>
      </c>
      <c r="C7196" s="11" t="s">
        <v>5384</v>
      </c>
      <c r="D7196" s="11" t="s">
        <v>9</v>
      </c>
      <c r="E7196" s="11" t="s">
        <v>1482</v>
      </c>
      <c r="F7196" s="11">
        <v>12000</v>
      </c>
      <c r="G7196" s="11">
        <f t="shared" si="136"/>
        <v>36000</v>
      </c>
      <c r="H7196" s="11">
        <v>3</v>
      </c>
      <c r="I7196" s="22"/>
    </row>
    <row r="7197" spans="1:9" ht="26.25" customHeight="1" x14ac:dyDescent="0.25">
      <c r="A7197" s="11">
        <v>4261</v>
      </c>
      <c r="B7197" s="11" t="s">
        <v>5385</v>
      </c>
      <c r="C7197" s="11" t="s">
        <v>5384</v>
      </c>
      <c r="D7197" s="11" t="s">
        <v>9</v>
      </c>
      <c r="E7197" s="11" t="s">
        <v>1482</v>
      </c>
      <c r="F7197" s="11">
        <v>10000</v>
      </c>
      <c r="G7197" s="11">
        <f t="shared" si="136"/>
        <v>40000</v>
      </c>
      <c r="H7197" s="11">
        <v>4</v>
      </c>
      <c r="I7197" s="22"/>
    </row>
    <row r="7198" spans="1:9" ht="26.25" customHeight="1" x14ac:dyDescent="0.25">
      <c r="A7198" s="11">
        <v>5122</v>
      </c>
      <c r="B7198" s="11" t="s">
        <v>5386</v>
      </c>
      <c r="C7198" s="11" t="s">
        <v>2651</v>
      </c>
      <c r="D7198" s="11" t="s">
        <v>9</v>
      </c>
      <c r="E7198" s="11" t="s">
        <v>10</v>
      </c>
      <c r="F7198" s="11">
        <v>25000</v>
      </c>
      <c r="G7198" s="11">
        <f>H7198*F7198</f>
        <v>150000</v>
      </c>
      <c r="H7198" s="11">
        <v>6</v>
      </c>
      <c r="I7198" s="22"/>
    </row>
    <row r="7199" spans="1:9" ht="26.25" customHeight="1" x14ac:dyDescent="0.25">
      <c r="A7199" s="11">
        <v>5122</v>
      </c>
      <c r="B7199" s="11" t="s">
        <v>5387</v>
      </c>
      <c r="C7199" s="11" t="s">
        <v>1349</v>
      </c>
      <c r="D7199" s="11" t="s">
        <v>9</v>
      </c>
      <c r="E7199" s="11" t="s">
        <v>10</v>
      </c>
      <c r="F7199" s="11">
        <v>150000</v>
      </c>
      <c r="G7199" s="11">
        <f t="shared" ref="G7199:G7202" si="137">H7199*F7199</f>
        <v>450000</v>
      </c>
      <c r="H7199" s="11">
        <v>3</v>
      </c>
      <c r="I7199" s="22"/>
    </row>
    <row r="7200" spans="1:9" ht="26.25" customHeight="1" x14ac:dyDescent="0.25">
      <c r="A7200" s="11">
        <v>5122</v>
      </c>
      <c r="B7200" s="11" t="s">
        <v>5388</v>
      </c>
      <c r="C7200" s="11" t="s">
        <v>3799</v>
      </c>
      <c r="D7200" s="11" t="s">
        <v>9</v>
      </c>
      <c r="E7200" s="11" t="s">
        <v>10</v>
      </c>
      <c r="F7200" s="11">
        <v>180000</v>
      </c>
      <c r="G7200" s="11">
        <f t="shared" si="137"/>
        <v>180000</v>
      </c>
      <c r="H7200" s="11">
        <v>1</v>
      </c>
      <c r="I7200" s="22"/>
    </row>
    <row r="7201" spans="1:9" ht="26.25" customHeight="1" x14ac:dyDescent="0.25">
      <c r="A7201" s="11">
        <v>5122</v>
      </c>
      <c r="B7201" s="11" t="s">
        <v>5389</v>
      </c>
      <c r="C7201" s="11" t="s">
        <v>3805</v>
      </c>
      <c r="D7201" s="11" t="s">
        <v>9</v>
      </c>
      <c r="E7201" s="11" t="s">
        <v>10</v>
      </c>
      <c r="F7201" s="11">
        <v>160000</v>
      </c>
      <c r="G7201" s="11">
        <f t="shared" si="137"/>
        <v>160000</v>
      </c>
      <c r="H7201" s="11">
        <v>1</v>
      </c>
      <c r="I7201" s="22"/>
    </row>
    <row r="7202" spans="1:9" ht="26.25" customHeight="1" x14ac:dyDescent="0.25">
      <c r="A7202" s="11">
        <v>5122</v>
      </c>
      <c r="B7202" s="11" t="s">
        <v>5390</v>
      </c>
      <c r="C7202" s="11" t="s">
        <v>1246</v>
      </c>
      <c r="D7202" s="11" t="s">
        <v>9</v>
      </c>
      <c r="E7202" s="11" t="s">
        <v>10</v>
      </c>
      <c r="F7202" s="11">
        <v>250000</v>
      </c>
      <c r="G7202" s="11">
        <f t="shared" si="137"/>
        <v>500000</v>
      </c>
      <c r="H7202" s="11">
        <v>2</v>
      </c>
      <c r="I7202" s="22"/>
    </row>
    <row r="7203" spans="1:9" ht="26.25" customHeight="1" x14ac:dyDescent="0.25">
      <c r="A7203" s="11">
        <v>5129</v>
      </c>
      <c r="B7203" s="11" t="s">
        <v>6807</v>
      </c>
      <c r="C7203" s="11" t="s">
        <v>6808</v>
      </c>
      <c r="D7203" s="11" t="s">
        <v>13</v>
      </c>
      <c r="E7203" s="11" t="s">
        <v>10</v>
      </c>
      <c r="F7203" s="11">
        <v>52100</v>
      </c>
      <c r="G7203" s="11">
        <f>H7203*F7203</f>
        <v>156300</v>
      </c>
      <c r="H7203" s="11">
        <v>3</v>
      </c>
      <c r="I7203" s="22"/>
    </row>
    <row r="7204" spans="1:9" ht="26.25" customHeight="1" x14ac:dyDescent="0.25">
      <c r="A7204" s="11">
        <v>5129</v>
      </c>
      <c r="B7204" s="11" t="s">
        <v>6809</v>
      </c>
      <c r="C7204" s="11" t="s">
        <v>6808</v>
      </c>
      <c r="D7204" s="11" t="s">
        <v>13</v>
      </c>
      <c r="E7204" s="11" t="s">
        <v>10</v>
      </c>
      <c r="F7204" s="11">
        <v>190700</v>
      </c>
      <c r="G7204" s="11">
        <f>H7204*F7204</f>
        <v>381400</v>
      </c>
      <c r="H7204" s="11">
        <v>2</v>
      </c>
      <c r="I7204" s="22"/>
    </row>
    <row r="7205" spans="1:9" ht="15" customHeight="1" x14ac:dyDescent="0.25">
      <c r="A7205" s="127" t="s">
        <v>133</v>
      </c>
      <c r="B7205" s="128"/>
      <c r="C7205" s="128"/>
      <c r="D7205" s="128"/>
      <c r="E7205" s="128"/>
      <c r="F7205" s="128"/>
      <c r="G7205" s="128"/>
      <c r="H7205" s="129"/>
      <c r="I7205" s="22"/>
    </row>
    <row r="7206" spans="1:9" ht="15" customHeight="1" x14ac:dyDescent="0.25">
      <c r="A7206" s="133" t="s">
        <v>12</v>
      </c>
      <c r="B7206" s="134"/>
      <c r="C7206" s="134"/>
      <c r="D7206" s="134"/>
      <c r="E7206" s="134"/>
      <c r="F7206" s="134"/>
      <c r="G7206" s="134"/>
      <c r="H7206" s="135"/>
      <c r="I7206" s="22"/>
    </row>
    <row r="7207" spans="1:9" ht="54" x14ac:dyDescent="0.25">
      <c r="A7207" s="4">
        <v>4239</v>
      </c>
      <c r="B7207" s="4" t="s">
        <v>3205</v>
      </c>
      <c r="C7207" s="4" t="s">
        <v>1366</v>
      </c>
      <c r="D7207" s="4" t="s">
        <v>9</v>
      </c>
      <c r="E7207" s="4" t="s">
        <v>14</v>
      </c>
      <c r="F7207" s="4">
        <v>500000</v>
      </c>
      <c r="G7207" s="4">
        <v>500000</v>
      </c>
      <c r="H7207" s="4">
        <v>1</v>
      </c>
      <c r="I7207" s="22"/>
    </row>
    <row r="7208" spans="1:9" ht="15" customHeight="1" x14ac:dyDescent="0.25">
      <c r="A7208" s="127" t="s">
        <v>148</v>
      </c>
      <c r="B7208" s="128"/>
      <c r="C7208" s="128"/>
      <c r="D7208" s="128"/>
      <c r="E7208" s="128"/>
      <c r="F7208" s="128"/>
      <c r="G7208" s="128"/>
      <c r="H7208" s="129"/>
      <c r="I7208" s="22"/>
    </row>
    <row r="7209" spans="1:9" ht="15" customHeight="1" x14ac:dyDescent="0.25">
      <c r="A7209" s="133" t="s">
        <v>12</v>
      </c>
      <c r="B7209" s="134"/>
      <c r="C7209" s="134"/>
      <c r="D7209" s="134"/>
      <c r="E7209" s="134"/>
      <c r="F7209" s="134"/>
      <c r="G7209" s="134"/>
      <c r="H7209" s="135"/>
      <c r="I7209" s="22"/>
    </row>
    <row r="7210" spans="1:9" ht="27" x14ac:dyDescent="0.25">
      <c r="A7210" s="32">
        <v>5113</v>
      </c>
      <c r="B7210" s="32" t="s">
        <v>3214</v>
      </c>
      <c r="C7210" s="32" t="s">
        <v>17</v>
      </c>
      <c r="D7210" s="32" t="s">
        <v>15</v>
      </c>
      <c r="E7210" s="32" t="s">
        <v>14</v>
      </c>
      <c r="F7210" s="32">
        <v>450000</v>
      </c>
      <c r="G7210" s="32">
        <v>450000</v>
      </c>
      <c r="H7210" s="32">
        <v>1</v>
      </c>
      <c r="I7210" s="22"/>
    </row>
    <row r="7211" spans="1:9" ht="27" x14ac:dyDescent="0.25">
      <c r="A7211" s="32">
        <v>5113</v>
      </c>
      <c r="B7211" s="32" t="s">
        <v>3215</v>
      </c>
      <c r="C7211" s="32" t="s">
        <v>17</v>
      </c>
      <c r="D7211" s="32" t="s">
        <v>15</v>
      </c>
      <c r="E7211" s="32" t="s">
        <v>14</v>
      </c>
      <c r="F7211" s="32">
        <v>450000</v>
      </c>
      <c r="G7211" s="32">
        <v>450000</v>
      </c>
      <c r="H7211" s="32">
        <v>1</v>
      </c>
      <c r="I7211" s="22"/>
    </row>
    <row r="7212" spans="1:9" ht="27" x14ac:dyDescent="0.25">
      <c r="A7212" s="32">
        <v>5113</v>
      </c>
      <c r="B7212" s="32" t="s">
        <v>3216</v>
      </c>
      <c r="C7212" s="32" t="s">
        <v>17</v>
      </c>
      <c r="D7212" s="32" t="s">
        <v>15</v>
      </c>
      <c r="E7212" s="32" t="s">
        <v>14</v>
      </c>
      <c r="F7212" s="32">
        <v>450000</v>
      </c>
      <c r="G7212" s="32">
        <v>450000</v>
      </c>
      <c r="H7212" s="32">
        <v>1</v>
      </c>
      <c r="I7212" s="22"/>
    </row>
    <row r="7213" spans="1:9" ht="27" x14ac:dyDescent="0.25">
      <c r="A7213" s="32">
        <v>5113</v>
      </c>
      <c r="B7213" s="32" t="s">
        <v>3217</v>
      </c>
      <c r="C7213" s="32" t="s">
        <v>17</v>
      </c>
      <c r="D7213" s="32" t="s">
        <v>15</v>
      </c>
      <c r="E7213" s="32" t="s">
        <v>14</v>
      </c>
      <c r="F7213" s="32">
        <v>450000</v>
      </c>
      <c r="G7213" s="32">
        <v>450000</v>
      </c>
      <c r="H7213" s="32">
        <v>1</v>
      </c>
      <c r="I7213" s="22"/>
    </row>
    <row r="7214" spans="1:9" ht="27" x14ac:dyDescent="0.25">
      <c r="A7214" s="32">
        <v>5113</v>
      </c>
      <c r="B7214" s="32" t="s">
        <v>3218</v>
      </c>
      <c r="C7214" s="32" t="s">
        <v>17</v>
      </c>
      <c r="D7214" s="32" t="s">
        <v>15</v>
      </c>
      <c r="E7214" s="32" t="s">
        <v>14</v>
      </c>
      <c r="F7214" s="32">
        <v>400000</v>
      </c>
      <c r="G7214" s="32">
        <v>400000</v>
      </c>
      <c r="H7214" s="32">
        <v>1</v>
      </c>
      <c r="I7214" s="22"/>
    </row>
    <row r="7215" spans="1:9" ht="27" x14ac:dyDescent="0.25">
      <c r="A7215" s="32">
        <v>5113</v>
      </c>
      <c r="B7215" s="32" t="s">
        <v>3219</v>
      </c>
      <c r="C7215" s="32" t="s">
        <v>17</v>
      </c>
      <c r="D7215" s="32" t="s">
        <v>15</v>
      </c>
      <c r="E7215" s="32" t="s">
        <v>14</v>
      </c>
      <c r="F7215" s="32">
        <v>450000</v>
      </c>
      <c r="G7215" s="32">
        <v>450000</v>
      </c>
      <c r="H7215" s="32">
        <v>1</v>
      </c>
      <c r="I7215" s="22"/>
    </row>
    <row r="7216" spans="1:9" ht="27" x14ac:dyDescent="0.25">
      <c r="A7216" s="32">
        <v>5113</v>
      </c>
      <c r="B7216" s="32" t="s">
        <v>3220</v>
      </c>
      <c r="C7216" s="32" t="s">
        <v>17</v>
      </c>
      <c r="D7216" s="32" t="s">
        <v>15</v>
      </c>
      <c r="E7216" s="32" t="s">
        <v>14</v>
      </c>
      <c r="F7216" s="32">
        <v>400000</v>
      </c>
      <c r="G7216" s="32">
        <v>400000</v>
      </c>
      <c r="H7216" s="32">
        <v>1</v>
      </c>
      <c r="I7216" s="22"/>
    </row>
    <row r="7217" spans="1:9" ht="27" x14ac:dyDescent="0.25">
      <c r="A7217" s="32">
        <v>5113</v>
      </c>
      <c r="B7217" s="32" t="s">
        <v>3221</v>
      </c>
      <c r="C7217" s="32" t="s">
        <v>17</v>
      </c>
      <c r="D7217" s="32" t="s">
        <v>15</v>
      </c>
      <c r="E7217" s="32" t="s">
        <v>14</v>
      </c>
      <c r="F7217" s="32">
        <v>450000</v>
      </c>
      <c r="G7217" s="32">
        <v>450000</v>
      </c>
      <c r="H7217" s="32">
        <v>1</v>
      </c>
      <c r="I7217" s="22"/>
    </row>
    <row r="7218" spans="1:9" ht="27" x14ac:dyDescent="0.25">
      <c r="A7218" s="32">
        <v>5113</v>
      </c>
      <c r="B7218" s="32" t="s">
        <v>3222</v>
      </c>
      <c r="C7218" s="32" t="s">
        <v>17</v>
      </c>
      <c r="D7218" s="32" t="s">
        <v>15</v>
      </c>
      <c r="E7218" s="32" t="s">
        <v>14</v>
      </c>
      <c r="F7218" s="32">
        <v>450000</v>
      </c>
      <c r="G7218" s="32">
        <v>450000</v>
      </c>
      <c r="H7218" s="32">
        <v>1</v>
      </c>
      <c r="I7218" s="22"/>
    </row>
    <row r="7219" spans="1:9" ht="27" x14ac:dyDescent="0.25">
      <c r="A7219" s="32">
        <v>5113</v>
      </c>
      <c r="B7219" s="32" t="s">
        <v>3223</v>
      </c>
      <c r="C7219" s="32" t="s">
        <v>17</v>
      </c>
      <c r="D7219" s="32" t="s">
        <v>15</v>
      </c>
      <c r="E7219" s="32" t="s">
        <v>14</v>
      </c>
      <c r="F7219" s="32">
        <v>450000</v>
      </c>
      <c r="G7219" s="32">
        <v>450000</v>
      </c>
      <c r="H7219" s="32">
        <v>1</v>
      </c>
      <c r="I7219" s="22"/>
    </row>
    <row r="7220" spans="1:9" ht="27" x14ac:dyDescent="0.25">
      <c r="A7220" s="32">
        <v>5113</v>
      </c>
      <c r="B7220" s="32" t="s">
        <v>3224</v>
      </c>
      <c r="C7220" s="32" t="s">
        <v>17</v>
      </c>
      <c r="D7220" s="32" t="s">
        <v>15</v>
      </c>
      <c r="E7220" s="32" t="s">
        <v>14</v>
      </c>
      <c r="F7220" s="32">
        <v>450000</v>
      </c>
      <c r="G7220" s="32">
        <v>450000</v>
      </c>
      <c r="H7220" s="32">
        <v>1</v>
      </c>
      <c r="I7220" s="22"/>
    </row>
    <row r="7221" spans="1:9" ht="27" x14ac:dyDescent="0.25">
      <c r="A7221" s="32">
        <v>5113</v>
      </c>
      <c r="B7221" s="32" t="s">
        <v>3225</v>
      </c>
      <c r="C7221" s="32" t="s">
        <v>17</v>
      </c>
      <c r="D7221" s="32" t="s">
        <v>15</v>
      </c>
      <c r="E7221" s="32" t="s">
        <v>14</v>
      </c>
      <c r="F7221" s="32">
        <v>450000</v>
      </c>
      <c r="G7221" s="32">
        <v>450000</v>
      </c>
      <c r="H7221" s="32">
        <v>1</v>
      </c>
      <c r="I7221" s="22"/>
    </row>
    <row r="7222" spans="1:9" ht="27" x14ac:dyDescent="0.25">
      <c r="A7222" s="32">
        <v>5113</v>
      </c>
      <c r="B7222" s="32" t="s">
        <v>3226</v>
      </c>
      <c r="C7222" s="32" t="s">
        <v>17</v>
      </c>
      <c r="D7222" s="32" t="s">
        <v>15</v>
      </c>
      <c r="E7222" s="32" t="s">
        <v>14</v>
      </c>
      <c r="F7222" s="32">
        <v>450000</v>
      </c>
      <c r="G7222" s="32">
        <v>450000</v>
      </c>
      <c r="H7222" s="32">
        <v>1</v>
      </c>
      <c r="I7222" s="22"/>
    </row>
    <row r="7223" spans="1:9" ht="27" x14ac:dyDescent="0.25">
      <c r="A7223" s="32">
        <v>5113</v>
      </c>
      <c r="B7223" s="32" t="s">
        <v>3227</v>
      </c>
      <c r="C7223" s="32" t="s">
        <v>17</v>
      </c>
      <c r="D7223" s="32" t="s">
        <v>15</v>
      </c>
      <c r="E7223" s="32" t="s">
        <v>14</v>
      </c>
      <c r="F7223" s="32">
        <v>450000</v>
      </c>
      <c r="G7223" s="32">
        <v>450000</v>
      </c>
      <c r="H7223" s="32">
        <v>1</v>
      </c>
      <c r="I7223" s="22"/>
    </row>
    <row r="7224" spans="1:9" ht="27" x14ac:dyDescent="0.25">
      <c r="A7224" s="32">
        <v>5113</v>
      </c>
      <c r="B7224" s="32" t="s">
        <v>3228</v>
      </c>
      <c r="C7224" s="32" t="s">
        <v>17</v>
      </c>
      <c r="D7224" s="32" t="s">
        <v>15</v>
      </c>
      <c r="E7224" s="32" t="s">
        <v>14</v>
      </c>
      <c r="F7224" s="32">
        <v>450000</v>
      </c>
      <c r="G7224" s="32">
        <v>450000</v>
      </c>
      <c r="H7224" s="32">
        <v>1</v>
      </c>
      <c r="I7224" s="22"/>
    </row>
    <row r="7225" spans="1:9" ht="27" x14ac:dyDescent="0.25">
      <c r="A7225" s="32">
        <v>5113</v>
      </c>
      <c r="B7225" s="32" t="s">
        <v>3229</v>
      </c>
      <c r="C7225" s="32" t="s">
        <v>17</v>
      </c>
      <c r="D7225" s="32" t="s">
        <v>15</v>
      </c>
      <c r="E7225" s="32" t="s">
        <v>14</v>
      </c>
      <c r="F7225" s="32">
        <v>450000</v>
      </c>
      <c r="G7225" s="32">
        <v>450000</v>
      </c>
      <c r="H7225" s="32">
        <v>1</v>
      </c>
      <c r="I7225" s="22"/>
    </row>
    <row r="7226" spans="1:9" ht="27" x14ac:dyDescent="0.25">
      <c r="A7226" s="32">
        <v>5113</v>
      </c>
      <c r="B7226" s="32" t="s">
        <v>3230</v>
      </c>
      <c r="C7226" s="32" t="s">
        <v>17</v>
      </c>
      <c r="D7226" s="32" t="s">
        <v>15</v>
      </c>
      <c r="E7226" s="32" t="s">
        <v>14</v>
      </c>
      <c r="F7226" s="32">
        <v>450000</v>
      </c>
      <c r="G7226" s="32">
        <v>450000</v>
      </c>
      <c r="H7226" s="32">
        <v>1</v>
      </c>
      <c r="I7226" s="22"/>
    </row>
    <row r="7227" spans="1:9" ht="27" x14ac:dyDescent="0.25">
      <c r="A7227" s="32">
        <v>5113</v>
      </c>
      <c r="B7227" s="32" t="s">
        <v>3231</v>
      </c>
      <c r="C7227" s="32" t="s">
        <v>17</v>
      </c>
      <c r="D7227" s="32" t="s">
        <v>15</v>
      </c>
      <c r="E7227" s="32" t="s">
        <v>14</v>
      </c>
      <c r="F7227" s="32">
        <v>450000</v>
      </c>
      <c r="G7227" s="32">
        <v>450000</v>
      </c>
      <c r="H7227" s="32">
        <v>1</v>
      </c>
      <c r="I7227" s="22"/>
    </row>
    <row r="7228" spans="1:9" ht="27" x14ac:dyDescent="0.25">
      <c r="A7228" s="32">
        <v>5134</v>
      </c>
      <c r="B7228" s="32" t="s">
        <v>3647</v>
      </c>
      <c r="C7228" s="32" t="s">
        <v>392</v>
      </c>
      <c r="D7228" s="32" t="s">
        <v>381</v>
      </c>
      <c r="E7228" s="32" t="s">
        <v>14</v>
      </c>
      <c r="F7228" s="32">
        <v>384000</v>
      </c>
      <c r="G7228" s="32">
        <v>384000</v>
      </c>
      <c r="H7228" s="32">
        <v>1</v>
      </c>
      <c r="I7228" s="22"/>
    </row>
    <row r="7229" spans="1:9" ht="27" x14ac:dyDescent="0.25">
      <c r="A7229" s="32">
        <v>5134</v>
      </c>
      <c r="B7229" s="32" t="s">
        <v>4234</v>
      </c>
      <c r="C7229" s="32" t="s">
        <v>392</v>
      </c>
      <c r="D7229" s="32" t="s">
        <v>381</v>
      </c>
      <c r="E7229" s="32" t="s">
        <v>14</v>
      </c>
      <c r="F7229" s="32">
        <v>384000</v>
      </c>
      <c r="G7229" s="32">
        <v>384000</v>
      </c>
      <c r="H7229" s="32">
        <v>1</v>
      </c>
      <c r="I7229" s="22"/>
    </row>
    <row r="7230" spans="1:9" ht="27" x14ac:dyDescent="0.25">
      <c r="A7230" s="32">
        <v>5134</v>
      </c>
      <c r="B7230" s="32" t="s">
        <v>4910</v>
      </c>
      <c r="C7230" s="32" t="s">
        <v>392</v>
      </c>
      <c r="D7230" s="32" t="s">
        <v>13</v>
      </c>
      <c r="E7230" s="32" t="s">
        <v>14</v>
      </c>
      <c r="F7230" s="32">
        <v>384000</v>
      </c>
      <c r="G7230" s="32">
        <v>384000</v>
      </c>
      <c r="H7230" s="32">
        <v>1</v>
      </c>
      <c r="I7230" s="22"/>
    </row>
    <row r="7231" spans="1:9" ht="27" x14ac:dyDescent="0.25">
      <c r="A7231" s="32">
        <v>5134</v>
      </c>
      <c r="B7231" s="32" t="s">
        <v>6906</v>
      </c>
      <c r="C7231" s="32" t="s">
        <v>17</v>
      </c>
      <c r="D7231" s="32" t="s">
        <v>1212</v>
      </c>
      <c r="E7231" s="32" t="s">
        <v>14</v>
      </c>
      <c r="F7231" s="32">
        <v>0</v>
      </c>
      <c r="G7231" s="32">
        <v>0</v>
      </c>
      <c r="H7231" s="32">
        <v>1</v>
      </c>
      <c r="I7231" s="22"/>
    </row>
    <row r="7232" spans="1:9" ht="27" x14ac:dyDescent="0.25">
      <c r="A7232" s="32">
        <v>5134</v>
      </c>
      <c r="B7232" s="32" t="s">
        <v>6983</v>
      </c>
      <c r="C7232" s="32" t="s">
        <v>17</v>
      </c>
      <c r="D7232" s="32" t="s">
        <v>1212</v>
      </c>
      <c r="E7232" s="32" t="s">
        <v>14</v>
      </c>
      <c r="F7232" s="32">
        <v>400000</v>
      </c>
      <c r="G7232" s="32">
        <v>400000</v>
      </c>
      <c r="H7232" s="32">
        <v>1</v>
      </c>
      <c r="I7232" s="22"/>
    </row>
    <row r="7233" spans="1:9" ht="27" x14ac:dyDescent="0.25">
      <c r="A7233" s="32">
        <v>5134</v>
      </c>
      <c r="B7233" s="32" t="s">
        <v>7024</v>
      </c>
      <c r="C7233" s="32" t="s">
        <v>17</v>
      </c>
      <c r="D7233" s="32" t="s">
        <v>381</v>
      </c>
      <c r="E7233" s="32" t="s">
        <v>14</v>
      </c>
      <c r="F7233" s="32">
        <v>0</v>
      </c>
      <c r="G7233" s="32">
        <v>0</v>
      </c>
      <c r="H7233" s="32">
        <v>1</v>
      </c>
      <c r="I7233" s="22"/>
    </row>
    <row r="7234" spans="1:9" ht="27" x14ac:dyDescent="0.25">
      <c r="A7234" s="32">
        <v>5134</v>
      </c>
      <c r="B7234" s="32" t="s">
        <v>7060</v>
      </c>
      <c r="C7234" s="32" t="s">
        <v>17</v>
      </c>
      <c r="D7234" s="32" t="s">
        <v>381</v>
      </c>
      <c r="E7234" s="32" t="s">
        <v>14</v>
      </c>
      <c r="F7234" s="32">
        <v>400000</v>
      </c>
      <c r="G7234" s="32">
        <v>400000</v>
      </c>
      <c r="H7234" s="32">
        <v>1</v>
      </c>
      <c r="I7234" s="22"/>
    </row>
    <row r="7235" spans="1:9" ht="15" customHeight="1" x14ac:dyDescent="0.25">
      <c r="A7235" s="127" t="s">
        <v>87</v>
      </c>
      <c r="B7235" s="128"/>
      <c r="C7235" s="128"/>
      <c r="D7235" s="128"/>
      <c r="E7235" s="128"/>
      <c r="F7235" s="128"/>
      <c r="G7235" s="128"/>
      <c r="H7235" s="129"/>
      <c r="I7235" s="22"/>
    </row>
    <row r="7236" spans="1:9" ht="15" customHeight="1" x14ac:dyDescent="0.25">
      <c r="A7236" s="133" t="s">
        <v>16</v>
      </c>
      <c r="B7236" s="134"/>
      <c r="C7236" s="134"/>
      <c r="D7236" s="134"/>
      <c r="E7236" s="134"/>
      <c r="F7236" s="134"/>
      <c r="G7236" s="134"/>
      <c r="H7236" s="135"/>
      <c r="I7236" s="22"/>
    </row>
    <row r="7237" spans="1:9" x14ac:dyDescent="0.25">
      <c r="A7237" s="4"/>
      <c r="B7237" s="4"/>
      <c r="C7237" s="4"/>
      <c r="D7237" s="4"/>
      <c r="E7237" s="4"/>
      <c r="F7237" s="4"/>
      <c r="G7237" s="4"/>
      <c r="H7237" s="4"/>
      <c r="I7237" s="22"/>
    </row>
    <row r="7238" spans="1:9" ht="15" customHeight="1" x14ac:dyDescent="0.25">
      <c r="A7238" s="127" t="s">
        <v>86</v>
      </c>
      <c r="B7238" s="128"/>
      <c r="C7238" s="128"/>
      <c r="D7238" s="128"/>
      <c r="E7238" s="128"/>
      <c r="F7238" s="128"/>
      <c r="G7238" s="128"/>
      <c r="H7238" s="129"/>
      <c r="I7238" s="22"/>
    </row>
    <row r="7239" spans="1:9" ht="15" customHeight="1" x14ac:dyDescent="0.25">
      <c r="A7239" s="133" t="s">
        <v>16</v>
      </c>
      <c r="B7239" s="134"/>
      <c r="C7239" s="134"/>
      <c r="D7239" s="134"/>
      <c r="E7239" s="134"/>
      <c r="F7239" s="134"/>
      <c r="G7239" s="134"/>
      <c r="H7239" s="135"/>
      <c r="I7239" s="22"/>
    </row>
    <row r="7240" spans="1:9" ht="40.5" x14ac:dyDescent="0.25">
      <c r="A7240" s="32" t="s">
        <v>1978</v>
      </c>
      <c r="B7240" s="32" t="s">
        <v>2192</v>
      </c>
      <c r="C7240" s="32" t="s">
        <v>24</v>
      </c>
      <c r="D7240" s="32" t="s">
        <v>15</v>
      </c>
      <c r="E7240" s="32" t="s">
        <v>14</v>
      </c>
      <c r="F7240" s="32">
        <v>129206000</v>
      </c>
      <c r="G7240" s="32">
        <v>129206000</v>
      </c>
      <c r="H7240" s="32">
        <v>1</v>
      </c>
      <c r="I7240" s="22"/>
    </row>
    <row r="7241" spans="1:9" ht="15" customHeight="1" x14ac:dyDescent="0.25">
      <c r="A7241" s="133" t="s">
        <v>12</v>
      </c>
      <c r="B7241" s="134"/>
      <c r="C7241" s="134"/>
      <c r="D7241" s="134"/>
      <c r="E7241" s="134"/>
      <c r="F7241" s="134"/>
      <c r="G7241" s="134"/>
      <c r="H7241" s="135"/>
      <c r="I7241" s="22"/>
    </row>
    <row r="7242" spans="1:9" ht="27" x14ac:dyDescent="0.25">
      <c r="A7242" s="32" t="s">
        <v>1978</v>
      </c>
      <c r="B7242" s="32" t="s">
        <v>2193</v>
      </c>
      <c r="C7242" s="32" t="s">
        <v>454</v>
      </c>
      <c r="D7242" s="32" t="s">
        <v>15</v>
      </c>
      <c r="E7242" s="32" t="s">
        <v>14</v>
      </c>
      <c r="F7242" s="32">
        <v>1292000</v>
      </c>
      <c r="G7242" s="32">
        <v>1292000</v>
      </c>
      <c r="H7242" s="32">
        <v>1</v>
      </c>
      <c r="I7242" s="22"/>
    </row>
    <row r="7243" spans="1:9" ht="15" customHeight="1" x14ac:dyDescent="0.25">
      <c r="A7243" s="127" t="s">
        <v>140</v>
      </c>
      <c r="B7243" s="128"/>
      <c r="C7243" s="128"/>
      <c r="D7243" s="128"/>
      <c r="E7243" s="128"/>
      <c r="F7243" s="128"/>
      <c r="G7243" s="128"/>
      <c r="H7243" s="129"/>
      <c r="I7243" s="22"/>
    </row>
    <row r="7244" spans="1:9" ht="15" customHeight="1" x14ac:dyDescent="0.25">
      <c r="A7244" s="133" t="s">
        <v>16</v>
      </c>
      <c r="B7244" s="134"/>
      <c r="C7244" s="134"/>
      <c r="D7244" s="134"/>
      <c r="E7244" s="134"/>
      <c r="F7244" s="134"/>
      <c r="G7244" s="134"/>
      <c r="H7244" s="135"/>
      <c r="I7244" s="22"/>
    </row>
    <row r="7245" spans="1:9" ht="27" x14ac:dyDescent="0.25">
      <c r="A7245" s="4">
        <v>4251</v>
      </c>
      <c r="B7245" s="4" t="s">
        <v>3403</v>
      </c>
      <c r="C7245" s="4" t="s">
        <v>454</v>
      </c>
      <c r="D7245" s="4" t="s">
        <v>15</v>
      </c>
      <c r="E7245" s="4" t="s">
        <v>14</v>
      </c>
      <c r="F7245" s="4">
        <v>1414500</v>
      </c>
      <c r="G7245" s="4">
        <v>1414500</v>
      </c>
      <c r="H7245" s="4">
        <v>1</v>
      </c>
      <c r="I7245" s="22"/>
    </row>
    <row r="7246" spans="1:9" ht="15" customHeight="1" x14ac:dyDescent="0.25">
      <c r="A7246" s="127" t="s">
        <v>300</v>
      </c>
      <c r="B7246" s="128"/>
      <c r="C7246" s="128"/>
      <c r="D7246" s="128"/>
      <c r="E7246" s="128"/>
      <c r="F7246" s="128"/>
      <c r="G7246" s="128"/>
      <c r="H7246" s="129"/>
      <c r="I7246" s="22"/>
    </row>
    <row r="7247" spans="1:9" ht="15" customHeight="1" x14ac:dyDescent="0.25">
      <c r="A7247" s="133" t="s">
        <v>16</v>
      </c>
      <c r="B7247" s="134"/>
      <c r="C7247" s="134"/>
      <c r="D7247" s="134"/>
      <c r="E7247" s="134"/>
      <c r="F7247" s="134"/>
      <c r="G7247" s="134"/>
      <c r="H7247" s="135"/>
      <c r="I7247" s="22"/>
    </row>
    <row r="7248" spans="1:9" x14ac:dyDescent="0.25">
      <c r="A7248" s="29"/>
      <c r="B7248" s="29"/>
      <c r="C7248" s="29"/>
      <c r="D7248" s="29"/>
      <c r="E7248" s="29"/>
      <c r="F7248" s="29"/>
      <c r="G7248" s="29"/>
      <c r="H7248" s="29"/>
      <c r="I7248" s="22"/>
    </row>
    <row r="7249" spans="1:9" ht="15" customHeight="1" x14ac:dyDescent="0.25">
      <c r="A7249" s="127" t="s">
        <v>106</v>
      </c>
      <c r="B7249" s="128"/>
      <c r="C7249" s="128"/>
      <c r="D7249" s="128"/>
      <c r="E7249" s="128"/>
      <c r="F7249" s="128"/>
      <c r="G7249" s="128"/>
      <c r="H7249" s="129"/>
      <c r="I7249" s="22"/>
    </row>
    <row r="7250" spans="1:9" ht="15" customHeight="1" x14ac:dyDescent="0.25">
      <c r="A7250" s="133" t="s">
        <v>16</v>
      </c>
      <c r="B7250" s="134"/>
      <c r="C7250" s="134"/>
      <c r="D7250" s="134"/>
      <c r="E7250" s="134"/>
      <c r="F7250" s="134"/>
      <c r="G7250" s="134"/>
      <c r="H7250" s="135"/>
      <c r="I7250" s="22"/>
    </row>
    <row r="7251" spans="1:9" ht="40.5" x14ac:dyDescent="0.25">
      <c r="A7251" s="32">
        <v>4861</v>
      </c>
      <c r="B7251" s="32" t="s">
        <v>1676</v>
      </c>
      <c r="C7251" s="32" t="s">
        <v>495</v>
      </c>
      <c r="D7251" s="32" t="s">
        <v>381</v>
      </c>
      <c r="E7251" s="32" t="s">
        <v>14</v>
      </c>
      <c r="F7251" s="32">
        <v>18508000</v>
      </c>
      <c r="G7251" s="32">
        <v>18508000</v>
      </c>
      <c r="H7251" s="32">
        <v>1</v>
      </c>
      <c r="I7251" s="22"/>
    </row>
    <row r="7252" spans="1:9" ht="27" x14ac:dyDescent="0.25">
      <c r="A7252" s="32">
        <v>4861</v>
      </c>
      <c r="B7252" s="32" t="s">
        <v>1559</v>
      </c>
      <c r="C7252" s="32" t="s">
        <v>20</v>
      </c>
      <c r="D7252" s="32" t="s">
        <v>381</v>
      </c>
      <c r="E7252" s="32" t="s">
        <v>14</v>
      </c>
      <c r="F7252" s="32">
        <v>19600000</v>
      </c>
      <c r="G7252" s="32">
        <v>19600000</v>
      </c>
      <c r="H7252" s="32">
        <v>1</v>
      </c>
      <c r="I7252" s="22"/>
    </row>
    <row r="7253" spans="1:9" ht="15" customHeight="1" x14ac:dyDescent="0.25">
      <c r="A7253" s="133" t="s">
        <v>12</v>
      </c>
      <c r="B7253" s="134"/>
      <c r="C7253" s="134"/>
      <c r="D7253" s="134"/>
      <c r="E7253" s="134"/>
      <c r="F7253" s="134"/>
      <c r="G7253" s="134"/>
      <c r="H7253" s="135"/>
      <c r="I7253" s="22"/>
    </row>
    <row r="7254" spans="1:9" ht="40.5" x14ac:dyDescent="0.25">
      <c r="A7254" s="32">
        <v>4861</v>
      </c>
      <c r="B7254" s="32" t="s">
        <v>1561</v>
      </c>
      <c r="C7254" s="32" t="s">
        <v>495</v>
      </c>
      <c r="D7254" s="32" t="s">
        <v>381</v>
      </c>
      <c r="E7254" s="32" t="s">
        <v>14</v>
      </c>
      <c r="F7254" s="32">
        <v>0</v>
      </c>
      <c r="G7254" s="32">
        <v>0</v>
      </c>
      <c r="H7254" s="32">
        <v>1</v>
      </c>
      <c r="I7254" s="22"/>
    </row>
    <row r="7255" spans="1:9" ht="27" x14ac:dyDescent="0.25">
      <c r="A7255" s="32">
        <v>4861</v>
      </c>
      <c r="B7255" s="32" t="s">
        <v>1560</v>
      </c>
      <c r="C7255" s="32" t="s">
        <v>454</v>
      </c>
      <c r="D7255" s="32" t="s">
        <v>1212</v>
      </c>
      <c r="E7255" s="32" t="s">
        <v>14</v>
      </c>
      <c r="F7255" s="32">
        <v>100000</v>
      </c>
      <c r="G7255" s="32">
        <v>100000</v>
      </c>
      <c r="H7255" s="32">
        <v>1</v>
      </c>
      <c r="I7255" s="22"/>
    </row>
    <row r="7256" spans="1:9" ht="15" customHeight="1" x14ac:dyDescent="0.25">
      <c r="A7256" s="127" t="s">
        <v>253</v>
      </c>
      <c r="B7256" s="128"/>
      <c r="C7256" s="128"/>
      <c r="D7256" s="128"/>
      <c r="E7256" s="128"/>
      <c r="F7256" s="128"/>
      <c r="G7256" s="128"/>
      <c r="H7256" s="129"/>
      <c r="I7256" s="22"/>
    </row>
    <row r="7257" spans="1:9" ht="15" customHeight="1" x14ac:dyDescent="0.25">
      <c r="A7257" s="133" t="s">
        <v>12</v>
      </c>
      <c r="B7257" s="134"/>
      <c r="C7257" s="134"/>
      <c r="D7257" s="134"/>
      <c r="E7257" s="134"/>
      <c r="F7257" s="134"/>
      <c r="G7257" s="134"/>
      <c r="H7257" s="135"/>
      <c r="I7257" s="22"/>
    </row>
    <row r="7258" spans="1:9" x14ac:dyDescent="0.25">
      <c r="A7258" s="29"/>
      <c r="B7258" s="29"/>
      <c r="C7258" s="29"/>
      <c r="D7258" s="29"/>
      <c r="E7258" s="29"/>
      <c r="F7258" s="29"/>
      <c r="G7258" s="29"/>
      <c r="H7258" s="29"/>
      <c r="I7258" s="22"/>
    </row>
    <row r="7259" spans="1:9" ht="14.25" customHeight="1" x14ac:dyDescent="0.25">
      <c r="A7259" s="127" t="s">
        <v>141</v>
      </c>
      <c r="B7259" s="128"/>
      <c r="C7259" s="128"/>
      <c r="D7259" s="128"/>
      <c r="E7259" s="128"/>
      <c r="F7259" s="128"/>
      <c r="G7259" s="128"/>
      <c r="H7259" s="129"/>
      <c r="I7259" s="22"/>
    </row>
    <row r="7260" spans="1:9" ht="15" customHeight="1" x14ac:dyDescent="0.25">
      <c r="A7260" s="133" t="s">
        <v>12</v>
      </c>
      <c r="B7260" s="134"/>
      <c r="C7260" s="134"/>
      <c r="D7260" s="134"/>
      <c r="E7260" s="134"/>
      <c r="F7260" s="134"/>
      <c r="G7260" s="134"/>
      <c r="H7260" s="135"/>
      <c r="I7260" s="22"/>
    </row>
    <row r="7261" spans="1:9" x14ac:dyDescent="0.25">
      <c r="A7261" s="4"/>
      <c r="B7261" s="4"/>
      <c r="C7261" s="20"/>
      <c r="D7261" s="20"/>
      <c r="E7261" s="20"/>
      <c r="F7261" s="20"/>
      <c r="G7261" s="20"/>
      <c r="H7261" s="20"/>
      <c r="I7261" s="22"/>
    </row>
    <row r="7262" spans="1:9" ht="15" customHeight="1" x14ac:dyDescent="0.25">
      <c r="A7262" s="127" t="s">
        <v>4931</v>
      </c>
      <c r="B7262" s="128"/>
      <c r="C7262" s="128"/>
      <c r="D7262" s="128"/>
      <c r="E7262" s="128"/>
      <c r="F7262" s="128"/>
      <c r="G7262" s="128"/>
      <c r="H7262" s="129"/>
      <c r="I7262" s="22"/>
    </row>
    <row r="7263" spans="1:9" ht="15" customHeight="1" x14ac:dyDescent="0.25">
      <c r="A7263" s="133" t="s">
        <v>12</v>
      </c>
      <c r="B7263" s="134"/>
      <c r="C7263" s="134"/>
      <c r="D7263" s="134"/>
      <c r="E7263" s="134"/>
      <c r="F7263" s="134"/>
      <c r="G7263" s="134"/>
      <c r="H7263" s="135"/>
    </row>
    <row r="7264" spans="1:9" ht="27" x14ac:dyDescent="0.25">
      <c r="A7264" s="4">
        <v>4251</v>
      </c>
      <c r="B7264" s="4" t="s">
        <v>3405</v>
      </c>
      <c r="C7264" s="4" t="s">
        <v>454</v>
      </c>
      <c r="D7264" s="4" t="s">
        <v>1212</v>
      </c>
      <c r="E7264" s="4" t="s">
        <v>14</v>
      </c>
      <c r="F7264" s="4">
        <v>764700</v>
      </c>
      <c r="G7264" s="4">
        <v>764700</v>
      </c>
      <c r="H7264" s="4">
        <v>1</v>
      </c>
    </row>
    <row r="7265" spans="1:8" ht="15" customHeight="1" x14ac:dyDescent="0.25">
      <c r="A7265" s="133" t="s">
        <v>16</v>
      </c>
      <c r="B7265" s="134"/>
      <c r="C7265" s="134"/>
      <c r="D7265" s="134"/>
      <c r="E7265" s="134"/>
      <c r="F7265" s="134"/>
      <c r="G7265" s="134"/>
      <c r="H7265" s="135"/>
    </row>
    <row r="7266" spans="1:8" ht="27" x14ac:dyDescent="0.25">
      <c r="A7266" s="29">
        <v>4251</v>
      </c>
      <c r="B7266" s="29" t="s">
        <v>3532</v>
      </c>
      <c r="C7266" s="29" t="s">
        <v>470</v>
      </c>
      <c r="D7266" s="29" t="s">
        <v>381</v>
      </c>
      <c r="E7266" s="29" t="s">
        <v>14</v>
      </c>
      <c r="F7266" s="29">
        <v>38235300</v>
      </c>
      <c r="G7266" s="29">
        <v>38235300</v>
      </c>
      <c r="H7266" s="29">
        <v>1</v>
      </c>
    </row>
    <row r="7267" spans="1:8" ht="15" customHeight="1" x14ac:dyDescent="0.25">
      <c r="A7267" s="127" t="s">
        <v>163</v>
      </c>
      <c r="B7267" s="128"/>
      <c r="C7267" s="128"/>
      <c r="D7267" s="128"/>
      <c r="E7267" s="128"/>
      <c r="F7267" s="128"/>
      <c r="G7267" s="128"/>
      <c r="H7267" s="129"/>
    </row>
    <row r="7268" spans="1:8" ht="15" customHeight="1" x14ac:dyDescent="0.25">
      <c r="A7268" s="133" t="s">
        <v>16</v>
      </c>
      <c r="B7268" s="134"/>
      <c r="C7268" s="134"/>
      <c r="D7268" s="134"/>
      <c r="E7268" s="134"/>
      <c r="F7268" s="134"/>
      <c r="G7268" s="134"/>
      <c r="H7268" s="135"/>
    </row>
    <row r="7269" spans="1:8" x14ac:dyDescent="0.25">
      <c r="A7269" s="29"/>
      <c r="B7269" s="29"/>
      <c r="C7269" s="29"/>
      <c r="D7269" s="12"/>
      <c r="E7269" s="12"/>
      <c r="F7269" s="29"/>
      <c r="G7269" s="29"/>
      <c r="H7269" s="4"/>
    </row>
    <row r="7270" spans="1:8" ht="15" customHeight="1" x14ac:dyDescent="0.25">
      <c r="A7270" s="127" t="s">
        <v>142</v>
      </c>
      <c r="B7270" s="128"/>
      <c r="C7270" s="128"/>
      <c r="D7270" s="128"/>
      <c r="E7270" s="128"/>
      <c r="F7270" s="128"/>
      <c r="G7270" s="128"/>
      <c r="H7270" s="129"/>
    </row>
    <row r="7271" spans="1:8" ht="15" customHeight="1" x14ac:dyDescent="0.25">
      <c r="A7271" s="133" t="s">
        <v>16</v>
      </c>
      <c r="B7271" s="134"/>
      <c r="C7271" s="134"/>
      <c r="D7271" s="134"/>
      <c r="E7271" s="134"/>
      <c r="F7271" s="134"/>
      <c r="G7271" s="134"/>
      <c r="H7271" s="135"/>
    </row>
    <row r="7272" spans="1:8" x14ac:dyDescent="0.25">
      <c r="A7272" s="32">
        <v>4269</v>
      </c>
      <c r="B7272" s="32" t="s">
        <v>4520</v>
      </c>
      <c r="C7272" s="32" t="s">
        <v>1570</v>
      </c>
      <c r="D7272" s="32" t="s">
        <v>248</v>
      </c>
      <c r="E7272" s="32" t="s">
        <v>854</v>
      </c>
      <c r="F7272" s="32">
        <v>3000</v>
      </c>
      <c r="G7272" s="32">
        <f>+F7272*H7272</f>
        <v>12000000</v>
      </c>
      <c r="H7272" s="32">
        <v>4000</v>
      </c>
    </row>
    <row r="7273" spans="1:8" ht="15" customHeight="1" x14ac:dyDescent="0.25">
      <c r="A7273" s="133" t="s">
        <v>12</v>
      </c>
      <c r="B7273" s="134"/>
      <c r="C7273" s="134"/>
      <c r="D7273" s="134"/>
      <c r="E7273" s="134"/>
      <c r="F7273" s="134"/>
      <c r="G7273" s="134"/>
      <c r="H7273" s="135"/>
    </row>
    <row r="7274" spans="1:8" ht="27" x14ac:dyDescent="0.25">
      <c r="A7274" s="4">
        <v>4251</v>
      </c>
      <c r="B7274" s="4" t="s">
        <v>3404</v>
      </c>
      <c r="C7274" s="4" t="s">
        <v>454</v>
      </c>
      <c r="D7274" s="4" t="s">
        <v>1212</v>
      </c>
      <c r="E7274" s="4" t="s">
        <v>14</v>
      </c>
      <c r="F7274" s="4">
        <v>568600</v>
      </c>
      <c r="G7274" s="4">
        <v>568600</v>
      </c>
      <c r="H7274" s="4">
        <v>1</v>
      </c>
    </row>
    <row r="7275" spans="1:8" ht="15" customHeight="1" x14ac:dyDescent="0.25">
      <c r="A7275" s="127" t="s">
        <v>116</v>
      </c>
      <c r="B7275" s="128"/>
      <c r="C7275" s="128"/>
      <c r="D7275" s="128"/>
      <c r="E7275" s="128"/>
      <c r="F7275" s="128"/>
      <c r="G7275" s="128"/>
      <c r="H7275" s="129"/>
    </row>
    <row r="7276" spans="1:8" ht="15" customHeight="1" x14ac:dyDescent="0.25">
      <c r="A7276" s="133" t="s">
        <v>12</v>
      </c>
      <c r="B7276" s="134"/>
      <c r="C7276" s="134"/>
      <c r="D7276" s="134"/>
      <c r="E7276" s="134"/>
      <c r="F7276" s="134"/>
      <c r="G7276" s="134"/>
      <c r="H7276" s="135"/>
    </row>
    <row r="7277" spans="1:8" x14ac:dyDescent="0.25">
      <c r="A7277" s="68"/>
      <c r="B7277" s="36"/>
      <c r="C7277" s="36"/>
      <c r="D7277" s="36"/>
      <c r="E7277" s="36"/>
      <c r="F7277" s="36"/>
      <c r="G7277" s="36"/>
      <c r="H7277" s="72"/>
    </row>
    <row r="7278" spans="1:8" ht="40.5" x14ac:dyDescent="0.25">
      <c r="A7278" s="32">
        <v>4239</v>
      </c>
      <c r="B7278" s="32" t="s">
        <v>3807</v>
      </c>
      <c r="C7278" s="32" t="s">
        <v>434</v>
      </c>
      <c r="D7278" s="32" t="s">
        <v>9</v>
      </c>
      <c r="E7278" s="32" t="s">
        <v>14</v>
      </c>
      <c r="F7278" s="32">
        <v>500000</v>
      </c>
      <c r="G7278" s="32">
        <v>500000</v>
      </c>
      <c r="H7278" s="11">
        <v>1</v>
      </c>
    </row>
    <row r="7279" spans="1:8" ht="40.5" x14ac:dyDescent="0.25">
      <c r="A7279" s="32">
        <v>4239</v>
      </c>
      <c r="B7279" s="32" t="s">
        <v>3808</v>
      </c>
      <c r="C7279" s="32" t="s">
        <v>434</v>
      </c>
      <c r="D7279" s="32" t="s">
        <v>9</v>
      </c>
      <c r="E7279" s="32" t="s">
        <v>14</v>
      </c>
      <c r="F7279" s="32">
        <v>500000</v>
      </c>
      <c r="G7279" s="32">
        <v>500000</v>
      </c>
      <c r="H7279" s="11">
        <v>1</v>
      </c>
    </row>
    <row r="7280" spans="1:8" ht="40.5" x14ac:dyDescent="0.25">
      <c r="A7280" s="32">
        <v>4239</v>
      </c>
      <c r="B7280" s="32" t="s">
        <v>3809</v>
      </c>
      <c r="C7280" s="32" t="s">
        <v>434</v>
      </c>
      <c r="D7280" s="32" t="s">
        <v>9</v>
      </c>
      <c r="E7280" s="32" t="s">
        <v>14</v>
      </c>
      <c r="F7280" s="32">
        <v>250000</v>
      </c>
      <c r="G7280" s="32">
        <v>250000</v>
      </c>
      <c r="H7280" s="11">
        <v>1</v>
      </c>
    </row>
    <row r="7281" spans="1:8" ht="40.5" x14ac:dyDescent="0.25">
      <c r="A7281" s="32">
        <v>4239</v>
      </c>
      <c r="B7281" s="32" t="s">
        <v>3810</v>
      </c>
      <c r="C7281" s="32" t="s">
        <v>434</v>
      </c>
      <c r="D7281" s="32" t="s">
        <v>9</v>
      </c>
      <c r="E7281" s="32" t="s">
        <v>14</v>
      </c>
      <c r="F7281" s="32">
        <v>900000</v>
      </c>
      <c r="G7281" s="32">
        <v>900000</v>
      </c>
      <c r="H7281" s="11">
        <v>1</v>
      </c>
    </row>
    <row r="7282" spans="1:8" ht="40.5" x14ac:dyDescent="0.25">
      <c r="A7282" s="32">
        <v>4239</v>
      </c>
      <c r="B7282" s="32" t="s">
        <v>3811</v>
      </c>
      <c r="C7282" s="32" t="s">
        <v>434</v>
      </c>
      <c r="D7282" s="32" t="s">
        <v>9</v>
      </c>
      <c r="E7282" s="32" t="s">
        <v>14</v>
      </c>
      <c r="F7282" s="32">
        <v>400000</v>
      </c>
      <c r="G7282" s="32">
        <v>400000</v>
      </c>
      <c r="H7282" s="11">
        <v>1</v>
      </c>
    </row>
    <row r="7283" spans="1:8" ht="40.5" x14ac:dyDescent="0.25">
      <c r="A7283" s="32">
        <v>4239</v>
      </c>
      <c r="B7283" s="32" t="s">
        <v>1168</v>
      </c>
      <c r="C7283" s="32" t="s">
        <v>434</v>
      </c>
      <c r="D7283" s="32" t="s">
        <v>9</v>
      </c>
      <c r="E7283" s="32" t="s">
        <v>14</v>
      </c>
      <c r="F7283" s="32">
        <v>442000</v>
      </c>
      <c r="G7283" s="32">
        <v>442000</v>
      </c>
      <c r="H7283" s="11">
        <v>1</v>
      </c>
    </row>
    <row r="7284" spans="1:8" ht="40.5" x14ac:dyDescent="0.25">
      <c r="A7284" s="32">
        <v>4239</v>
      </c>
      <c r="B7284" s="32" t="s">
        <v>1169</v>
      </c>
      <c r="C7284" s="32" t="s">
        <v>434</v>
      </c>
      <c r="D7284" s="32" t="s">
        <v>9</v>
      </c>
      <c r="E7284" s="32" t="s">
        <v>14</v>
      </c>
      <c r="F7284" s="32">
        <v>0</v>
      </c>
      <c r="G7284" s="32">
        <v>0</v>
      </c>
      <c r="H7284" s="11">
        <v>1</v>
      </c>
    </row>
    <row r="7285" spans="1:8" ht="40.5" x14ac:dyDescent="0.25">
      <c r="A7285" s="32">
        <v>4239</v>
      </c>
      <c r="B7285" s="32" t="s">
        <v>1170</v>
      </c>
      <c r="C7285" s="32" t="s">
        <v>434</v>
      </c>
      <c r="D7285" s="32" t="s">
        <v>9</v>
      </c>
      <c r="E7285" s="32" t="s">
        <v>14</v>
      </c>
      <c r="F7285" s="32">
        <v>700000</v>
      </c>
      <c r="G7285" s="32">
        <v>700000</v>
      </c>
      <c r="H7285" s="11">
        <v>1</v>
      </c>
    </row>
    <row r="7286" spans="1:8" ht="15" customHeight="1" x14ac:dyDescent="0.25">
      <c r="A7286" s="127" t="s">
        <v>94</v>
      </c>
      <c r="B7286" s="128"/>
      <c r="C7286" s="128"/>
      <c r="D7286" s="128"/>
      <c r="E7286" s="128"/>
      <c r="F7286" s="128"/>
      <c r="G7286" s="128"/>
      <c r="H7286" s="129"/>
    </row>
    <row r="7287" spans="1:8" ht="15" customHeight="1" x14ac:dyDescent="0.25">
      <c r="A7287" s="133" t="s">
        <v>12</v>
      </c>
      <c r="B7287" s="134"/>
      <c r="C7287" s="134"/>
      <c r="D7287" s="134"/>
      <c r="E7287" s="134"/>
      <c r="F7287" s="134"/>
      <c r="G7287" s="134"/>
      <c r="H7287" s="135"/>
    </row>
    <row r="7288" spans="1:8" ht="40.5" x14ac:dyDescent="0.25">
      <c r="A7288" s="32">
        <v>4239</v>
      </c>
      <c r="B7288" s="32" t="s">
        <v>4547</v>
      </c>
      <c r="C7288" s="32" t="s">
        <v>497</v>
      </c>
      <c r="D7288" s="32" t="s">
        <v>9</v>
      </c>
      <c r="E7288" s="32" t="s">
        <v>14</v>
      </c>
      <c r="F7288" s="32">
        <v>100000</v>
      </c>
      <c r="G7288" s="32">
        <v>100000</v>
      </c>
      <c r="H7288" s="11">
        <v>1</v>
      </c>
    </row>
    <row r="7289" spans="1:8" ht="40.5" x14ac:dyDescent="0.25">
      <c r="A7289" s="32">
        <v>4239</v>
      </c>
      <c r="B7289" s="32" t="s">
        <v>4548</v>
      </c>
      <c r="C7289" s="32" t="s">
        <v>497</v>
      </c>
      <c r="D7289" s="32" t="s">
        <v>9</v>
      </c>
      <c r="E7289" s="32" t="s">
        <v>14</v>
      </c>
      <c r="F7289" s="32">
        <v>450000</v>
      </c>
      <c r="G7289" s="32">
        <v>450000</v>
      </c>
      <c r="H7289" s="11">
        <v>1</v>
      </c>
    </row>
    <row r="7290" spans="1:8" ht="40.5" x14ac:dyDescent="0.25">
      <c r="A7290" s="32">
        <v>4239</v>
      </c>
      <c r="B7290" s="32" t="s">
        <v>4549</v>
      </c>
      <c r="C7290" s="32" t="s">
        <v>497</v>
      </c>
      <c r="D7290" s="32" t="s">
        <v>9</v>
      </c>
      <c r="E7290" s="32" t="s">
        <v>14</v>
      </c>
      <c r="F7290" s="32">
        <v>150000</v>
      </c>
      <c r="G7290" s="32">
        <v>150000</v>
      </c>
      <c r="H7290" s="11">
        <v>1</v>
      </c>
    </row>
    <row r="7291" spans="1:8" ht="40.5" x14ac:dyDescent="0.25">
      <c r="A7291" s="32">
        <v>4239</v>
      </c>
      <c r="B7291" s="32" t="s">
        <v>4550</v>
      </c>
      <c r="C7291" s="32" t="s">
        <v>497</v>
      </c>
      <c r="D7291" s="32" t="s">
        <v>9</v>
      </c>
      <c r="E7291" s="32" t="s">
        <v>14</v>
      </c>
      <c r="F7291" s="32">
        <v>250000</v>
      </c>
      <c r="G7291" s="32">
        <v>250000</v>
      </c>
      <c r="H7291" s="11">
        <v>1</v>
      </c>
    </row>
    <row r="7292" spans="1:8" ht="40.5" x14ac:dyDescent="0.25">
      <c r="A7292" s="32">
        <v>4239</v>
      </c>
      <c r="B7292" s="32" t="s">
        <v>4551</v>
      </c>
      <c r="C7292" s="32" t="s">
        <v>497</v>
      </c>
      <c r="D7292" s="32" t="s">
        <v>9</v>
      </c>
      <c r="E7292" s="32" t="s">
        <v>14</v>
      </c>
      <c r="F7292" s="32">
        <v>400000</v>
      </c>
      <c r="G7292" s="32">
        <v>400000</v>
      </c>
      <c r="H7292" s="11">
        <v>1</v>
      </c>
    </row>
    <row r="7293" spans="1:8" ht="40.5" x14ac:dyDescent="0.25">
      <c r="A7293" s="32">
        <v>4239</v>
      </c>
      <c r="B7293" s="32" t="s">
        <v>4552</v>
      </c>
      <c r="C7293" s="32" t="s">
        <v>497</v>
      </c>
      <c r="D7293" s="32" t="s">
        <v>9</v>
      </c>
      <c r="E7293" s="32" t="s">
        <v>14</v>
      </c>
      <c r="F7293" s="32">
        <v>300000</v>
      </c>
      <c r="G7293" s="32">
        <v>300000</v>
      </c>
      <c r="H7293" s="11">
        <v>1</v>
      </c>
    </row>
    <row r="7294" spans="1:8" ht="40.5" x14ac:dyDescent="0.25">
      <c r="A7294" s="32">
        <v>4239</v>
      </c>
      <c r="B7294" s="32" t="s">
        <v>4553</v>
      </c>
      <c r="C7294" s="32" t="s">
        <v>497</v>
      </c>
      <c r="D7294" s="32" t="s">
        <v>9</v>
      </c>
      <c r="E7294" s="32" t="s">
        <v>14</v>
      </c>
      <c r="F7294" s="32">
        <v>1100000</v>
      </c>
      <c r="G7294" s="32">
        <v>1100000</v>
      </c>
      <c r="H7294" s="11">
        <v>1</v>
      </c>
    </row>
    <row r="7295" spans="1:8" ht="40.5" x14ac:dyDescent="0.25">
      <c r="A7295" s="32">
        <v>4239</v>
      </c>
      <c r="B7295" s="32" t="s">
        <v>4554</v>
      </c>
      <c r="C7295" s="32" t="s">
        <v>497</v>
      </c>
      <c r="D7295" s="32" t="s">
        <v>9</v>
      </c>
      <c r="E7295" s="32" t="s">
        <v>14</v>
      </c>
      <c r="F7295" s="32">
        <v>600000</v>
      </c>
      <c r="G7295" s="32">
        <v>600000</v>
      </c>
      <c r="H7295" s="11">
        <v>1</v>
      </c>
    </row>
    <row r="7296" spans="1:8" ht="40.5" x14ac:dyDescent="0.25">
      <c r="A7296" s="32">
        <v>4239</v>
      </c>
      <c r="B7296" s="32" t="s">
        <v>4555</v>
      </c>
      <c r="C7296" s="32" t="s">
        <v>497</v>
      </c>
      <c r="D7296" s="32" t="s">
        <v>9</v>
      </c>
      <c r="E7296" s="32" t="s">
        <v>14</v>
      </c>
      <c r="F7296" s="32">
        <v>200000</v>
      </c>
      <c r="G7296" s="32">
        <v>200000</v>
      </c>
      <c r="H7296" s="11">
        <v>1</v>
      </c>
    </row>
    <row r="7297" spans="1:8" ht="40.5" x14ac:dyDescent="0.25">
      <c r="A7297" s="32">
        <v>4239</v>
      </c>
      <c r="B7297" s="32" t="s">
        <v>4556</v>
      </c>
      <c r="C7297" s="32" t="s">
        <v>497</v>
      </c>
      <c r="D7297" s="32" t="s">
        <v>9</v>
      </c>
      <c r="E7297" s="32" t="s">
        <v>14</v>
      </c>
      <c r="F7297" s="32">
        <v>1000000</v>
      </c>
      <c r="G7297" s="32">
        <v>1000000</v>
      </c>
      <c r="H7297" s="11">
        <v>1</v>
      </c>
    </row>
    <row r="7298" spans="1:8" ht="40.5" x14ac:dyDescent="0.25">
      <c r="A7298" s="32">
        <v>4239</v>
      </c>
      <c r="B7298" s="32" t="s">
        <v>3406</v>
      </c>
      <c r="C7298" s="32" t="s">
        <v>497</v>
      </c>
      <c r="D7298" s="32" t="s">
        <v>9</v>
      </c>
      <c r="E7298" s="32" t="s">
        <v>14</v>
      </c>
      <c r="F7298" s="32">
        <v>250000</v>
      </c>
      <c r="G7298" s="32">
        <v>250000</v>
      </c>
      <c r="H7298" s="11">
        <v>1</v>
      </c>
    </row>
    <row r="7299" spans="1:8" ht="40.5" x14ac:dyDescent="0.25">
      <c r="A7299" s="32">
        <v>4239</v>
      </c>
      <c r="B7299" s="32" t="s">
        <v>3407</v>
      </c>
      <c r="C7299" s="32" t="s">
        <v>497</v>
      </c>
      <c r="D7299" s="32" t="s">
        <v>9</v>
      </c>
      <c r="E7299" s="32" t="s">
        <v>14</v>
      </c>
      <c r="F7299" s="32">
        <v>300000</v>
      </c>
      <c r="G7299" s="32">
        <v>300000</v>
      </c>
      <c r="H7299" s="11">
        <v>1</v>
      </c>
    </row>
    <row r="7300" spans="1:8" ht="40.5" x14ac:dyDescent="0.25">
      <c r="A7300" s="32">
        <v>4239</v>
      </c>
      <c r="B7300" s="32" t="s">
        <v>3408</v>
      </c>
      <c r="C7300" s="32" t="s">
        <v>497</v>
      </c>
      <c r="D7300" s="32" t="s">
        <v>9</v>
      </c>
      <c r="E7300" s="32" t="s">
        <v>14</v>
      </c>
      <c r="F7300" s="32">
        <v>150000</v>
      </c>
      <c r="G7300" s="32">
        <v>150000</v>
      </c>
      <c r="H7300" s="11">
        <v>1</v>
      </c>
    </row>
    <row r="7301" spans="1:8" ht="40.5" x14ac:dyDescent="0.25">
      <c r="A7301" s="32">
        <v>4239</v>
      </c>
      <c r="B7301" s="32" t="s">
        <v>3409</v>
      </c>
      <c r="C7301" s="32" t="s">
        <v>497</v>
      </c>
      <c r="D7301" s="32" t="s">
        <v>9</v>
      </c>
      <c r="E7301" s="32" t="s">
        <v>14</v>
      </c>
      <c r="F7301" s="32">
        <v>700000</v>
      </c>
      <c r="G7301" s="32">
        <v>700000</v>
      </c>
      <c r="H7301" s="11">
        <v>1</v>
      </c>
    </row>
    <row r="7302" spans="1:8" ht="40.5" x14ac:dyDescent="0.25">
      <c r="A7302" s="32">
        <v>4239</v>
      </c>
      <c r="B7302" s="32" t="s">
        <v>3410</v>
      </c>
      <c r="C7302" s="32" t="s">
        <v>497</v>
      </c>
      <c r="D7302" s="32" t="s">
        <v>9</v>
      </c>
      <c r="E7302" s="32" t="s">
        <v>14</v>
      </c>
      <c r="F7302" s="32">
        <v>600000</v>
      </c>
      <c r="G7302" s="32">
        <v>600000</v>
      </c>
      <c r="H7302" s="11">
        <v>1</v>
      </c>
    </row>
    <row r="7303" spans="1:8" ht="40.5" x14ac:dyDescent="0.25">
      <c r="A7303" s="32">
        <v>4239</v>
      </c>
      <c r="B7303" s="32" t="s">
        <v>3411</v>
      </c>
      <c r="C7303" s="32" t="s">
        <v>497</v>
      </c>
      <c r="D7303" s="32" t="s">
        <v>9</v>
      </c>
      <c r="E7303" s="32" t="s">
        <v>14</v>
      </c>
      <c r="F7303" s="32">
        <v>1380000</v>
      </c>
      <c r="G7303" s="32">
        <v>1380000</v>
      </c>
      <c r="H7303" s="11">
        <v>1</v>
      </c>
    </row>
    <row r="7304" spans="1:8" ht="40.5" x14ac:dyDescent="0.25">
      <c r="A7304" s="32">
        <v>4239</v>
      </c>
      <c r="B7304" s="32" t="s">
        <v>3412</v>
      </c>
      <c r="C7304" s="32" t="s">
        <v>497</v>
      </c>
      <c r="D7304" s="32" t="s">
        <v>9</v>
      </c>
      <c r="E7304" s="32" t="s">
        <v>14</v>
      </c>
      <c r="F7304" s="32">
        <v>230000</v>
      </c>
      <c r="G7304" s="32">
        <v>230000</v>
      </c>
      <c r="H7304" s="11">
        <v>1</v>
      </c>
    </row>
    <row r="7305" spans="1:8" ht="40.5" x14ac:dyDescent="0.25">
      <c r="A7305" s="32">
        <v>4239</v>
      </c>
      <c r="B7305" s="32" t="s">
        <v>3413</v>
      </c>
      <c r="C7305" s="32" t="s">
        <v>497</v>
      </c>
      <c r="D7305" s="32" t="s">
        <v>9</v>
      </c>
      <c r="E7305" s="32" t="s">
        <v>14</v>
      </c>
      <c r="F7305" s="32">
        <v>120000</v>
      </c>
      <c r="G7305" s="32">
        <v>120000</v>
      </c>
      <c r="H7305" s="8">
        <v>1</v>
      </c>
    </row>
    <row r="7306" spans="1:8" ht="40.5" x14ac:dyDescent="0.25">
      <c r="A7306" s="32">
        <v>4239</v>
      </c>
      <c r="B7306" s="32" t="s">
        <v>3414</v>
      </c>
      <c r="C7306" s="32" t="s">
        <v>497</v>
      </c>
      <c r="D7306" s="32" t="s">
        <v>9</v>
      </c>
      <c r="E7306" s="32" t="s">
        <v>14</v>
      </c>
      <c r="F7306" s="32">
        <v>250000</v>
      </c>
      <c r="G7306" s="32">
        <v>250000</v>
      </c>
      <c r="H7306" s="8">
        <v>1</v>
      </c>
    </row>
    <row r="7307" spans="1:8" ht="40.5" x14ac:dyDescent="0.25">
      <c r="A7307" s="32">
        <v>4239</v>
      </c>
      <c r="B7307" s="32" t="s">
        <v>3415</v>
      </c>
      <c r="C7307" s="32" t="s">
        <v>497</v>
      </c>
      <c r="D7307" s="32" t="s">
        <v>9</v>
      </c>
      <c r="E7307" s="32" t="s">
        <v>14</v>
      </c>
      <c r="F7307" s="32">
        <v>400000</v>
      </c>
      <c r="G7307" s="32">
        <v>400000</v>
      </c>
      <c r="H7307" s="8">
        <v>1</v>
      </c>
    </row>
    <row r="7308" spans="1:8" ht="40.5" x14ac:dyDescent="0.25">
      <c r="A7308" s="32">
        <v>4239</v>
      </c>
      <c r="B7308" s="32" t="s">
        <v>3416</v>
      </c>
      <c r="C7308" s="32" t="s">
        <v>497</v>
      </c>
      <c r="D7308" s="32" t="s">
        <v>9</v>
      </c>
      <c r="E7308" s="32" t="s">
        <v>14</v>
      </c>
      <c r="F7308" s="32">
        <v>230000</v>
      </c>
      <c r="G7308" s="32">
        <v>230000</v>
      </c>
      <c r="H7308" s="8">
        <v>1</v>
      </c>
    </row>
    <row r="7309" spans="1:8" ht="40.5" x14ac:dyDescent="0.25">
      <c r="A7309" s="32">
        <v>4239</v>
      </c>
      <c r="B7309" s="32" t="s">
        <v>3417</v>
      </c>
      <c r="C7309" s="32" t="s">
        <v>497</v>
      </c>
      <c r="D7309" s="32" t="s">
        <v>9</v>
      </c>
      <c r="E7309" s="32" t="s">
        <v>14</v>
      </c>
      <c r="F7309" s="32">
        <v>300000</v>
      </c>
      <c r="G7309" s="32">
        <v>300000</v>
      </c>
      <c r="H7309" s="8">
        <v>1</v>
      </c>
    </row>
    <row r="7310" spans="1:8" ht="40.5" x14ac:dyDescent="0.25">
      <c r="A7310" s="32">
        <v>4239</v>
      </c>
      <c r="B7310" s="32" t="s">
        <v>1163</v>
      </c>
      <c r="C7310" s="32" t="s">
        <v>497</v>
      </c>
      <c r="D7310" s="32" t="s">
        <v>9</v>
      </c>
      <c r="E7310" s="32" t="s">
        <v>14</v>
      </c>
      <c r="F7310" s="32">
        <v>203000</v>
      </c>
      <c r="G7310" s="32">
        <v>203000</v>
      </c>
      <c r="H7310" s="8">
        <v>1</v>
      </c>
    </row>
    <row r="7311" spans="1:8" ht="40.5" x14ac:dyDescent="0.25">
      <c r="A7311" s="32">
        <v>4239</v>
      </c>
      <c r="B7311" s="32" t="s">
        <v>1164</v>
      </c>
      <c r="C7311" s="32" t="s">
        <v>497</v>
      </c>
      <c r="D7311" s="32" t="s">
        <v>9</v>
      </c>
      <c r="E7311" s="32" t="s">
        <v>14</v>
      </c>
      <c r="F7311" s="32">
        <v>199000</v>
      </c>
      <c r="G7311" s="32">
        <v>199000</v>
      </c>
      <c r="H7311" s="11">
        <v>1</v>
      </c>
    </row>
    <row r="7312" spans="1:8" ht="40.5" x14ac:dyDescent="0.25">
      <c r="A7312" s="32">
        <v>4239</v>
      </c>
      <c r="B7312" s="32" t="s">
        <v>1165</v>
      </c>
      <c r="C7312" s="32" t="s">
        <v>497</v>
      </c>
      <c r="D7312" s="32" t="s">
        <v>9</v>
      </c>
      <c r="E7312" s="32" t="s">
        <v>14</v>
      </c>
      <c r="F7312" s="32">
        <v>1350000</v>
      </c>
      <c r="G7312" s="32">
        <v>1350000</v>
      </c>
      <c r="H7312" s="11">
        <v>1</v>
      </c>
    </row>
    <row r="7313" spans="1:8" ht="40.5" x14ac:dyDescent="0.25">
      <c r="A7313" s="32">
        <v>4239</v>
      </c>
      <c r="B7313" s="32" t="s">
        <v>1166</v>
      </c>
      <c r="C7313" s="32" t="s">
        <v>497</v>
      </c>
      <c r="D7313" s="32" t="s">
        <v>9</v>
      </c>
      <c r="E7313" s="32" t="s">
        <v>14</v>
      </c>
      <c r="F7313" s="32">
        <v>241000</v>
      </c>
      <c r="G7313" s="32">
        <v>241000</v>
      </c>
      <c r="H7313" s="11">
        <v>1</v>
      </c>
    </row>
    <row r="7314" spans="1:8" ht="40.5" x14ac:dyDescent="0.25">
      <c r="A7314" s="32">
        <v>4239</v>
      </c>
      <c r="B7314" s="32" t="s">
        <v>1163</v>
      </c>
      <c r="C7314" s="32" t="s">
        <v>497</v>
      </c>
      <c r="D7314" s="32" t="s">
        <v>9</v>
      </c>
      <c r="E7314" s="32" t="s">
        <v>14</v>
      </c>
      <c r="F7314" s="32">
        <v>0</v>
      </c>
      <c r="G7314" s="32">
        <v>0</v>
      </c>
      <c r="H7314" s="11">
        <v>1</v>
      </c>
    </row>
    <row r="7315" spans="1:8" ht="40.5" x14ac:dyDescent="0.25">
      <c r="A7315" s="32">
        <v>4239</v>
      </c>
      <c r="B7315" s="32" t="s">
        <v>1164</v>
      </c>
      <c r="C7315" s="32" t="s">
        <v>497</v>
      </c>
      <c r="D7315" s="32" t="s">
        <v>9</v>
      </c>
      <c r="E7315" s="32" t="s">
        <v>14</v>
      </c>
      <c r="F7315" s="32">
        <v>0</v>
      </c>
      <c r="G7315" s="32">
        <v>0</v>
      </c>
      <c r="H7315" s="11">
        <v>1</v>
      </c>
    </row>
    <row r="7316" spans="1:8" ht="40.5" x14ac:dyDescent="0.25">
      <c r="A7316" s="32">
        <v>4239</v>
      </c>
      <c r="B7316" s="32" t="s">
        <v>1165</v>
      </c>
      <c r="C7316" s="32" t="s">
        <v>497</v>
      </c>
      <c r="D7316" s="32" t="s">
        <v>9</v>
      </c>
      <c r="E7316" s="32" t="s">
        <v>14</v>
      </c>
      <c r="F7316" s="32">
        <v>0</v>
      </c>
      <c r="G7316" s="32">
        <v>0</v>
      </c>
      <c r="H7316" s="11">
        <v>1</v>
      </c>
    </row>
    <row r="7317" spans="1:8" ht="40.5" x14ac:dyDescent="0.25">
      <c r="A7317" s="32">
        <v>4239</v>
      </c>
      <c r="B7317" s="32" t="s">
        <v>1166</v>
      </c>
      <c r="C7317" s="32" t="s">
        <v>497</v>
      </c>
      <c r="D7317" s="32" t="s">
        <v>9</v>
      </c>
      <c r="E7317" s="32" t="s">
        <v>14</v>
      </c>
      <c r="F7317" s="32">
        <v>0</v>
      </c>
      <c r="G7317" s="32">
        <v>0</v>
      </c>
      <c r="H7317" s="11">
        <v>1</v>
      </c>
    </row>
    <row r="7318" spans="1:8" ht="40.5" x14ac:dyDescent="0.25">
      <c r="A7318" s="32">
        <v>4239</v>
      </c>
      <c r="B7318" s="32" t="s">
        <v>1167</v>
      </c>
      <c r="C7318" s="32" t="s">
        <v>497</v>
      </c>
      <c r="D7318" s="32" t="s">
        <v>9</v>
      </c>
      <c r="E7318" s="32" t="s">
        <v>14</v>
      </c>
      <c r="F7318" s="32">
        <v>0</v>
      </c>
      <c r="G7318" s="32">
        <v>0</v>
      </c>
      <c r="H7318" s="11">
        <v>1</v>
      </c>
    </row>
    <row r="7319" spans="1:8" x14ac:dyDescent="0.25">
      <c r="A7319" s="4"/>
      <c r="B7319" s="4"/>
      <c r="C7319" s="4"/>
      <c r="D7319" s="4"/>
      <c r="E7319" s="4"/>
      <c r="F7319" s="4"/>
      <c r="G7319" s="4"/>
      <c r="H7319" s="4"/>
    </row>
    <row r="7320" spans="1:8" ht="15" customHeight="1" x14ac:dyDescent="0.25">
      <c r="A7320" s="127" t="s">
        <v>227</v>
      </c>
      <c r="B7320" s="128"/>
      <c r="C7320" s="128"/>
      <c r="D7320" s="128"/>
      <c r="E7320" s="128"/>
      <c r="F7320" s="128"/>
      <c r="G7320" s="128"/>
      <c r="H7320" s="129"/>
    </row>
    <row r="7321" spans="1:8" x14ac:dyDescent="0.25">
      <c r="A7321" s="187" t="s">
        <v>8</v>
      </c>
      <c r="B7321" s="187"/>
      <c r="C7321" s="187"/>
      <c r="D7321" s="187"/>
      <c r="E7321" s="187"/>
      <c r="F7321" s="187"/>
      <c r="G7321" s="187"/>
      <c r="H7321" s="188"/>
    </row>
    <row r="7322" spans="1:8" x14ac:dyDescent="0.25">
      <c r="A7322" s="55">
        <v>4269</v>
      </c>
      <c r="B7322" s="55" t="s">
        <v>3984</v>
      </c>
      <c r="C7322" s="55" t="s">
        <v>959</v>
      </c>
      <c r="D7322" s="55" t="s">
        <v>381</v>
      </c>
      <c r="E7322" s="55" t="s">
        <v>14</v>
      </c>
      <c r="F7322" s="55">
        <v>1200000</v>
      </c>
      <c r="G7322" s="55">
        <v>1200000</v>
      </c>
      <c r="H7322" s="55">
        <v>1</v>
      </c>
    </row>
    <row r="7323" spans="1:8" x14ac:dyDescent="0.25">
      <c r="A7323" s="55">
        <v>5129</v>
      </c>
      <c r="B7323" s="55" t="s">
        <v>5821</v>
      </c>
      <c r="C7323" s="55" t="s">
        <v>3784</v>
      </c>
      <c r="D7323" s="55" t="s">
        <v>9</v>
      </c>
      <c r="E7323" s="55" t="s">
        <v>10</v>
      </c>
      <c r="F7323" s="55">
        <v>120000</v>
      </c>
      <c r="G7323" s="55">
        <f>H7323*F7323</f>
        <v>120000</v>
      </c>
      <c r="H7323" s="55">
        <v>1</v>
      </c>
    </row>
    <row r="7324" spans="1:8" x14ac:dyDescent="0.25">
      <c r="A7324" s="55">
        <v>5129</v>
      </c>
      <c r="B7324" s="55" t="s">
        <v>5822</v>
      </c>
      <c r="C7324" s="55" t="s">
        <v>1344</v>
      </c>
      <c r="D7324" s="55" t="s">
        <v>9</v>
      </c>
      <c r="E7324" s="55" t="s">
        <v>10</v>
      </c>
      <c r="F7324" s="55">
        <v>230000</v>
      </c>
      <c r="G7324" s="55">
        <f t="shared" ref="G7324:G7330" si="138">H7324*F7324</f>
        <v>230000</v>
      </c>
      <c r="H7324" s="55">
        <v>1</v>
      </c>
    </row>
    <row r="7325" spans="1:8" x14ac:dyDescent="0.25">
      <c r="A7325" s="55">
        <v>5129</v>
      </c>
      <c r="B7325" s="55" t="s">
        <v>5823</v>
      </c>
      <c r="C7325" s="55" t="s">
        <v>1349</v>
      </c>
      <c r="D7325" s="55" t="s">
        <v>9</v>
      </c>
      <c r="E7325" s="55" t="s">
        <v>10</v>
      </c>
      <c r="F7325" s="55">
        <v>180000</v>
      </c>
      <c r="G7325" s="55">
        <f>H7325*F7325</f>
        <v>360000</v>
      </c>
      <c r="H7325" s="55">
        <v>2</v>
      </c>
    </row>
    <row r="7326" spans="1:8" x14ac:dyDescent="0.25">
      <c r="A7326" s="55">
        <v>5129</v>
      </c>
      <c r="B7326" s="55" t="s">
        <v>5824</v>
      </c>
      <c r="C7326" s="55" t="s">
        <v>1353</v>
      </c>
      <c r="D7326" s="55" t="s">
        <v>9</v>
      </c>
      <c r="E7326" s="55" t="s">
        <v>10</v>
      </c>
      <c r="F7326" s="55">
        <v>170000</v>
      </c>
      <c r="G7326" s="55">
        <f t="shared" si="138"/>
        <v>510000</v>
      </c>
      <c r="H7326" s="55">
        <v>3</v>
      </c>
    </row>
    <row r="7327" spans="1:8" x14ac:dyDescent="0.25">
      <c r="A7327" s="55">
        <v>5129</v>
      </c>
      <c r="B7327" s="55" t="s">
        <v>5825</v>
      </c>
      <c r="C7327" s="55" t="s">
        <v>3233</v>
      </c>
      <c r="D7327" s="55" t="s">
        <v>9</v>
      </c>
      <c r="E7327" s="55" t="s">
        <v>10</v>
      </c>
      <c r="F7327" s="55">
        <v>110000</v>
      </c>
      <c r="G7327" s="55">
        <f t="shared" si="138"/>
        <v>110000</v>
      </c>
      <c r="H7327" s="55">
        <v>1</v>
      </c>
    </row>
    <row r="7328" spans="1:8" x14ac:dyDescent="0.25">
      <c r="A7328" s="55">
        <v>5129</v>
      </c>
      <c r="B7328" s="55" t="s">
        <v>5826</v>
      </c>
      <c r="C7328" s="55" t="s">
        <v>407</v>
      </c>
      <c r="D7328" s="55" t="s">
        <v>9</v>
      </c>
      <c r="E7328" s="55" t="s">
        <v>10</v>
      </c>
      <c r="F7328" s="55">
        <v>230000</v>
      </c>
      <c r="G7328" s="55">
        <f t="shared" si="138"/>
        <v>230000</v>
      </c>
      <c r="H7328" s="55">
        <v>1</v>
      </c>
    </row>
    <row r="7329" spans="1:8" x14ac:dyDescent="0.25">
      <c r="A7329" s="55">
        <v>5129</v>
      </c>
      <c r="B7329" s="55" t="s">
        <v>5827</v>
      </c>
      <c r="C7329" s="55" t="s">
        <v>1072</v>
      </c>
      <c r="D7329" s="55" t="s">
        <v>9</v>
      </c>
      <c r="E7329" s="55" t="s">
        <v>10</v>
      </c>
      <c r="F7329" s="55">
        <v>55000</v>
      </c>
      <c r="G7329" s="55">
        <f t="shared" si="138"/>
        <v>110000</v>
      </c>
      <c r="H7329" s="55">
        <v>2</v>
      </c>
    </row>
    <row r="7330" spans="1:8" x14ac:dyDescent="0.25">
      <c r="A7330" s="55">
        <v>5129</v>
      </c>
      <c r="B7330" s="55" t="s">
        <v>6072</v>
      </c>
      <c r="C7330" s="55" t="s">
        <v>2113</v>
      </c>
      <c r="D7330" s="55" t="s">
        <v>9</v>
      </c>
      <c r="E7330" s="55" t="s">
        <v>10</v>
      </c>
      <c r="F7330" s="55">
        <v>230000</v>
      </c>
      <c r="G7330" s="55">
        <f t="shared" si="138"/>
        <v>230000</v>
      </c>
      <c r="H7330" s="55">
        <v>1</v>
      </c>
    </row>
    <row r="7331" spans="1:8" x14ac:dyDescent="0.25">
      <c r="A7331" s="55">
        <v>5129</v>
      </c>
      <c r="B7331" s="55" t="s">
        <v>6951</v>
      </c>
      <c r="C7331" s="55" t="s">
        <v>1349</v>
      </c>
      <c r="D7331" s="55" t="s">
        <v>9</v>
      </c>
      <c r="E7331" s="55" t="s">
        <v>10</v>
      </c>
      <c r="F7331" s="55">
        <v>200000</v>
      </c>
      <c r="G7331" s="55">
        <f>H7331*F7331</f>
        <v>200000</v>
      </c>
      <c r="H7331" s="55">
        <v>1</v>
      </c>
    </row>
    <row r="7332" spans="1:8" x14ac:dyDescent="0.25">
      <c r="A7332" s="55">
        <v>5129</v>
      </c>
      <c r="B7332" s="55" t="s">
        <v>6952</v>
      </c>
      <c r="C7332" s="55" t="s">
        <v>1353</v>
      </c>
      <c r="D7332" s="55" t="s">
        <v>9</v>
      </c>
      <c r="E7332" s="55" t="s">
        <v>10</v>
      </c>
      <c r="F7332" s="55">
        <v>170000</v>
      </c>
      <c r="G7332" s="55">
        <f t="shared" ref="G7332:G7334" si="139">H7332*F7332</f>
        <v>340000</v>
      </c>
      <c r="H7332" s="55">
        <v>2</v>
      </c>
    </row>
    <row r="7333" spans="1:8" x14ac:dyDescent="0.25">
      <c r="A7333" s="55">
        <v>5129</v>
      </c>
      <c r="B7333" s="55" t="s">
        <v>6953</v>
      </c>
      <c r="C7333" s="55" t="s">
        <v>3233</v>
      </c>
      <c r="D7333" s="55" t="s">
        <v>9</v>
      </c>
      <c r="E7333" s="55" t="s">
        <v>10</v>
      </c>
      <c r="F7333" s="55">
        <v>190000</v>
      </c>
      <c r="G7333" s="55">
        <f t="shared" si="139"/>
        <v>190000</v>
      </c>
      <c r="H7333" s="55">
        <v>1</v>
      </c>
    </row>
    <row r="7334" spans="1:8" x14ac:dyDescent="0.25">
      <c r="A7334" s="55">
        <v>5129</v>
      </c>
      <c r="B7334" s="55" t="s">
        <v>6954</v>
      </c>
      <c r="C7334" s="55" t="s">
        <v>1072</v>
      </c>
      <c r="D7334" s="55" t="s">
        <v>9</v>
      </c>
      <c r="E7334" s="55" t="s">
        <v>10</v>
      </c>
      <c r="F7334" s="55">
        <v>65000</v>
      </c>
      <c r="G7334" s="55">
        <f t="shared" si="139"/>
        <v>130000</v>
      </c>
      <c r="H7334" s="55">
        <v>2</v>
      </c>
    </row>
    <row r="7335" spans="1:8" ht="15" customHeight="1" x14ac:dyDescent="0.25">
      <c r="A7335" s="127" t="s">
        <v>297</v>
      </c>
      <c r="B7335" s="128"/>
      <c r="C7335" s="128"/>
      <c r="D7335" s="128"/>
      <c r="E7335" s="128"/>
      <c r="F7335" s="128"/>
      <c r="G7335" s="128"/>
      <c r="H7335" s="129"/>
    </row>
    <row r="7336" spans="1:8" ht="15" customHeight="1" x14ac:dyDescent="0.25">
      <c r="A7336" s="187" t="s">
        <v>12</v>
      </c>
      <c r="B7336" s="187"/>
      <c r="C7336" s="187"/>
      <c r="D7336" s="187"/>
      <c r="E7336" s="187"/>
      <c r="F7336" s="187"/>
      <c r="G7336" s="187"/>
      <c r="H7336" s="188"/>
    </row>
    <row r="7337" spans="1:8" x14ac:dyDescent="0.25">
      <c r="A7337" s="55">
        <v>5129</v>
      </c>
      <c r="B7337" s="55" t="s">
        <v>7030</v>
      </c>
      <c r="C7337" s="55" t="s">
        <v>1809</v>
      </c>
      <c r="D7337" s="55" t="s">
        <v>381</v>
      </c>
      <c r="E7337" s="55" t="s">
        <v>14</v>
      </c>
      <c r="F7337" s="55">
        <v>5244000</v>
      </c>
      <c r="G7337" s="55">
        <v>5244000</v>
      </c>
      <c r="H7337" s="55">
        <v>1</v>
      </c>
    </row>
    <row r="7338" spans="1:8" ht="27" x14ac:dyDescent="0.25">
      <c r="A7338" s="55">
        <v>5129</v>
      </c>
      <c r="B7338" s="55" t="s">
        <v>7031</v>
      </c>
      <c r="C7338" s="55" t="s">
        <v>454</v>
      </c>
      <c r="D7338" s="55" t="s">
        <v>1212</v>
      </c>
      <c r="E7338" s="55" t="s">
        <v>14</v>
      </c>
      <c r="F7338" s="55">
        <v>104000</v>
      </c>
      <c r="G7338" s="55">
        <v>104000</v>
      </c>
      <c r="H7338" s="55">
        <v>1</v>
      </c>
    </row>
    <row r="7339" spans="1:8" x14ac:dyDescent="0.25">
      <c r="A7339" s="187" t="s">
        <v>8</v>
      </c>
      <c r="B7339" s="187"/>
      <c r="C7339" s="187"/>
      <c r="D7339" s="187"/>
      <c r="E7339" s="187"/>
      <c r="F7339" s="187"/>
      <c r="G7339" s="187"/>
      <c r="H7339" s="188"/>
    </row>
    <row r="7340" spans="1:8" x14ac:dyDescent="0.25">
      <c r="A7340" s="32">
        <v>5129</v>
      </c>
      <c r="B7340" s="32" t="s">
        <v>4864</v>
      </c>
      <c r="C7340" s="32" t="s">
        <v>1583</v>
      </c>
      <c r="D7340" s="65" t="s">
        <v>9</v>
      </c>
      <c r="E7340" s="65" t="s">
        <v>10</v>
      </c>
      <c r="F7340" s="65">
        <v>195000</v>
      </c>
      <c r="G7340" s="65">
        <f>H7340*F7340</f>
        <v>15015000</v>
      </c>
      <c r="H7340" s="55">
        <v>77</v>
      </c>
    </row>
    <row r="7341" spans="1:8" ht="15" customHeight="1" x14ac:dyDescent="0.25">
      <c r="A7341" s="127" t="s">
        <v>135</v>
      </c>
      <c r="B7341" s="128"/>
      <c r="C7341" s="128"/>
      <c r="D7341" s="128"/>
      <c r="E7341" s="128"/>
      <c r="F7341" s="128"/>
      <c r="G7341" s="128"/>
      <c r="H7341" s="129"/>
    </row>
    <row r="7342" spans="1:8" ht="15" customHeight="1" x14ac:dyDescent="0.25">
      <c r="A7342" s="187" t="s">
        <v>12</v>
      </c>
      <c r="B7342" s="187"/>
      <c r="C7342" s="187"/>
      <c r="D7342" s="187"/>
      <c r="E7342" s="187"/>
      <c r="F7342" s="187"/>
      <c r="G7342" s="187"/>
      <c r="H7342" s="188"/>
    </row>
    <row r="7343" spans="1:8" x14ac:dyDescent="0.25">
      <c r="A7343" s="55">
        <v>4239</v>
      </c>
      <c r="B7343" s="55" t="s">
        <v>1153</v>
      </c>
      <c r="C7343" s="55" t="s">
        <v>27</v>
      </c>
      <c r="D7343" s="55" t="s">
        <v>13</v>
      </c>
      <c r="E7343" s="55" t="s">
        <v>14</v>
      </c>
      <c r="F7343" s="55">
        <v>550000</v>
      </c>
      <c r="G7343" s="55">
        <v>550000</v>
      </c>
      <c r="H7343" s="55">
        <v>1</v>
      </c>
    </row>
    <row r="7344" spans="1:8" x14ac:dyDescent="0.25">
      <c r="A7344" s="55">
        <v>4239</v>
      </c>
      <c r="B7344" s="55" t="s">
        <v>1154</v>
      </c>
      <c r="C7344" s="55" t="s">
        <v>27</v>
      </c>
      <c r="D7344" s="55" t="s">
        <v>13</v>
      </c>
      <c r="E7344" s="55" t="s">
        <v>14</v>
      </c>
      <c r="F7344" s="55">
        <v>460000</v>
      </c>
      <c r="G7344" s="55">
        <v>460000</v>
      </c>
      <c r="H7344" s="55">
        <v>1</v>
      </c>
    </row>
    <row r="7345" spans="1:8" ht="15" customHeight="1" x14ac:dyDescent="0.25">
      <c r="A7345" s="127" t="s">
        <v>143</v>
      </c>
      <c r="B7345" s="128"/>
      <c r="C7345" s="128"/>
      <c r="D7345" s="128"/>
      <c r="E7345" s="128"/>
      <c r="F7345" s="128"/>
      <c r="G7345" s="128"/>
      <c r="H7345" s="129"/>
    </row>
    <row r="7346" spans="1:8" x14ac:dyDescent="0.25">
      <c r="A7346" s="12"/>
      <c r="B7346" s="12"/>
      <c r="C7346" s="12"/>
      <c r="D7346" s="12"/>
      <c r="E7346" s="12"/>
      <c r="F7346" s="12"/>
      <c r="G7346" s="12"/>
      <c r="H7346" s="12"/>
    </row>
    <row r="7347" spans="1:8" ht="15" customHeight="1" x14ac:dyDescent="0.25">
      <c r="A7347" s="127" t="s">
        <v>164</v>
      </c>
      <c r="B7347" s="128"/>
      <c r="C7347" s="128"/>
      <c r="D7347" s="128"/>
      <c r="E7347" s="128"/>
      <c r="F7347" s="128"/>
      <c r="G7347" s="128"/>
      <c r="H7347" s="129"/>
    </row>
    <row r="7348" spans="1:8" ht="15" customHeight="1" x14ac:dyDescent="0.25">
      <c r="A7348" s="178" t="s">
        <v>16</v>
      </c>
      <c r="B7348" s="179"/>
      <c r="C7348" s="179"/>
      <c r="D7348" s="179"/>
      <c r="E7348" s="179"/>
      <c r="F7348" s="179"/>
      <c r="G7348" s="179"/>
      <c r="H7348" s="180"/>
    </row>
    <row r="7349" spans="1:8" ht="27" x14ac:dyDescent="0.25">
      <c r="A7349" s="105">
        <v>5112</v>
      </c>
      <c r="B7349" s="105" t="s">
        <v>2087</v>
      </c>
      <c r="C7349" s="105" t="s">
        <v>974</v>
      </c>
      <c r="D7349" s="11" t="s">
        <v>381</v>
      </c>
      <c r="E7349" s="11" t="s">
        <v>14</v>
      </c>
      <c r="F7349" s="11">
        <v>29670000</v>
      </c>
      <c r="G7349" s="11">
        <v>29670000</v>
      </c>
      <c r="H7349" s="11">
        <v>1</v>
      </c>
    </row>
    <row r="7350" spans="1:8" ht="27" x14ac:dyDescent="0.25">
      <c r="A7350" s="105">
        <v>5112</v>
      </c>
      <c r="B7350" s="105" t="s">
        <v>2088</v>
      </c>
      <c r="C7350" s="105" t="s">
        <v>974</v>
      </c>
      <c r="D7350" s="11" t="s">
        <v>381</v>
      </c>
      <c r="E7350" s="11" t="s">
        <v>14</v>
      </c>
      <c r="F7350" s="11">
        <v>6699982</v>
      </c>
      <c r="G7350" s="11">
        <v>6699982</v>
      </c>
      <c r="H7350" s="11">
        <v>1</v>
      </c>
    </row>
    <row r="7351" spans="1:8" ht="27" x14ac:dyDescent="0.25">
      <c r="A7351" s="105">
        <v>5112</v>
      </c>
      <c r="B7351" s="105" t="s">
        <v>2089</v>
      </c>
      <c r="C7351" s="105" t="s">
        <v>974</v>
      </c>
      <c r="D7351" s="11" t="s">
        <v>381</v>
      </c>
      <c r="E7351" s="11" t="s">
        <v>14</v>
      </c>
      <c r="F7351" s="11">
        <v>35814103</v>
      </c>
      <c r="G7351" s="11">
        <v>35814103</v>
      </c>
      <c r="H7351" s="11">
        <v>1</v>
      </c>
    </row>
    <row r="7352" spans="1:8" ht="27" x14ac:dyDescent="0.25">
      <c r="A7352" s="105">
        <v>5113</v>
      </c>
      <c r="B7352" s="105" t="s">
        <v>6126</v>
      </c>
      <c r="C7352" s="105" t="s">
        <v>974</v>
      </c>
      <c r="D7352" s="11" t="s">
        <v>381</v>
      </c>
      <c r="E7352" s="11" t="s">
        <v>14</v>
      </c>
      <c r="F7352" s="11">
        <v>13650790</v>
      </c>
      <c r="G7352" s="11">
        <v>13650790</v>
      </c>
      <c r="H7352" s="11">
        <v>1</v>
      </c>
    </row>
    <row r="7353" spans="1:8" ht="27" x14ac:dyDescent="0.25">
      <c r="A7353" s="105">
        <v>5113</v>
      </c>
      <c r="B7353" s="105" t="s">
        <v>6127</v>
      </c>
      <c r="C7353" s="105" t="s">
        <v>974</v>
      </c>
      <c r="D7353" s="11" t="s">
        <v>381</v>
      </c>
      <c r="E7353" s="11" t="s">
        <v>14</v>
      </c>
      <c r="F7353" s="11">
        <v>19809150</v>
      </c>
      <c r="G7353" s="11">
        <v>19809150</v>
      </c>
      <c r="H7353" s="11">
        <v>1</v>
      </c>
    </row>
    <row r="7354" spans="1:8" ht="27" x14ac:dyDescent="0.25">
      <c r="A7354" s="105">
        <v>5113</v>
      </c>
      <c r="B7354" s="105" t="s">
        <v>6128</v>
      </c>
      <c r="C7354" s="105" t="s">
        <v>974</v>
      </c>
      <c r="D7354" s="11" t="s">
        <v>381</v>
      </c>
      <c r="E7354" s="11" t="s">
        <v>14</v>
      </c>
      <c r="F7354" s="11">
        <v>16377530</v>
      </c>
      <c r="G7354" s="11">
        <v>16377530</v>
      </c>
      <c r="H7354" s="11">
        <v>1</v>
      </c>
    </row>
    <row r="7355" spans="1:8" ht="27" x14ac:dyDescent="0.25">
      <c r="A7355" s="105">
        <v>5112</v>
      </c>
      <c r="B7355" s="105" t="s">
        <v>6436</v>
      </c>
      <c r="C7355" s="105" t="s">
        <v>974</v>
      </c>
      <c r="D7355" s="11" t="s">
        <v>381</v>
      </c>
      <c r="E7355" s="11" t="s">
        <v>14</v>
      </c>
      <c r="F7355" s="11">
        <v>28051406</v>
      </c>
      <c r="G7355" s="11">
        <v>28051406</v>
      </c>
      <c r="H7355" s="11">
        <v>1</v>
      </c>
    </row>
    <row r="7356" spans="1:8" ht="15" customHeight="1" x14ac:dyDescent="0.25">
      <c r="A7356" s="187" t="s">
        <v>12</v>
      </c>
      <c r="B7356" s="187"/>
      <c r="C7356" s="187"/>
      <c r="D7356" s="187"/>
      <c r="E7356" s="187"/>
      <c r="F7356" s="187"/>
      <c r="G7356" s="187"/>
      <c r="H7356" s="188"/>
    </row>
    <row r="7357" spans="1:8" ht="27" x14ac:dyDescent="0.25">
      <c r="A7357" s="109">
        <v>5112</v>
      </c>
      <c r="B7357" s="109" t="s">
        <v>3318</v>
      </c>
      <c r="C7357" s="109" t="s">
        <v>454</v>
      </c>
      <c r="D7357" s="109" t="s">
        <v>1212</v>
      </c>
      <c r="E7357" s="109" t="s">
        <v>14</v>
      </c>
      <c r="F7357" s="109">
        <v>35000</v>
      </c>
      <c r="G7357" s="109">
        <v>35000</v>
      </c>
      <c r="H7357" s="109">
        <v>1</v>
      </c>
    </row>
    <row r="7358" spans="1:8" ht="27" x14ac:dyDescent="0.25">
      <c r="A7358" s="109">
        <v>5112</v>
      </c>
      <c r="B7358" s="109" t="s">
        <v>3319</v>
      </c>
      <c r="C7358" s="109" t="s">
        <v>454</v>
      </c>
      <c r="D7358" s="109" t="s">
        <v>1212</v>
      </c>
      <c r="E7358" s="109" t="s">
        <v>14</v>
      </c>
      <c r="F7358" s="109">
        <v>55000</v>
      </c>
      <c r="G7358" s="109">
        <v>55000</v>
      </c>
      <c r="H7358" s="109">
        <v>1</v>
      </c>
    </row>
    <row r="7359" spans="1:8" ht="27" x14ac:dyDescent="0.25">
      <c r="A7359" s="109">
        <v>5112</v>
      </c>
      <c r="B7359" s="109" t="s">
        <v>3320</v>
      </c>
      <c r="C7359" s="109" t="s">
        <v>454</v>
      </c>
      <c r="D7359" s="109" t="s">
        <v>1212</v>
      </c>
      <c r="E7359" s="109" t="s">
        <v>14</v>
      </c>
      <c r="F7359" s="109">
        <v>35000</v>
      </c>
      <c r="G7359" s="109">
        <v>35000</v>
      </c>
      <c r="H7359" s="109">
        <v>1</v>
      </c>
    </row>
    <row r="7360" spans="1:8" ht="27" x14ac:dyDescent="0.25">
      <c r="A7360" s="109">
        <v>5112</v>
      </c>
      <c r="B7360" s="109" t="s">
        <v>5010</v>
      </c>
      <c r="C7360" s="109" t="s">
        <v>1093</v>
      </c>
      <c r="D7360" s="109" t="s">
        <v>13</v>
      </c>
      <c r="E7360" s="109" t="s">
        <v>14</v>
      </c>
      <c r="F7360" s="109">
        <v>238300</v>
      </c>
      <c r="G7360" s="109">
        <v>238300</v>
      </c>
      <c r="H7360" s="109">
        <v>1</v>
      </c>
    </row>
    <row r="7361" spans="1:8" ht="27" x14ac:dyDescent="0.25">
      <c r="A7361" s="109">
        <v>5112</v>
      </c>
      <c r="B7361" s="109" t="s">
        <v>5011</v>
      </c>
      <c r="C7361" s="109" t="s">
        <v>1093</v>
      </c>
      <c r="D7361" s="109" t="s">
        <v>13</v>
      </c>
      <c r="E7361" s="109" t="s">
        <v>14</v>
      </c>
      <c r="F7361" s="109">
        <v>70400</v>
      </c>
      <c r="G7361" s="109">
        <v>70400</v>
      </c>
      <c r="H7361" s="109">
        <v>1</v>
      </c>
    </row>
    <row r="7362" spans="1:8" ht="27" x14ac:dyDescent="0.25">
      <c r="A7362" s="109">
        <v>5112</v>
      </c>
      <c r="B7362" s="109" t="s">
        <v>5012</v>
      </c>
      <c r="C7362" s="109" t="s">
        <v>1093</v>
      </c>
      <c r="D7362" s="109" t="s">
        <v>13</v>
      </c>
      <c r="E7362" s="109" t="s">
        <v>14</v>
      </c>
      <c r="F7362" s="109">
        <v>164600</v>
      </c>
      <c r="G7362" s="109">
        <v>164600</v>
      </c>
      <c r="H7362" s="109">
        <v>1</v>
      </c>
    </row>
    <row r="7363" spans="1:8" ht="27" x14ac:dyDescent="0.25">
      <c r="A7363" s="109">
        <v>5112</v>
      </c>
      <c r="B7363" s="109" t="s">
        <v>5013</v>
      </c>
      <c r="C7363" s="109" t="s">
        <v>1093</v>
      </c>
      <c r="D7363" s="109" t="s">
        <v>13</v>
      </c>
      <c r="E7363" s="109" t="s">
        <v>14</v>
      </c>
      <c r="F7363" s="109">
        <v>281700</v>
      </c>
      <c r="G7363" s="109">
        <v>281700</v>
      </c>
      <c r="H7363" s="109">
        <v>1</v>
      </c>
    </row>
    <row r="7364" spans="1:8" ht="27" x14ac:dyDescent="0.25">
      <c r="A7364" s="109">
        <v>5113</v>
      </c>
      <c r="B7364" s="109" t="s">
        <v>6123</v>
      </c>
      <c r="C7364" s="109" t="s">
        <v>454</v>
      </c>
      <c r="D7364" s="109" t="s">
        <v>1212</v>
      </c>
      <c r="E7364" s="109" t="s">
        <v>14</v>
      </c>
      <c r="F7364" s="109">
        <v>273000</v>
      </c>
      <c r="G7364" s="109">
        <v>273000</v>
      </c>
      <c r="H7364" s="109">
        <v>1</v>
      </c>
    </row>
    <row r="7365" spans="1:8" ht="27" x14ac:dyDescent="0.25">
      <c r="A7365" s="109">
        <v>5113</v>
      </c>
      <c r="B7365" s="109" t="s">
        <v>6124</v>
      </c>
      <c r="C7365" s="109" t="s">
        <v>454</v>
      </c>
      <c r="D7365" s="109" t="s">
        <v>1212</v>
      </c>
      <c r="E7365" s="109" t="s">
        <v>14</v>
      </c>
      <c r="F7365" s="109">
        <v>396000</v>
      </c>
      <c r="G7365" s="109">
        <v>396000</v>
      </c>
      <c r="H7365" s="109">
        <v>1</v>
      </c>
    </row>
    <row r="7366" spans="1:8" ht="27" x14ac:dyDescent="0.25">
      <c r="A7366" s="109">
        <v>5113</v>
      </c>
      <c r="B7366" s="109" t="s">
        <v>6125</v>
      </c>
      <c r="C7366" s="109" t="s">
        <v>454</v>
      </c>
      <c r="D7366" s="109" t="s">
        <v>1212</v>
      </c>
      <c r="E7366" s="109" t="s">
        <v>14</v>
      </c>
      <c r="F7366" s="109">
        <v>327000</v>
      </c>
      <c r="G7366" s="109">
        <v>327000</v>
      </c>
      <c r="H7366" s="109">
        <v>1</v>
      </c>
    </row>
    <row r="7367" spans="1:8" ht="27" x14ac:dyDescent="0.25">
      <c r="A7367" s="109">
        <v>5113</v>
      </c>
      <c r="B7367" s="109" t="s">
        <v>6403</v>
      </c>
      <c r="C7367" s="109" t="s">
        <v>1093</v>
      </c>
      <c r="D7367" s="109" t="s">
        <v>13</v>
      </c>
      <c r="E7367" s="109" t="s">
        <v>14</v>
      </c>
      <c r="F7367" s="109">
        <v>98200</v>
      </c>
      <c r="G7367" s="109">
        <v>98200</v>
      </c>
      <c r="H7367" s="109">
        <v>1</v>
      </c>
    </row>
    <row r="7368" spans="1:8" ht="27" x14ac:dyDescent="0.25">
      <c r="A7368" s="109">
        <v>5113</v>
      </c>
      <c r="B7368" s="109" t="s">
        <v>6404</v>
      </c>
      <c r="C7368" s="109" t="s">
        <v>1093</v>
      </c>
      <c r="D7368" s="109" t="s">
        <v>13</v>
      </c>
      <c r="E7368" s="109" t="s">
        <v>14</v>
      </c>
      <c r="F7368" s="109">
        <v>81900</v>
      </c>
      <c r="G7368" s="109">
        <v>81900</v>
      </c>
      <c r="H7368" s="109">
        <v>1</v>
      </c>
    </row>
    <row r="7369" spans="1:8" ht="27" x14ac:dyDescent="0.25">
      <c r="A7369" s="109">
        <v>5113</v>
      </c>
      <c r="B7369" s="109" t="s">
        <v>6405</v>
      </c>
      <c r="C7369" s="109" t="s">
        <v>1093</v>
      </c>
      <c r="D7369" s="109" t="s">
        <v>13</v>
      </c>
      <c r="E7369" s="109" t="s">
        <v>14</v>
      </c>
      <c r="F7369" s="109">
        <v>118800</v>
      </c>
      <c r="G7369" s="109">
        <v>118800</v>
      </c>
      <c r="H7369" s="109">
        <v>1</v>
      </c>
    </row>
    <row r="7370" spans="1:8" ht="27" x14ac:dyDescent="0.25">
      <c r="A7370" s="109">
        <v>5112</v>
      </c>
      <c r="B7370" s="109" t="s">
        <v>6447</v>
      </c>
      <c r="C7370" s="109" t="s">
        <v>454</v>
      </c>
      <c r="D7370" s="109" t="s">
        <v>1212</v>
      </c>
      <c r="E7370" s="109" t="s">
        <v>14</v>
      </c>
      <c r="F7370" s="109">
        <v>561000</v>
      </c>
      <c r="G7370" s="109">
        <v>561000</v>
      </c>
      <c r="H7370" s="109">
        <v>1</v>
      </c>
    </row>
    <row r="7371" spans="1:8" ht="27" x14ac:dyDescent="0.25">
      <c r="A7371" s="109" t="s">
        <v>2397</v>
      </c>
      <c r="B7371" s="109" t="s">
        <v>7015</v>
      </c>
      <c r="C7371" s="109" t="s">
        <v>1093</v>
      </c>
      <c r="D7371" s="109" t="s">
        <v>13</v>
      </c>
      <c r="E7371" s="109" t="s">
        <v>14</v>
      </c>
      <c r="F7371" s="109">
        <v>168000</v>
      </c>
      <c r="G7371" s="109">
        <v>168000</v>
      </c>
      <c r="H7371" s="109">
        <v>1</v>
      </c>
    </row>
    <row r="7372" spans="1:8" ht="15" customHeight="1" x14ac:dyDescent="0.25">
      <c r="A7372" s="142" t="s">
        <v>3983</v>
      </c>
      <c r="B7372" s="143"/>
      <c r="C7372" s="143"/>
      <c r="D7372" s="143"/>
      <c r="E7372" s="143"/>
      <c r="F7372" s="143"/>
      <c r="G7372" s="143"/>
      <c r="H7372" s="144"/>
    </row>
    <row r="7373" spans="1:8" x14ac:dyDescent="0.25">
      <c r="A7373" s="4">
        <v>5129</v>
      </c>
      <c r="B7373" s="109" t="s">
        <v>4863</v>
      </c>
      <c r="C7373" s="109" t="s">
        <v>1583</v>
      </c>
      <c r="D7373" s="115" t="s">
        <v>248</v>
      </c>
      <c r="E7373" s="4" t="s">
        <v>10</v>
      </c>
      <c r="F7373" s="4">
        <v>195000</v>
      </c>
      <c r="G7373" s="4">
        <f>H7373*F7373</f>
        <v>5460000</v>
      </c>
      <c r="H7373" s="4">
        <v>28</v>
      </c>
    </row>
    <row r="7374" spans="1:8" ht="26.25" customHeight="1" x14ac:dyDescent="0.25">
      <c r="A7374" s="4">
        <v>5129</v>
      </c>
      <c r="B7374" s="109" t="s">
        <v>4863</v>
      </c>
      <c r="C7374" s="109" t="s">
        <v>1629</v>
      </c>
      <c r="D7374" s="115" t="s">
        <v>248</v>
      </c>
      <c r="E7374" s="4" t="s">
        <v>10</v>
      </c>
      <c r="F7374" s="4">
        <v>25000</v>
      </c>
      <c r="G7374" s="4">
        <f>H7374*F7374</f>
        <v>375000</v>
      </c>
      <c r="H7374" s="4">
        <v>15</v>
      </c>
    </row>
    <row r="7375" spans="1:8" ht="15" customHeight="1" x14ac:dyDescent="0.25">
      <c r="A7375" s="127" t="s">
        <v>226</v>
      </c>
      <c r="B7375" s="128"/>
      <c r="C7375" s="128"/>
      <c r="D7375" s="128"/>
      <c r="E7375" s="128"/>
      <c r="F7375" s="128"/>
      <c r="G7375" s="128"/>
      <c r="H7375" s="129"/>
    </row>
    <row r="7376" spans="1:8" ht="15" customHeight="1" x14ac:dyDescent="0.25">
      <c r="A7376" s="185" t="s">
        <v>12</v>
      </c>
      <c r="B7376" s="185"/>
      <c r="C7376" s="185"/>
      <c r="D7376" s="185"/>
      <c r="E7376" s="185"/>
      <c r="F7376" s="185"/>
      <c r="G7376" s="185"/>
      <c r="H7376" s="186"/>
    </row>
    <row r="7377" spans="1:12" ht="42.75" customHeight="1" x14ac:dyDescent="0.25">
      <c r="A7377" s="115">
        <v>4239</v>
      </c>
      <c r="B7377" s="115" t="s">
        <v>4216</v>
      </c>
      <c r="C7377" s="115" t="s">
        <v>497</v>
      </c>
      <c r="D7377" s="115" t="s">
        <v>248</v>
      </c>
      <c r="E7377" s="115" t="s">
        <v>14</v>
      </c>
      <c r="F7377" s="115">
        <v>445000</v>
      </c>
      <c r="G7377" s="115">
        <v>445000</v>
      </c>
      <c r="H7377" s="115">
        <v>1</v>
      </c>
    </row>
    <row r="7378" spans="1:12" ht="40.5" x14ac:dyDescent="0.25">
      <c r="A7378" s="115">
        <v>4239</v>
      </c>
      <c r="B7378" s="115" t="s">
        <v>4217</v>
      </c>
      <c r="C7378" s="115" t="s">
        <v>497</v>
      </c>
      <c r="D7378" s="115" t="s">
        <v>248</v>
      </c>
      <c r="E7378" s="115" t="s">
        <v>14</v>
      </c>
      <c r="F7378" s="115">
        <v>285000</v>
      </c>
      <c r="G7378" s="115">
        <v>285000</v>
      </c>
      <c r="H7378" s="115">
        <v>1</v>
      </c>
    </row>
    <row r="7379" spans="1:12" ht="40.5" x14ac:dyDescent="0.25">
      <c r="A7379" s="115">
        <v>4239</v>
      </c>
      <c r="B7379" s="115" t="s">
        <v>4218</v>
      </c>
      <c r="C7379" s="115" t="s">
        <v>497</v>
      </c>
      <c r="D7379" s="115" t="s">
        <v>248</v>
      </c>
      <c r="E7379" s="115" t="s">
        <v>14</v>
      </c>
      <c r="F7379" s="115">
        <v>310000</v>
      </c>
      <c r="G7379" s="115">
        <v>310000</v>
      </c>
      <c r="H7379" s="115">
        <v>1</v>
      </c>
    </row>
    <row r="7380" spans="1:12" ht="40.5" x14ac:dyDescent="0.25">
      <c r="A7380" s="115">
        <v>4239</v>
      </c>
      <c r="B7380" s="115" t="s">
        <v>4219</v>
      </c>
      <c r="C7380" s="115" t="s">
        <v>497</v>
      </c>
      <c r="D7380" s="115" t="s">
        <v>248</v>
      </c>
      <c r="E7380" s="115" t="s">
        <v>14</v>
      </c>
      <c r="F7380" s="115">
        <v>360000</v>
      </c>
      <c r="G7380" s="115">
        <v>360000</v>
      </c>
      <c r="H7380" s="115">
        <v>1</v>
      </c>
    </row>
    <row r="7381" spans="1:12" ht="15" customHeight="1" x14ac:dyDescent="0.25">
      <c r="A7381" s="142" t="s">
        <v>3983</v>
      </c>
      <c r="B7381" s="143"/>
      <c r="C7381" s="143"/>
      <c r="D7381" s="143"/>
      <c r="E7381" s="143"/>
      <c r="F7381" s="143"/>
      <c r="G7381" s="143"/>
      <c r="H7381" s="144"/>
    </row>
    <row r="7382" spans="1:12" x14ac:dyDescent="0.25">
      <c r="A7382" s="4">
        <v>4267</v>
      </c>
      <c r="B7382" s="4" t="s">
        <v>3982</v>
      </c>
      <c r="C7382" s="4" t="s">
        <v>957</v>
      </c>
      <c r="D7382" s="4" t="s">
        <v>381</v>
      </c>
      <c r="E7382" s="4" t="s">
        <v>10</v>
      </c>
      <c r="F7382" s="4">
        <v>13100</v>
      </c>
      <c r="G7382" s="4">
        <f>+F7382*H7382</f>
        <v>4716000</v>
      </c>
      <c r="H7382" s="4">
        <v>360</v>
      </c>
    </row>
    <row r="7383" spans="1:12" x14ac:dyDescent="0.25">
      <c r="A7383" s="4">
        <v>4267</v>
      </c>
      <c r="B7383" s="4" t="s">
        <v>3981</v>
      </c>
      <c r="C7383" s="4" t="s">
        <v>959</v>
      </c>
      <c r="D7383" s="4" t="s">
        <v>381</v>
      </c>
      <c r="E7383" s="4" t="s">
        <v>14</v>
      </c>
      <c r="F7383" s="4">
        <v>1404000</v>
      </c>
      <c r="G7383" s="4">
        <v>1404000</v>
      </c>
      <c r="H7383" s="4">
        <v>1</v>
      </c>
    </row>
    <row r="7384" spans="1:12" ht="15" customHeight="1" x14ac:dyDescent="0.25">
      <c r="A7384" s="142" t="s">
        <v>16</v>
      </c>
      <c r="B7384" s="143"/>
      <c r="C7384" s="143"/>
      <c r="D7384" s="143"/>
      <c r="E7384" s="143"/>
      <c r="F7384" s="143"/>
      <c r="G7384" s="143"/>
      <c r="H7384" s="144"/>
    </row>
    <row r="7385" spans="1:12" ht="39" customHeight="1" x14ac:dyDescent="0.25">
      <c r="A7385" s="4">
        <v>4251</v>
      </c>
      <c r="B7385" s="4" t="s">
        <v>6291</v>
      </c>
      <c r="C7385" s="4" t="s">
        <v>422</v>
      </c>
      <c r="D7385" s="4" t="s">
        <v>381</v>
      </c>
      <c r="E7385" s="4" t="s">
        <v>14</v>
      </c>
      <c r="F7385" s="4">
        <v>586503</v>
      </c>
      <c r="G7385" s="4">
        <v>586503</v>
      </c>
      <c r="H7385" s="4">
        <v>1</v>
      </c>
    </row>
    <row r="7386" spans="1:12" ht="15" customHeight="1" x14ac:dyDescent="0.25">
      <c r="A7386" s="127" t="s">
        <v>166</v>
      </c>
      <c r="B7386" s="128"/>
      <c r="C7386" s="128"/>
      <c r="D7386" s="128"/>
      <c r="E7386" s="128"/>
      <c r="F7386" s="128"/>
      <c r="G7386" s="128"/>
      <c r="H7386" s="129"/>
    </row>
    <row r="7387" spans="1:12" x14ac:dyDescent="0.25">
      <c r="A7387" s="30"/>
      <c r="B7387" s="189" t="s">
        <v>165</v>
      </c>
      <c r="C7387" s="189"/>
      <c r="D7387" s="189"/>
      <c r="E7387" s="189"/>
      <c r="F7387" s="189"/>
      <c r="G7387" s="189"/>
      <c r="H7387" s="190"/>
    </row>
    <row r="7388" spans="1:12" x14ac:dyDescent="0.25">
      <c r="A7388" s="4"/>
      <c r="B7388" s="4"/>
      <c r="C7388" s="4"/>
      <c r="D7388" s="4"/>
      <c r="E7388" s="4"/>
      <c r="F7388" s="4"/>
      <c r="G7388" s="4"/>
      <c r="H7388" s="4"/>
    </row>
    <row r="7389" spans="1:12" ht="15" customHeight="1" x14ac:dyDescent="0.25">
      <c r="A7389" s="187" t="s">
        <v>12</v>
      </c>
      <c r="B7389" s="187"/>
      <c r="C7389" s="187"/>
      <c r="D7389" s="187"/>
      <c r="E7389" s="187"/>
      <c r="F7389" s="187"/>
      <c r="G7389" s="187"/>
      <c r="H7389" s="188"/>
    </row>
    <row r="7390" spans="1:12" x14ac:dyDescent="0.25">
      <c r="A7390" s="14"/>
      <c r="B7390" s="14"/>
      <c r="C7390" s="15"/>
      <c r="D7390" s="14"/>
      <c r="E7390" s="14"/>
      <c r="F7390" s="14"/>
      <c r="G7390" s="14"/>
      <c r="H7390" s="14"/>
    </row>
    <row r="7391" spans="1:12" ht="15" customHeight="1" x14ac:dyDescent="0.25">
      <c r="A7391" s="127" t="s">
        <v>72</v>
      </c>
      <c r="B7391" s="128"/>
      <c r="C7391" s="128"/>
      <c r="D7391" s="128"/>
      <c r="E7391" s="128"/>
      <c r="F7391" s="128"/>
      <c r="G7391" s="128"/>
      <c r="H7391" s="129"/>
      <c r="K7391" s="87"/>
      <c r="L7391" s="87"/>
    </row>
    <row r="7392" spans="1:12" x14ac:dyDescent="0.25">
      <c r="A7392" s="30"/>
      <c r="B7392" s="189" t="s">
        <v>2086</v>
      </c>
      <c r="C7392" s="189"/>
      <c r="D7392" s="189"/>
      <c r="E7392" s="189"/>
      <c r="F7392" s="189"/>
      <c r="G7392" s="189"/>
      <c r="H7392" s="190"/>
      <c r="K7392" s="87"/>
      <c r="L7392" s="87"/>
    </row>
    <row r="7393" spans="1:8" ht="27" x14ac:dyDescent="0.25">
      <c r="A7393" s="33">
        <v>5112</v>
      </c>
      <c r="B7393" s="33" t="s">
        <v>2090</v>
      </c>
      <c r="C7393" s="34" t="s">
        <v>974</v>
      </c>
      <c r="D7393" s="33" t="s">
        <v>381</v>
      </c>
      <c r="E7393" s="33" t="s">
        <v>14</v>
      </c>
      <c r="F7393" s="33">
        <v>20270191</v>
      </c>
      <c r="G7393" s="33">
        <v>20270191</v>
      </c>
      <c r="H7393" s="14">
        <v>1</v>
      </c>
    </row>
    <row r="7394" spans="1:8" ht="27" x14ac:dyDescent="0.25">
      <c r="A7394" s="33">
        <v>5112</v>
      </c>
      <c r="B7394" s="33" t="s">
        <v>2091</v>
      </c>
      <c r="C7394" s="34" t="s">
        <v>974</v>
      </c>
      <c r="D7394" s="33" t="s">
        <v>381</v>
      </c>
      <c r="E7394" s="33" t="s">
        <v>14</v>
      </c>
      <c r="F7394" s="33">
        <v>0</v>
      </c>
      <c r="G7394" s="33">
        <v>0</v>
      </c>
      <c r="H7394" s="14">
        <v>1</v>
      </c>
    </row>
    <row r="7395" spans="1:8" ht="15" customHeight="1" x14ac:dyDescent="0.25">
      <c r="A7395" s="187" t="s">
        <v>178</v>
      </c>
      <c r="B7395" s="187"/>
      <c r="C7395" s="187"/>
      <c r="D7395" s="187"/>
      <c r="E7395" s="187"/>
      <c r="F7395" s="187"/>
      <c r="G7395" s="187"/>
      <c r="H7395" s="188"/>
    </row>
    <row r="7396" spans="1:8" ht="27" x14ac:dyDescent="0.25">
      <c r="A7396" s="109">
        <v>5112</v>
      </c>
      <c r="B7396" s="109" t="s">
        <v>3321</v>
      </c>
      <c r="C7396" s="109" t="s">
        <v>454</v>
      </c>
      <c r="D7396" s="109" t="s">
        <v>1212</v>
      </c>
      <c r="E7396" s="109" t="s">
        <v>14</v>
      </c>
      <c r="F7396" s="109">
        <v>55000</v>
      </c>
      <c r="G7396" s="109">
        <v>55000</v>
      </c>
      <c r="H7396" s="109">
        <v>1</v>
      </c>
    </row>
    <row r="7397" spans="1:8" ht="27" x14ac:dyDescent="0.25">
      <c r="A7397" s="109">
        <v>5112</v>
      </c>
      <c r="B7397" s="109" t="s">
        <v>3322</v>
      </c>
      <c r="C7397" s="109" t="s">
        <v>454</v>
      </c>
      <c r="D7397" s="109" t="s">
        <v>1212</v>
      </c>
      <c r="E7397" s="109" t="s">
        <v>14</v>
      </c>
      <c r="F7397" s="109">
        <v>55000</v>
      </c>
      <c r="G7397" s="109">
        <v>55000</v>
      </c>
      <c r="H7397" s="109">
        <v>1</v>
      </c>
    </row>
    <row r="7398" spans="1:8" ht="27" x14ac:dyDescent="0.25">
      <c r="A7398" s="109">
        <v>5112</v>
      </c>
      <c r="B7398" s="109" t="s">
        <v>6982</v>
      </c>
      <c r="C7398" s="109" t="s">
        <v>1093</v>
      </c>
      <c r="D7398" s="109" t="s">
        <v>13</v>
      </c>
      <c r="E7398" s="109" t="s">
        <v>14</v>
      </c>
      <c r="F7398" s="109">
        <v>164600</v>
      </c>
      <c r="G7398" s="109">
        <v>164600</v>
      </c>
      <c r="H7398" s="109">
        <v>1</v>
      </c>
    </row>
    <row r="7399" spans="1:8" ht="15" customHeight="1" x14ac:dyDescent="0.25">
      <c r="A7399" s="127" t="s">
        <v>247</v>
      </c>
      <c r="B7399" s="128"/>
      <c r="C7399" s="128"/>
      <c r="D7399" s="128"/>
      <c r="E7399" s="128"/>
      <c r="F7399" s="128"/>
      <c r="G7399" s="128"/>
      <c r="H7399" s="129"/>
    </row>
    <row r="7400" spans="1:8" x14ac:dyDescent="0.25">
      <c r="A7400" s="30"/>
      <c r="B7400" s="189" t="s">
        <v>165</v>
      </c>
      <c r="C7400" s="189"/>
      <c r="D7400" s="189"/>
      <c r="E7400" s="189"/>
      <c r="F7400" s="189"/>
      <c r="G7400" s="189"/>
      <c r="H7400" s="190"/>
    </row>
    <row r="7401" spans="1:8" x14ac:dyDescent="0.25">
      <c r="A7401" s="4"/>
      <c r="B7401" s="4"/>
      <c r="C7401" s="4"/>
      <c r="D7401" s="4"/>
      <c r="E7401" s="4"/>
      <c r="F7401" s="4"/>
      <c r="G7401" s="4"/>
      <c r="H7401" s="4"/>
    </row>
    <row r="7402" spans="1:8" ht="15" customHeight="1" x14ac:dyDescent="0.25">
      <c r="A7402" s="127" t="s">
        <v>263</v>
      </c>
      <c r="B7402" s="128"/>
      <c r="C7402" s="128"/>
      <c r="D7402" s="128"/>
      <c r="E7402" s="128"/>
      <c r="F7402" s="128"/>
      <c r="G7402" s="128"/>
      <c r="H7402" s="129"/>
    </row>
    <row r="7403" spans="1:8" ht="15" customHeight="1" x14ac:dyDescent="0.25">
      <c r="A7403" s="184" t="s">
        <v>16</v>
      </c>
      <c r="B7403" s="185"/>
      <c r="C7403" s="185"/>
      <c r="D7403" s="185"/>
      <c r="E7403" s="185"/>
      <c r="F7403" s="185"/>
      <c r="G7403" s="185"/>
      <c r="H7403" s="186"/>
    </row>
    <row r="7404" spans="1:8" ht="27" x14ac:dyDescent="0.25">
      <c r="A7404" s="13">
        <v>4251</v>
      </c>
      <c r="B7404" s="13" t="s">
        <v>6219</v>
      </c>
      <c r="C7404" s="120" t="s">
        <v>974</v>
      </c>
      <c r="D7404" s="13" t="s">
        <v>381</v>
      </c>
      <c r="E7404" s="13" t="s">
        <v>14</v>
      </c>
      <c r="F7404" s="13">
        <v>1285670</v>
      </c>
      <c r="G7404" s="13">
        <v>1285670</v>
      </c>
      <c r="H7404" s="13">
        <v>1</v>
      </c>
    </row>
    <row r="7405" spans="1:8" ht="27" x14ac:dyDescent="0.25">
      <c r="A7405" s="13">
        <v>4251</v>
      </c>
      <c r="B7405" s="13" t="s">
        <v>6220</v>
      </c>
      <c r="C7405" s="120" t="s">
        <v>974</v>
      </c>
      <c r="D7405" s="13" t="s">
        <v>381</v>
      </c>
      <c r="E7405" s="13" t="s">
        <v>14</v>
      </c>
      <c r="F7405" s="13">
        <v>11637540</v>
      </c>
      <c r="G7405" s="13">
        <v>11637540</v>
      </c>
      <c r="H7405" s="13">
        <v>1</v>
      </c>
    </row>
    <row r="7406" spans="1:8" ht="27" x14ac:dyDescent="0.25">
      <c r="A7406" s="13">
        <v>4251</v>
      </c>
      <c r="B7406" s="13" t="s">
        <v>6221</v>
      </c>
      <c r="C7406" s="120" t="s">
        <v>974</v>
      </c>
      <c r="D7406" s="13" t="s">
        <v>381</v>
      </c>
      <c r="E7406" s="13" t="s">
        <v>14</v>
      </c>
      <c r="F7406" s="13">
        <v>1868380</v>
      </c>
      <c r="G7406" s="13">
        <v>1868380</v>
      </c>
      <c r="H7406" s="13">
        <v>1</v>
      </c>
    </row>
    <row r="7407" spans="1:8" ht="15" customHeight="1" x14ac:dyDescent="0.25">
      <c r="A7407" s="184" t="s">
        <v>12</v>
      </c>
      <c r="B7407" s="185"/>
      <c r="C7407" s="185"/>
      <c r="D7407" s="185"/>
      <c r="E7407" s="185"/>
      <c r="F7407" s="185"/>
      <c r="G7407" s="185"/>
      <c r="H7407" s="186"/>
    </row>
    <row r="7408" spans="1:8" ht="27" x14ac:dyDescent="0.25">
      <c r="A7408" s="13">
        <v>4251</v>
      </c>
      <c r="B7408" s="13" t="s">
        <v>6224</v>
      </c>
      <c r="C7408" s="120" t="s">
        <v>454</v>
      </c>
      <c r="D7408" s="13" t="s">
        <v>1212</v>
      </c>
      <c r="E7408" s="13" t="s">
        <v>14</v>
      </c>
      <c r="F7408" s="13">
        <v>25000</v>
      </c>
      <c r="G7408" s="13">
        <v>25000</v>
      </c>
      <c r="H7408" s="13">
        <v>1</v>
      </c>
    </row>
    <row r="7409" spans="1:8" ht="27" x14ac:dyDescent="0.25">
      <c r="A7409" s="13">
        <v>4251</v>
      </c>
      <c r="B7409" s="13" t="s">
        <v>6225</v>
      </c>
      <c r="C7409" s="120" t="s">
        <v>454</v>
      </c>
      <c r="D7409" s="13" t="s">
        <v>1212</v>
      </c>
      <c r="E7409" s="13" t="s">
        <v>14</v>
      </c>
      <c r="F7409" s="13">
        <v>232000</v>
      </c>
      <c r="G7409" s="13">
        <v>232000</v>
      </c>
      <c r="H7409" s="13">
        <v>1</v>
      </c>
    </row>
    <row r="7410" spans="1:8" ht="27" x14ac:dyDescent="0.25">
      <c r="A7410" s="13">
        <v>4251</v>
      </c>
      <c r="B7410" s="13" t="s">
        <v>6226</v>
      </c>
      <c r="C7410" s="120" t="s">
        <v>454</v>
      </c>
      <c r="D7410" s="13" t="s">
        <v>1212</v>
      </c>
      <c r="E7410" s="13" t="s">
        <v>14</v>
      </c>
      <c r="F7410" s="13">
        <v>37000</v>
      </c>
      <c r="G7410" s="13">
        <v>37000</v>
      </c>
      <c r="H7410" s="13">
        <v>1</v>
      </c>
    </row>
    <row r="7411" spans="1:8" ht="27" x14ac:dyDescent="0.25">
      <c r="A7411" s="13">
        <v>4251</v>
      </c>
      <c r="B7411" s="13" t="s">
        <v>6406</v>
      </c>
      <c r="C7411" s="120" t="s">
        <v>1093</v>
      </c>
      <c r="D7411" s="13" t="s">
        <v>13</v>
      </c>
      <c r="E7411" s="13" t="s">
        <v>14</v>
      </c>
      <c r="F7411" s="13">
        <v>7700</v>
      </c>
      <c r="G7411" s="13">
        <v>7700</v>
      </c>
      <c r="H7411" s="13">
        <v>1</v>
      </c>
    </row>
    <row r="7412" spans="1:8" ht="27" x14ac:dyDescent="0.25">
      <c r="A7412" s="13">
        <v>4251</v>
      </c>
      <c r="B7412" s="13" t="s">
        <v>6407</v>
      </c>
      <c r="C7412" s="120" t="s">
        <v>1093</v>
      </c>
      <c r="D7412" s="13" t="s">
        <v>13</v>
      </c>
      <c r="E7412" s="13" t="s">
        <v>14</v>
      </c>
      <c r="F7412" s="13">
        <v>11200</v>
      </c>
      <c r="G7412" s="13">
        <v>11200</v>
      </c>
      <c r="H7412" s="13">
        <v>1</v>
      </c>
    </row>
    <row r="7413" spans="1:8" ht="27" x14ac:dyDescent="0.25">
      <c r="A7413" s="13">
        <v>4251</v>
      </c>
      <c r="B7413" s="13" t="s">
        <v>6408</v>
      </c>
      <c r="C7413" s="120" t="s">
        <v>1093</v>
      </c>
      <c r="D7413" s="13" t="s">
        <v>13</v>
      </c>
      <c r="E7413" s="13" t="s">
        <v>14</v>
      </c>
      <c r="F7413" s="13">
        <v>69800</v>
      </c>
      <c r="G7413" s="13">
        <v>69800</v>
      </c>
      <c r="H7413" s="13">
        <v>1</v>
      </c>
    </row>
    <row r="7414" spans="1:8" ht="15" customHeight="1" x14ac:dyDescent="0.25">
      <c r="A7414" s="127" t="s">
        <v>3090</v>
      </c>
      <c r="B7414" s="128"/>
      <c r="C7414" s="128"/>
      <c r="D7414" s="128"/>
      <c r="E7414" s="128"/>
      <c r="F7414" s="128"/>
      <c r="G7414" s="128"/>
      <c r="H7414" s="129"/>
    </row>
    <row r="7415" spans="1:8" x14ac:dyDescent="0.25">
      <c r="A7415" s="184" t="s">
        <v>8</v>
      </c>
      <c r="B7415" s="185"/>
      <c r="C7415" s="185"/>
      <c r="D7415" s="185"/>
      <c r="E7415" s="185"/>
      <c r="F7415" s="185"/>
      <c r="G7415" s="185"/>
      <c r="H7415" s="186"/>
    </row>
    <row r="7416" spans="1:8" x14ac:dyDescent="0.25">
      <c r="A7416" s="13">
        <v>4261</v>
      </c>
      <c r="B7416" s="13" t="s">
        <v>3985</v>
      </c>
      <c r="C7416" s="13" t="s">
        <v>3986</v>
      </c>
      <c r="D7416" s="13" t="s">
        <v>9</v>
      </c>
      <c r="E7416" s="13" t="s">
        <v>10</v>
      </c>
      <c r="F7416" s="13">
        <v>9000</v>
      </c>
      <c r="G7416" s="13">
        <f>+F7416*H7416</f>
        <v>450000</v>
      </c>
      <c r="H7416" s="13">
        <v>50</v>
      </c>
    </row>
    <row r="7417" spans="1:8" x14ac:dyDescent="0.25">
      <c r="A7417" s="13">
        <v>4269</v>
      </c>
      <c r="B7417" s="13" t="s">
        <v>4519</v>
      </c>
      <c r="C7417" s="13" t="s">
        <v>3067</v>
      </c>
      <c r="D7417" s="13" t="s">
        <v>381</v>
      </c>
      <c r="E7417" s="13" t="s">
        <v>14</v>
      </c>
      <c r="F7417" s="13">
        <v>15000</v>
      </c>
      <c r="G7417" s="13">
        <f>+F7417*H7417</f>
        <v>1200000</v>
      </c>
      <c r="H7417" s="13">
        <v>80</v>
      </c>
    </row>
    <row r="7418" spans="1:8" x14ac:dyDescent="0.25">
      <c r="A7418" s="13">
        <v>4269</v>
      </c>
      <c r="B7418" s="13" t="s">
        <v>4819</v>
      </c>
      <c r="C7418" s="13" t="s">
        <v>3067</v>
      </c>
      <c r="D7418" s="13" t="s">
        <v>9</v>
      </c>
      <c r="E7418" s="13" t="s">
        <v>10</v>
      </c>
      <c r="F7418" s="13">
        <v>15000</v>
      </c>
      <c r="G7418" s="13">
        <f>H7418*F7418</f>
        <v>1200000</v>
      </c>
      <c r="H7418" s="13">
        <v>80</v>
      </c>
    </row>
  </sheetData>
  <mergeCells count="5231">
    <mergeCell ref="XCK5802:XCR5802"/>
    <mergeCell ref="XCS5802:XCZ5802"/>
    <mergeCell ref="XDA5802:XDH5802"/>
    <mergeCell ref="XDI5802:XDP5802"/>
    <mergeCell ref="XDQ5802:XDX5802"/>
    <mergeCell ref="XDY5802:XEF5802"/>
    <mergeCell ref="XEG5802:XEN5802"/>
    <mergeCell ref="XEO5802:XEV5802"/>
    <mergeCell ref="XEW5802:XFD5802"/>
    <mergeCell ref="A5804:H5804"/>
    <mergeCell ref="WXE5802:WXL5802"/>
    <mergeCell ref="WXM5802:WXT5802"/>
    <mergeCell ref="WXU5802:WYB5802"/>
    <mergeCell ref="WYC5802:WYJ5802"/>
    <mergeCell ref="WYK5802:WYR5802"/>
    <mergeCell ref="WYS5802:WYZ5802"/>
    <mergeCell ref="WZA5802:WZH5802"/>
    <mergeCell ref="WZI5802:WZP5802"/>
    <mergeCell ref="WZQ5802:WZX5802"/>
    <mergeCell ref="WZY5802:XAF5802"/>
    <mergeCell ref="XAG5802:XAN5802"/>
    <mergeCell ref="XAO5802:XAV5802"/>
    <mergeCell ref="XAW5802:XBD5802"/>
    <mergeCell ref="XBE5802:XBL5802"/>
    <mergeCell ref="XBM5802:XBT5802"/>
    <mergeCell ref="XBU5802:XCB5802"/>
    <mergeCell ref="XCC5802:XCJ5802"/>
    <mergeCell ref="WRY5802:WSF5802"/>
    <mergeCell ref="WSG5802:WSN5802"/>
    <mergeCell ref="WSO5802:WSV5802"/>
    <mergeCell ref="WSW5802:WTD5802"/>
    <mergeCell ref="WTE5802:WTL5802"/>
    <mergeCell ref="WTM5802:WTT5802"/>
    <mergeCell ref="WTU5802:WUB5802"/>
    <mergeCell ref="WUC5802:WUJ5802"/>
    <mergeCell ref="WUK5802:WUR5802"/>
    <mergeCell ref="WUS5802:WUZ5802"/>
    <mergeCell ref="WVA5802:WVH5802"/>
    <mergeCell ref="WVI5802:WVP5802"/>
    <mergeCell ref="WVQ5802:WVX5802"/>
    <mergeCell ref="WVY5802:WWF5802"/>
    <mergeCell ref="WWG5802:WWN5802"/>
    <mergeCell ref="WWO5802:WWV5802"/>
    <mergeCell ref="WWW5802:WXD5802"/>
    <mergeCell ref="WMS5802:WMZ5802"/>
    <mergeCell ref="WNA5802:WNH5802"/>
    <mergeCell ref="WNI5802:WNP5802"/>
    <mergeCell ref="WNQ5802:WNX5802"/>
    <mergeCell ref="WNY5802:WOF5802"/>
    <mergeCell ref="WOG5802:WON5802"/>
    <mergeCell ref="WOO5802:WOV5802"/>
    <mergeCell ref="WOW5802:WPD5802"/>
    <mergeCell ref="WPE5802:WPL5802"/>
    <mergeCell ref="WPM5802:WPT5802"/>
    <mergeCell ref="WPU5802:WQB5802"/>
    <mergeCell ref="WQC5802:WQJ5802"/>
    <mergeCell ref="WQK5802:WQR5802"/>
    <mergeCell ref="WQS5802:WQZ5802"/>
    <mergeCell ref="WRA5802:WRH5802"/>
    <mergeCell ref="WRI5802:WRP5802"/>
    <mergeCell ref="WRQ5802:WRX5802"/>
    <mergeCell ref="WHM5802:WHT5802"/>
    <mergeCell ref="WHU5802:WIB5802"/>
    <mergeCell ref="WIC5802:WIJ5802"/>
    <mergeCell ref="WIK5802:WIR5802"/>
    <mergeCell ref="WIS5802:WIZ5802"/>
    <mergeCell ref="WJA5802:WJH5802"/>
    <mergeCell ref="WJI5802:WJP5802"/>
    <mergeCell ref="WJQ5802:WJX5802"/>
    <mergeCell ref="WJY5802:WKF5802"/>
    <mergeCell ref="WKG5802:WKN5802"/>
    <mergeCell ref="WKO5802:WKV5802"/>
    <mergeCell ref="WKW5802:WLD5802"/>
    <mergeCell ref="WLE5802:WLL5802"/>
    <mergeCell ref="WLM5802:WLT5802"/>
    <mergeCell ref="WLU5802:WMB5802"/>
    <mergeCell ref="WMC5802:WMJ5802"/>
    <mergeCell ref="WMK5802:WMR5802"/>
    <mergeCell ref="WCG5802:WCN5802"/>
    <mergeCell ref="WCO5802:WCV5802"/>
    <mergeCell ref="WCW5802:WDD5802"/>
    <mergeCell ref="WDE5802:WDL5802"/>
    <mergeCell ref="WDM5802:WDT5802"/>
    <mergeCell ref="WDU5802:WEB5802"/>
    <mergeCell ref="WEC5802:WEJ5802"/>
    <mergeCell ref="WEK5802:WER5802"/>
    <mergeCell ref="WES5802:WEZ5802"/>
    <mergeCell ref="WFA5802:WFH5802"/>
    <mergeCell ref="WFI5802:WFP5802"/>
    <mergeCell ref="WFQ5802:WFX5802"/>
    <mergeCell ref="WFY5802:WGF5802"/>
    <mergeCell ref="WGG5802:WGN5802"/>
    <mergeCell ref="WGO5802:WGV5802"/>
    <mergeCell ref="WGW5802:WHD5802"/>
    <mergeCell ref="WHE5802:WHL5802"/>
    <mergeCell ref="VXA5802:VXH5802"/>
    <mergeCell ref="VXI5802:VXP5802"/>
    <mergeCell ref="VXQ5802:VXX5802"/>
    <mergeCell ref="VXY5802:VYF5802"/>
    <mergeCell ref="VYG5802:VYN5802"/>
    <mergeCell ref="VYO5802:VYV5802"/>
    <mergeCell ref="VYW5802:VZD5802"/>
    <mergeCell ref="VZE5802:VZL5802"/>
    <mergeCell ref="VZM5802:VZT5802"/>
    <mergeCell ref="VZU5802:WAB5802"/>
    <mergeCell ref="WAC5802:WAJ5802"/>
    <mergeCell ref="WAK5802:WAR5802"/>
    <mergeCell ref="WAS5802:WAZ5802"/>
    <mergeCell ref="WBA5802:WBH5802"/>
    <mergeCell ref="WBI5802:WBP5802"/>
    <mergeCell ref="WBQ5802:WBX5802"/>
    <mergeCell ref="WBY5802:WCF5802"/>
    <mergeCell ref="VRU5802:VSB5802"/>
    <mergeCell ref="VSC5802:VSJ5802"/>
    <mergeCell ref="VSK5802:VSR5802"/>
    <mergeCell ref="VSS5802:VSZ5802"/>
    <mergeCell ref="VTA5802:VTH5802"/>
    <mergeCell ref="VTI5802:VTP5802"/>
    <mergeCell ref="VTQ5802:VTX5802"/>
    <mergeCell ref="VTY5802:VUF5802"/>
    <mergeCell ref="VUG5802:VUN5802"/>
    <mergeCell ref="VUO5802:VUV5802"/>
    <mergeCell ref="VUW5802:VVD5802"/>
    <mergeCell ref="VVE5802:VVL5802"/>
    <mergeCell ref="VVM5802:VVT5802"/>
    <mergeCell ref="VVU5802:VWB5802"/>
    <mergeCell ref="VWC5802:VWJ5802"/>
    <mergeCell ref="VWK5802:VWR5802"/>
    <mergeCell ref="VWS5802:VWZ5802"/>
    <mergeCell ref="VMO5802:VMV5802"/>
    <mergeCell ref="VMW5802:VND5802"/>
    <mergeCell ref="VNE5802:VNL5802"/>
    <mergeCell ref="VNM5802:VNT5802"/>
    <mergeCell ref="VNU5802:VOB5802"/>
    <mergeCell ref="VOC5802:VOJ5802"/>
    <mergeCell ref="VOK5802:VOR5802"/>
    <mergeCell ref="VOS5802:VOZ5802"/>
    <mergeCell ref="VPA5802:VPH5802"/>
    <mergeCell ref="VPI5802:VPP5802"/>
    <mergeCell ref="VPQ5802:VPX5802"/>
    <mergeCell ref="VPY5802:VQF5802"/>
    <mergeCell ref="VQG5802:VQN5802"/>
    <mergeCell ref="VQO5802:VQV5802"/>
    <mergeCell ref="VQW5802:VRD5802"/>
    <mergeCell ref="VRE5802:VRL5802"/>
    <mergeCell ref="VRM5802:VRT5802"/>
    <mergeCell ref="VHI5802:VHP5802"/>
    <mergeCell ref="VHQ5802:VHX5802"/>
    <mergeCell ref="VHY5802:VIF5802"/>
    <mergeCell ref="VIG5802:VIN5802"/>
    <mergeCell ref="VIO5802:VIV5802"/>
    <mergeCell ref="VIW5802:VJD5802"/>
    <mergeCell ref="VJE5802:VJL5802"/>
    <mergeCell ref="VJM5802:VJT5802"/>
    <mergeCell ref="VJU5802:VKB5802"/>
    <mergeCell ref="VKC5802:VKJ5802"/>
    <mergeCell ref="VKK5802:VKR5802"/>
    <mergeCell ref="VKS5802:VKZ5802"/>
    <mergeCell ref="VLA5802:VLH5802"/>
    <mergeCell ref="VLI5802:VLP5802"/>
    <mergeCell ref="VLQ5802:VLX5802"/>
    <mergeCell ref="VLY5802:VMF5802"/>
    <mergeCell ref="VMG5802:VMN5802"/>
    <mergeCell ref="VCC5802:VCJ5802"/>
    <mergeCell ref="VCK5802:VCR5802"/>
    <mergeCell ref="VCS5802:VCZ5802"/>
    <mergeCell ref="VDA5802:VDH5802"/>
    <mergeCell ref="VDI5802:VDP5802"/>
    <mergeCell ref="VDQ5802:VDX5802"/>
    <mergeCell ref="VDY5802:VEF5802"/>
    <mergeCell ref="VEG5802:VEN5802"/>
    <mergeCell ref="VEO5802:VEV5802"/>
    <mergeCell ref="VEW5802:VFD5802"/>
    <mergeCell ref="VFE5802:VFL5802"/>
    <mergeCell ref="VFM5802:VFT5802"/>
    <mergeCell ref="VFU5802:VGB5802"/>
    <mergeCell ref="VGC5802:VGJ5802"/>
    <mergeCell ref="VGK5802:VGR5802"/>
    <mergeCell ref="VGS5802:VGZ5802"/>
    <mergeCell ref="VHA5802:VHH5802"/>
    <mergeCell ref="UWW5802:UXD5802"/>
    <mergeCell ref="UXE5802:UXL5802"/>
    <mergeCell ref="UXM5802:UXT5802"/>
    <mergeCell ref="UXU5802:UYB5802"/>
    <mergeCell ref="UYC5802:UYJ5802"/>
    <mergeCell ref="UYK5802:UYR5802"/>
    <mergeCell ref="UYS5802:UYZ5802"/>
    <mergeCell ref="UZA5802:UZH5802"/>
    <mergeCell ref="UZI5802:UZP5802"/>
    <mergeCell ref="UZQ5802:UZX5802"/>
    <mergeCell ref="UZY5802:VAF5802"/>
    <mergeCell ref="VAG5802:VAN5802"/>
    <mergeCell ref="VAO5802:VAV5802"/>
    <mergeCell ref="VAW5802:VBD5802"/>
    <mergeCell ref="VBE5802:VBL5802"/>
    <mergeCell ref="VBM5802:VBT5802"/>
    <mergeCell ref="VBU5802:VCB5802"/>
    <mergeCell ref="URQ5802:URX5802"/>
    <mergeCell ref="URY5802:USF5802"/>
    <mergeCell ref="USG5802:USN5802"/>
    <mergeCell ref="USO5802:USV5802"/>
    <mergeCell ref="USW5802:UTD5802"/>
    <mergeCell ref="UTE5802:UTL5802"/>
    <mergeCell ref="UTM5802:UTT5802"/>
    <mergeCell ref="UTU5802:UUB5802"/>
    <mergeCell ref="UUC5802:UUJ5802"/>
    <mergeCell ref="UUK5802:UUR5802"/>
    <mergeCell ref="UUS5802:UUZ5802"/>
    <mergeCell ref="UVA5802:UVH5802"/>
    <mergeCell ref="UVI5802:UVP5802"/>
    <mergeCell ref="UVQ5802:UVX5802"/>
    <mergeCell ref="UVY5802:UWF5802"/>
    <mergeCell ref="UWG5802:UWN5802"/>
    <mergeCell ref="UWO5802:UWV5802"/>
    <mergeCell ref="UMK5802:UMR5802"/>
    <mergeCell ref="UMS5802:UMZ5802"/>
    <mergeCell ref="UNA5802:UNH5802"/>
    <mergeCell ref="UNI5802:UNP5802"/>
    <mergeCell ref="UNQ5802:UNX5802"/>
    <mergeCell ref="UNY5802:UOF5802"/>
    <mergeCell ref="UOG5802:UON5802"/>
    <mergeCell ref="UOO5802:UOV5802"/>
    <mergeCell ref="UOW5802:UPD5802"/>
    <mergeCell ref="UPE5802:UPL5802"/>
    <mergeCell ref="UPM5802:UPT5802"/>
    <mergeCell ref="UPU5802:UQB5802"/>
    <mergeCell ref="UQC5802:UQJ5802"/>
    <mergeCell ref="UQK5802:UQR5802"/>
    <mergeCell ref="UQS5802:UQZ5802"/>
    <mergeCell ref="URA5802:URH5802"/>
    <mergeCell ref="URI5802:URP5802"/>
    <mergeCell ref="UHE5802:UHL5802"/>
    <mergeCell ref="UHM5802:UHT5802"/>
    <mergeCell ref="UHU5802:UIB5802"/>
    <mergeCell ref="UIC5802:UIJ5802"/>
    <mergeCell ref="UIK5802:UIR5802"/>
    <mergeCell ref="UIS5802:UIZ5802"/>
    <mergeCell ref="UJA5802:UJH5802"/>
    <mergeCell ref="UJI5802:UJP5802"/>
    <mergeCell ref="UJQ5802:UJX5802"/>
    <mergeCell ref="UJY5802:UKF5802"/>
    <mergeCell ref="UKG5802:UKN5802"/>
    <mergeCell ref="UKO5802:UKV5802"/>
    <mergeCell ref="UKW5802:ULD5802"/>
    <mergeCell ref="ULE5802:ULL5802"/>
    <mergeCell ref="ULM5802:ULT5802"/>
    <mergeCell ref="ULU5802:UMB5802"/>
    <mergeCell ref="UMC5802:UMJ5802"/>
    <mergeCell ref="UBY5802:UCF5802"/>
    <mergeCell ref="UCG5802:UCN5802"/>
    <mergeCell ref="UCO5802:UCV5802"/>
    <mergeCell ref="UCW5802:UDD5802"/>
    <mergeCell ref="UDE5802:UDL5802"/>
    <mergeCell ref="UDM5802:UDT5802"/>
    <mergeCell ref="UDU5802:UEB5802"/>
    <mergeCell ref="UEC5802:UEJ5802"/>
    <mergeCell ref="UEK5802:UER5802"/>
    <mergeCell ref="UES5802:UEZ5802"/>
    <mergeCell ref="UFA5802:UFH5802"/>
    <mergeCell ref="UFI5802:UFP5802"/>
    <mergeCell ref="UFQ5802:UFX5802"/>
    <mergeCell ref="UFY5802:UGF5802"/>
    <mergeCell ref="UGG5802:UGN5802"/>
    <mergeCell ref="UGO5802:UGV5802"/>
    <mergeCell ref="UGW5802:UHD5802"/>
    <mergeCell ref="TWS5802:TWZ5802"/>
    <mergeCell ref="TXA5802:TXH5802"/>
    <mergeCell ref="TXI5802:TXP5802"/>
    <mergeCell ref="TXQ5802:TXX5802"/>
    <mergeCell ref="TXY5802:TYF5802"/>
    <mergeCell ref="TYG5802:TYN5802"/>
    <mergeCell ref="TYO5802:TYV5802"/>
    <mergeCell ref="TYW5802:TZD5802"/>
    <mergeCell ref="TZE5802:TZL5802"/>
    <mergeCell ref="TZM5802:TZT5802"/>
    <mergeCell ref="TZU5802:UAB5802"/>
    <mergeCell ref="UAC5802:UAJ5802"/>
    <mergeCell ref="UAK5802:UAR5802"/>
    <mergeCell ref="UAS5802:UAZ5802"/>
    <mergeCell ref="UBA5802:UBH5802"/>
    <mergeCell ref="UBI5802:UBP5802"/>
    <mergeCell ref="UBQ5802:UBX5802"/>
    <mergeCell ref="TRM5802:TRT5802"/>
    <mergeCell ref="TRU5802:TSB5802"/>
    <mergeCell ref="TSC5802:TSJ5802"/>
    <mergeCell ref="TSK5802:TSR5802"/>
    <mergeCell ref="TSS5802:TSZ5802"/>
    <mergeCell ref="TTA5802:TTH5802"/>
    <mergeCell ref="TTI5802:TTP5802"/>
    <mergeCell ref="TTQ5802:TTX5802"/>
    <mergeCell ref="TTY5802:TUF5802"/>
    <mergeCell ref="TUG5802:TUN5802"/>
    <mergeCell ref="TUO5802:TUV5802"/>
    <mergeCell ref="TUW5802:TVD5802"/>
    <mergeCell ref="TVE5802:TVL5802"/>
    <mergeCell ref="TVM5802:TVT5802"/>
    <mergeCell ref="TVU5802:TWB5802"/>
    <mergeCell ref="TWC5802:TWJ5802"/>
    <mergeCell ref="TWK5802:TWR5802"/>
    <mergeCell ref="TMG5802:TMN5802"/>
    <mergeCell ref="TMO5802:TMV5802"/>
    <mergeCell ref="TMW5802:TND5802"/>
    <mergeCell ref="TNE5802:TNL5802"/>
    <mergeCell ref="TNM5802:TNT5802"/>
    <mergeCell ref="TNU5802:TOB5802"/>
    <mergeCell ref="TOC5802:TOJ5802"/>
    <mergeCell ref="TOK5802:TOR5802"/>
    <mergeCell ref="TOS5802:TOZ5802"/>
    <mergeCell ref="TPA5802:TPH5802"/>
    <mergeCell ref="TPI5802:TPP5802"/>
    <mergeCell ref="TPQ5802:TPX5802"/>
    <mergeCell ref="TPY5802:TQF5802"/>
    <mergeCell ref="TQG5802:TQN5802"/>
    <mergeCell ref="TQO5802:TQV5802"/>
    <mergeCell ref="TQW5802:TRD5802"/>
    <mergeCell ref="TRE5802:TRL5802"/>
    <mergeCell ref="THA5802:THH5802"/>
    <mergeCell ref="THI5802:THP5802"/>
    <mergeCell ref="THQ5802:THX5802"/>
    <mergeCell ref="THY5802:TIF5802"/>
    <mergeCell ref="TIG5802:TIN5802"/>
    <mergeCell ref="TIO5802:TIV5802"/>
    <mergeCell ref="TIW5802:TJD5802"/>
    <mergeCell ref="TJE5802:TJL5802"/>
    <mergeCell ref="TJM5802:TJT5802"/>
    <mergeCell ref="TJU5802:TKB5802"/>
    <mergeCell ref="TKC5802:TKJ5802"/>
    <mergeCell ref="TKK5802:TKR5802"/>
    <mergeCell ref="TKS5802:TKZ5802"/>
    <mergeCell ref="TLA5802:TLH5802"/>
    <mergeCell ref="TLI5802:TLP5802"/>
    <mergeCell ref="TLQ5802:TLX5802"/>
    <mergeCell ref="TLY5802:TMF5802"/>
    <mergeCell ref="TBU5802:TCB5802"/>
    <mergeCell ref="TCC5802:TCJ5802"/>
    <mergeCell ref="TCK5802:TCR5802"/>
    <mergeCell ref="TCS5802:TCZ5802"/>
    <mergeCell ref="TDA5802:TDH5802"/>
    <mergeCell ref="TDI5802:TDP5802"/>
    <mergeCell ref="TDQ5802:TDX5802"/>
    <mergeCell ref="TDY5802:TEF5802"/>
    <mergeCell ref="TEG5802:TEN5802"/>
    <mergeCell ref="TEO5802:TEV5802"/>
    <mergeCell ref="TEW5802:TFD5802"/>
    <mergeCell ref="TFE5802:TFL5802"/>
    <mergeCell ref="TFM5802:TFT5802"/>
    <mergeCell ref="TFU5802:TGB5802"/>
    <mergeCell ref="TGC5802:TGJ5802"/>
    <mergeCell ref="TGK5802:TGR5802"/>
    <mergeCell ref="TGS5802:TGZ5802"/>
    <mergeCell ref="SWO5802:SWV5802"/>
    <mergeCell ref="SWW5802:SXD5802"/>
    <mergeCell ref="SXE5802:SXL5802"/>
    <mergeCell ref="SXM5802:SXT5802"/>
    <mergeCell ref="SXU5802:SYB5802"/>
    <mergeCell ref="SYC5802:SYJ5802"/>
    <mergeCell ref="SYK5802:SYR5802"/>
    <mergeCell ref="SYS5802:SYZ5802"/>
    <mergeCell ref="SZA5802:SZH5802"/>
    <mergeCell ref="SZI5802:SZP5802"/>
    <mergeCell ref="SZQ5802:SZX5802"/>
    <mergeCell ref="SZY5802:TAF5802"/>
    <mergeCell ref="TAG5802:TAN5802"/>
    <mergeCell ref="TAO5802:TAV5802"/>
    <mergeCell ref="TAW5802:TBD5802"/>
    <mergeCell ref="TBE5802:TBL5802"/>
    <mergeCell ref="TBM5802:TBT5802"/>
    <mergeCell ref="SRI5802:SRP5802"/>
    <mergeCell ref="SRQ5802:SRX5802"/>
    <mergeCell ref="SRY5802:SSF5802"/>
    <mergeCell ref="SSG5802:SSN5802"/>
    <mergeCell ref="SSO5802:SSV5802"/>
    <mergeCell ref="SSW5802:STD5802"/>
    <mergeCell ref="STE5802:STL5802"/>
    <mergeCell ref="STM5802:STT5802"/>
    <mergeCell ref="STU5802:SUB5802"/>
    <mergeCell ref="SUC5802:SUJ5802"/>
    <mergeCell ref="SUK5802:SUR5802"/>
    <mergeCell ref="SUS5802:SUZ5802"/>
    <mergeCell ref="SVA5802:SVH5802"/>
    <mergeCell ref="SVI5802:SVP5802"/>
    <mergeCell ref="SVQ5802:SVX5802"/>
    <mergeCell ref="SVY5802:SWF5802"/>
    <mergeCell ref="SWG5802:SWN5802"/>
    <mergeCell ref="SMC5802:SMJ5802"/>
    <mergeCell ref="SMK5802:SMR5802"/>
    <mergeCell ref="SMS5802:SMZ5802"/>
    <mergeCell ref="SNA5802:SNH5802"/>
    <mergeCell ref="SNI5802:SNP5802"/>
    <mergeCell ref="SNQ5802:SNX5802"/>
    <mergeCell ref="SNY5802:SOF5802"/>
    <mergeCell ref="SOG5802:SON5802"/>
    <mergeCell ref="SOO5802:SOV5802"/>
    <mergeCell ref="SOW5802:SPD5802"/>
    <mergeCell ref="SPE5802:SPL5802"/>
    <mergeCell ref="SPM5802:SPT5802"/>
    <mergeCell ref="SPU5802:SQB5802"/>
    <mergeCell ref="SQC5802:SQJ5802"/>
    <mergeCell ref="SQK5802:SQR5802"/>
    <mergeCell ref="SQS5802:SQZ5802"/>
    <mergeCell ref="SRA5802:SRH5802"/>
    <mergeCell ref="SGW5802:SHD5802"/>
    <mergeCell ref="SHE5802:SHL5802"/>
    <mergeCell ref="SHM5802:SHT5802"/>
    <mergeCell ref="SHU5802:SIB5802"/>
    <mergeCell ref="SIC5802:SIJ5802"/>
    <mergeCell ref="SIK5802:SIR5802"/>
    <mergeCell ref="SIS5802:SIZ5802"/>
    <mergeCell ref="SJA5802:SJH5802"/>
    <mergeCell ref="SJI5802:SJP5802"/>
    <mergeCell ref="SJQ5802:SJX5802"/>
    <mergeCell ref="SJY5802:SKF5802"/>
    <mergeCell ref="SKG5802:SKN5802"/>
    <mergeCell ref="SKO5802:SKV5802"/>
    <mergeCell ref="SKW5802:SLD5802"/>
    <mergeCell ref="SLE5802:SLL5802"/>
    <mergeCell ref="SLM5802:SLT5802"/>
    <mergeCell ref="SLU5802:SMB5802"/>
    <mergeCell ref="SBQ5802:SBX5802"/>
    <mergeCell ref="SBY5802:SCF5802"/>
    <mergeCell ref="SCG5802:SCN5802"/>
    <mergeCell ref="SCO5802:SCV5802"/>
    <mergeCell ref="SCW5802:SDD5802"/>
    <mergeCell ref="SDE5802:SDL5802"/>
    <mergeCell ref="SDM5802:SDT5802"/>
    <mergeCell ref="SDU5802:SEB5802"/>
    <mergeCell ref="SEC5802:SEJ5802"/>
    <mergeCell ref="SEK5802:SER5802"/>
    <mergeCell ref="SES5802:SEZ5802"/>
    <mergeCell ref="SFA5802:SFH5802"/>
    <mergeCell ref="SFI5802:SFP5802"/>
    <mergeCell ref="SFQ5802:SFX5802"/>
    <mergeCell ref="SFY5802:SGF5802"/>
    <mergeCell ref="SGG5802:SGN5802"/>
    <mergeCell ref="SGO5802:SGV5802"/>
    <mergeCell ref="RWK5802:RWR5802"/>
    <mergeCell ref="RWS5802:RWZ5802"/>
    <mergeCell ref="RXA5802:RXH5802"/>
    <mergeCell ref="RXI5802:RXP5802"/>
    <mergeCell ref="RXQ5802:RXX5802"/>
    <mergeCell ref="RXY5802:RYF5802"/>
    <mergeCell ref="RYG5802:RYN5802"/>
    <mergeCell ref="RYO5802:RYV5802"/>
    <mergeCell ref="RYW5802:RZD5802"/>
    <mergeCell ref="RZE5802:RZL5802"/>
    <mergeCell ref="RZM5802:RZT5802"/>
    <mergeCell ref="RZU5802:SAB5802"/>
    <mergeCell ref="SAC5802:SAJ5802"/>
    <mergeCell ref="SAK5802:SAR5802"/>
    <mergeCell ref="SAS5802:SAZ5802"/>
    <mergeCell ref="SBA5802:SBH5802"/>
    <mergeCell ref="SBI5802:SBP5802"/>
    <mergeCell ref="RRE5802:RRL5802"/>
    <mergeCell ref="RRM5802:RRT5802"/>
    <mergeCell ref="RRU5802:RSB5802"/>
    <mergeCell ref="RSC5802:RSJ5802"/>
    <mergeCell ref="RSK5802:RSR5802"/>
    <mergeCell ref="RSS5802:RSZ5802"/>
    <mergeCell ref="RTA5802:RTH5802"/>
    <mergeCell ref="RTI5802:RTP5802"/>
    <mergeCell ref="RTQ5802:RTX5802"/>
    <mergeCell ref="RTY5802:RUF5802"/>
    <mergeCell ref="RUG5802:RUN5802"/>
    <mergeCell ref="RUO5802:RUV5802"/>
    <mergeCell ref="RUW5802:RVD5802"/>
    <mergeCell ref="RVE5802:RVL5802"/>
    <mergeCell ref="RVM5802:RVT5802"/>
    <mergeCell ref="RVU5802:RWB5802"/>
    <mergeCell ref="RWC5802:RWJ5802"/>
    <mergeCell ref="RLY5802:RMF5802"/>
    <mergeCell ref="RMG5802:RMN5802"/>
    <mergeCell ref="RMO5802:RMV5802"/>
    <mergeCell ref="RMW5802:RND5802"/>
    <mergeCell ref="RNE5802:RNL5802"/>
    <mergeCell ref="RNM5802:RNT5802"/>
    <mergeCell ref="RNU5802:ROB5802"/>
    <mergeCell ref="ROC5802:ROJ5802"/>
    <mergeCell ref="ROK5802:ROR5802"/>
    <mergeCell ref="ROS5802:ROZ5802"/>
    <mergeCell ref="RPA5802:RPH5802"/>
    <mergeCell ref="RPI5802:RPP5802"/>
    <mergeCell ref="RPQ5802:RPX5802"/>
    <mergeCell ref="RPY5802:RQF5802"/>
    <mergeCell ref="RQG5802:RQN5802"/>
    <mergeCell ref="RQO5802:RQV5802"/>
    <mergeCell ref="RQW5802:RRD5802"/>
    <mergeCell ref="RGS5802:RGZ5802"/>
    <mergeCell ref="RHA5802:RHH5802"/>
    <mergeCell ref="RHI5802:RHP5802"/>
    <mergeCell ref="RHQ5802:RHX5802"/>
    <mergeCell ref="RHY5802:RIF5802"/>
    <mergeCell ref="RIG5802:RIN5802"/>
    <mergeCell ref="RIO5802:RIV5802"/>
    <mergeCell ref="RIW5802:RJD5802"/>
    <mergeCell ref="RJE5802:RJL5802"/>
    <mergeCell ref="RJM5802:RJT5802"/>
    <mergeCell ref="RJU5802:RKB5802"/>
    <mergeCell ref="RKC5802:RKJ5802"/>
    <mergeCell ref="RKK5802:RKR5802"/>
    <mergeCell ref="RKS5802:RKZ5802"/>
    <mergeCell ref="RLA5802:RLH5802"/>
    <mergeCell ref="RLI5802:RLP5802"/>
    <mergeCell ref="RLQ5802:RLX5802"/>
    <mergeCell ref="RBM5802:RBT5802"/>
    <mergeCell ref="RBU5802:RCB5802"/>
    <mergeCell ref="RCC5802:RCJ5802"/>
    <mergeCell ref="RCK5802:RCR5802"/>
    <mergeCell ref="RCS5802:RCZ5802"/>
    <mergeCell ref="RDA5802:RDH5802"/>
    <mergeCell ref="RDI5802:RDP5802"/>
    <mergeCell ref="RDQ5802:RDX5802"/>
    <mergeCell ref="RDY5802:REF5802"/>
    <mergeCell ref="REG5802:REN5802"/>
    <mergeCell ref="REO5802:REV5802"/>
    <mergeCell ref="REW5802:RFD5802"/>
    <mergeCell ref="RFE5802:RFL5802"/>
    <mergeCell ref="RFM5802:RFT5802"/>
    <mergeCell ref="RFU5802:RGB5802"/>
    <mergeCell ref="RGC5802:RGJ5802"/>
    <mergeCell ref="RGK5802:RGR5802"/>
    <mergeCell ref="QWG5802:QWN5802"/>
    <mergeCell ref="QWO5802:QWV5802"/>
    <mergeCell ref="QWW5802:QXD5802"/>
    <mergeCell ref="QXE5802:QXL5802"/>
    <mergeCell ref="QXM5802:QXT5802"/>
    <mergeCell ref="QXU5802:QYB5802"/>
    <mergeCell ref="QYC5802:QYJ5802"/>
    <mergeCell ref="QYK5802:QYR5802"/>
    <mergeCell ref="QYS5802:QYZ5802"/>
    <mergeCell ref="QZA5802:QZH5802"/>
    <mergeCell ref="QZI5802:QZP5802"/>
    <mergeCell ref="QZQ5802:QZX5802"/>
    <mergeCell ref="QZY5802:RAF5802"/>
    <mergeCell ref="RAG5802:RAN5802"/>
    <mergeCell ref="RAO5802:RAV5802"/>
    <mergeCell ref="RAW5802:RBD5802"/>
    <mergeCell ref="RBE5802:RBL5802"/>
    <mergeCell ref="QRA5802:QRH5802"/>
    <mergeCell ref="QRI5802:QRP5802"/>
    <mergeCell ref="QRQ5802:QRX5802"/>
    <mergeCell ref="QRY5802:QSF5802"/>
    <mergeCell ref="QSG5802:QSN5802"/>
    <mergeCell ref="QSO5802:QSV5802"/>
    <mergeCell ref="QSW5802:QTD5802"/>
    <mergeCell ref="QTE5802:QTL5802"/>
    <mergeCell ref="QTM5802:QTT5802"/>
    <mergeCell ref="QTU5802:QUB5802"/>
    <mergeCell ref="QUC5802:QUJ5802"/>
    <mergeCell ref="QUK5802:QUR5802"/>
    <mergeCell ref="QUS5802:QUZ5802"/>
    <mergeCell ref="QVA5802:QVH5802"/>
    <mergeCell ref="QVI5802:QVP5802"/>
    <mergeCell ref="QVQ5802:QVX5802"/>
    <mergeCell ref="QVY5802:QWF5802"/>
    <mergeCell ref="QLU5802:QMB5802"/>
    <mergeCell ref="QMC5802:QMJ5802"/>
    <mergeCell ref="QMK5802:QMR5802"/>
    <mergeCell ref="QMS5802:QMZ5802"/>
    <mergeCell ref="QNA5802:QNH5802"/>
    <mergeCell ref="QNI5802:QNP5802"/>
    <mergeCell ref="QNQ5802:QNX5802"/>
    <mergeCell ref="QNY5802:QOF5802"/>
    <mergeCell ref="QOG5802:QON5802"/>
    <mergeCell ref="QOO5802:QOV5802"/>
    <mergeCell ref="QOW5802:QPD5802"/>
    <mergeCell ref="QPE5802:QPL5802"/>
    <mergeCell ref="QPM5802:QPT5802"/>
    <mergeCell ref="QPU5802:QQB5802"/>
    <mergeCell ref="QQC5802:QQJ5802"/>
    <mergeCell ref="QQK5802:QQR5802"/>
    <mergeCell ref="QQS5802:QQZ5802"/>
    <mergeCell ref="QGO5802:QGV5802"/>
    <mergeCell ref="QGW5802:QHD5802"/>
    <mergeCell ref="QHE5802:QHL5802"/>
    <mergeCell ref="QHM5802:QHT5802"/>
    <mergeCell ref="QHU5802:QIB5802"/>
    <mergeCell ref="QIC5802:QIJ5802"/>
    <mergeCell ref="QIK5802:QIR5802"/>
    <mergeCell ref="QIS5802:QIZ5802"/>
    <mergeCell ref="QJA5802:QJH5802"/>
    <mergeCell ref="QJI5802:QJP5802"/>
    <mergeCell ref="QJQ5802:QJX5802"/>
    <mergeCell ref="QJY5802:QKF5802"/>
    <mergeCell ref="QKG5802:QKN5802"/>
    <mergeCell ref="QKO5802:QKV5802"/>
    <mergeCell ref="QKW5802:QLD5802"/>
    <mergeCell ref="QLE5802:QLL5802"/>
    <mergeCell ref="QLM5802:QLT5802"/>
    <mergeCell ref="QBI5802:QBP5802"/>
    <mergeCell ref="QBQ5802:QBX5802"/>
    <mergeCell ref="QBY5802:QCF5802"/>
    <mergeCell ref="QCG5802:QCN5802"/>
    <mergeCell ref="QCO5802:QCV5802"/>
    <mergeCell ref="QCW5802:QDD5802"/>
    <mergeCell ref="QDE5802:QDL5802"/>
    <mergeCell ref="QDM5802:QDT5802"/>
    <mergeCell ref="QDU5802:QEB5802"/>
    <mergeCell ref="QEC5802:QEJ5802"/>
    <mergeCell ref="QEK5802:QER5802"/>
    <mergeCell ref="QES5802:QEZ5802"/>
    <mergeCell ref="QFA5802:QFH5802"/>
    <mergeCell ref="QFI5802:QFP5802"/>
    <mergeCell ref="QFQ5802:QFX5802"/>
    <mergeCell ref="QFY5802:QGF5802"/>
    <mergeCell ref="QGG5802:QGN5802"/>
    <mergeCell ref="PWC5802:PWJ5802"/>
    <mergeCell ref="PWK5802:PWR5802"/>
    <mergeCell ref="PWS5802:PWZ5802"/>
    <mergeCell ref="PXA5802:PXH5802"/>
    <mergeCell ref="PXI5802:PXP5802"/>
    <mergeCell ref="PXQ5802:PXX5802"/>
    <mergeCell ref="PXY5802:PYF5802"/>
    <mergeCell ref="PYG5802:PYN5802"/>
    <mergeCell ref="PYO5802:PYV5802"/>
    <mergeCell ref="PYW5802:PZD5802"/>
    <mergeCell ref="PZE5802:PZL5802"/>
    <mergeCell ref="PZM5802:PZT5802"/>
    <mergeCell ref="PZU5802:QAB5802"/>
    <mergeCell ref="QAC5802:QAJ5802"/>
    <mergeCell ref="QAK5802:QAR5802"/>
    <mergeCell ref="QAS5802:QAZ5802"/>
    <mergeCell ref="QBA5802:QBH5802"/>
    <mergeCell ref="PQW5802:PRD5802"/>
    <mergeCell ref="PRE5802:PRL5802"/>
    <mergeCell ref="PRM5802:PRT5802"/>
    <mergeCell ref="PRU5802:PSB5802"/>
    <mergeCell ref="PSC5802:PSJ5802"/>
    <mergeCell ref="PSK5802:PSR5802"/>
    <mergeCell ref="PSS5802:PSZ5802"/>
    <mergeCell ref="PTA5802:PTH5802"/>
    <mergeCell ref="PTI5802:PTP5802"/>
    <mergeCell ref="PTQ5802:PTX5802"/>
    <mergeCell ref="PTY5802:PUF5802"/>
    <mergeCell ref="PUG5802:PUN5802"/>
    <mergeCell ref="PUO5802:PUV5802"/>
    <mergeCell ref="PUW5802:PVD5802"/>
    <mergeCell ref="PVE5802:PVL5802"/>
    <mergeCell ref="PVM5802:PVT5802"/>
    <mergeCell ref="PVU5802:PWB5802"/>
    <mergeCell ref="PLQ5802:PLX5802"/>
    <mergeCell ref="PLY5802:PMF5802"/>
    <mergeCell ref="PMG5802:PMN5802"/>
    <mergeCell ref="PMO5802:PMV5802"/>
    <mergeCell ref="PMW5802:PND5802"/>
    <mergeCell ref="PNE5802:PNL5802"/>
    <mergeCell ref="PNM5802:PNT5802"/>
    <mergeCell ref="PNU5802:POB5802"/>
    <mergeCell ref="POC5802:POJ5802"/>
    <mergeCell ref="POK5802:POR5802"/>
    <mergeCell ref="POS5802:POZ5802"/>
    <mergeCell ref="PPA5802:PPH5802"/>
    <mergeCell ref="PPI5802:PPP5802"/>
    <mergeCell ref="PPQ5802:PPX5802"/>
    <mergeCell ref="PPY5802:PQF5802"/>
    <mergeCell ref="PQG5802:PQN5802"/>
    <mergeCell ref="PQO5802:PQV5802"/>
    <mergeCell ref="PGK5802:PGR5802"/>
    <mergeCell ref="PGS5802:PGZ5802"/>
    <mergeCell ref="PHA5802:PHH5802"/>
    <mergeCell ref="PHI5802:PHP5802"/>
    <mergeCell ref="PHQ5802:PHX5802"/>
    <mergeCell ref="PHY5802:PIF5802"/>
    <mergeCell ref="PIG5802:PIN5802"/>
    <mergeCell ref="PIO5802:PIV5802"/>
    <mergeCell ref="PIW5802:PJD5802"/>
    <mergeCell ref="PJE5802:PJL5802"/>
    <mergeCell ref="PJM5802:PJT5802"/>
    <mergeCell ref="PJU5802:PKB5802"/>
    <mergeCell ref="PKC5802:PKJ5802"/>
    <mergeCell ref="PKK5802:PKR5802"/>
    <mergeCell ref="PKS5802:PKZ5802"/>
    <mergeCell ref="PLA5802:PLH5802"/>
    <mergeCell ref="PLI5802:PLP5802"/>
    <mergeCell ref="PBE5802:PBL5802"/>
    <mergeCell ref="PBM5802:PBT5802"/>
    <mergeCell ref="PBU5802:PCB5802"/>
    <mergeCell ref="PCC5802:PCJ5802"/>
    <mergeCell ref="PCK5802:PCR5802"/>
    <mergeCell ref="PCS5802:PCZ5802"/>
    <mergeCell ref="PDA5802:PDH5802"/>
    <mergeCell ref="PDI5802:PDP5802"/>
    <mergeCell ref="PDQ5802:PDX5802"/>
    <mergeCell ref="PDY5802:PEF5802"/>
    <mergeCell ref="PEG5802:PEN5802"/>
    <mergeCell ref="PEO5802:PEV5802"/>
    <mergeCell ref="PEW5802:PFD5802"/>
    <mergeCell ref="PFE5802:PFL5802"/>
    <mergeCell ref="PFM5802:PFT5802"/>
    <mergeCell ref="PFU5802:PGB5802"/>
    <mergeCell ref="PGC5802:PGJ5802"/>
    <mergeCell ref="OVY5802:OWF5802"/>
    <mergeCell ref="OWG5802:OWN5802"/>
    <mergeCell ref="OWO5802:OWV5802"/>
    <mergeCell ref="OWW5802:OXD5802"/>
    <mergeCell ref="OXE5802:OXL5802"/>
    <mergeCell ref="OXM5802:OXT5802"/>
    <mergeCell ref="OXU5802:OYB5802"/>
    <mergeCell ref="OYC5802:OYJ5802"/>
    <mergeCell ref="OYK5802:OYR5802"/>
    <mergeCell ref="OYS5802:OYZ5802"/>
    <mergeCell ref="OZA5802:OZH5802"/>
    <mergeCell ref="OZI5802:OZP5802"/>
    <mergeCell ref="OZQ5802:OZX5802"/>
    <mergeCell ref="OZY5802:PAF5802"/>
    <mergeCell ref="PAG5802:PAN5802"/>
    <mergeCell ref="PAO5802:PAV5802"/>
    <mergeCell ref="PAW5802:PBD5802"/>
    <mergeCell ref="OQS5802:OQZ5802"/>
    <mergeCell ref="ORA5802:ORH5802"/>
    <mergeCell ref="ORI5802:ORP5802"/>
    <mergeCell ref="ORQ5802:ORX5802"/>
    <mergeCell ref="ORY5802:OSF5802"/>
    <mergeCell ref="OSG5802:OSN5802"/>
    <mergeCell ref="OSO5802:OSV5802"/>
    <mergeCell ref="OSW5802:OTD5802"/>
    <mergeCell ref="OTE5802:OTL5802"/>
    <mergeCell ref="OTM5802:OTT5802"/>
    <mergeCell ref="OTU5802:OUB5802"/>
    <mergeCell ref="OUC5802:OUJ5802"/>
    <mergeCell ref="OUK5802:OUR5802"/>
    <mergeCell ref="OUS5802:OUZ5802"/>
    <mergeCell ref="OVA5802:OVH5802"/>
    <mergeCell ref="OVI5802:OVP5802"/>
    <mergeCell ref="OVQ5802:OVX5802"/>
    <mergeCell ref="OLM5802:OLT5802"/>
    <mergeCell ref="OLU5802:OMB5802"/>
    <mergeCell ref="OMC5802:OMJ5802"/>
    <mergeCell ref="OMK5802:OMR5802"/>
    <mergeCell ref="OMS5802:OMZ5802"/>
    <mergeCell ref="ONA5802:ONH5802"/>
    <mergeCell ref="ONI5802:ONP5802"/>
    <mergeCell ref="ONQ5802:ONX5802"/>
    <mergeCell ref="ONY5802:OOF5802"/>
    <mergeCell ref="OOG5802:OON5802"/>
    <mergeCell ref="OOO5802:OOV5802"/>
    <mergeCell ref="OOW5802:OPD5802"/>
    <mergeCell ref="OPE5802:OPL5802"/>
    <mergeCell ref="OPM5802:OPT5802"/>
    <mergeCell ref="OPU5802:OQB5802"/>
    <mergeCell ref="OQC5802:OQJ5802"/>
    <mergeCell ref="OQK5802:OQR5802"/>
    <mergeCell ref="OGG5802:OGN5802"/>
    <mergeCell ref="OGO5802:OGV5802"/>
    <mergeCell ref="OGW5802:OHD5802"/>
    <mergeCell ref="OHE5802:OHL5802"/>
    <mergeCell ref="OHM5802:OHT5802"/>
    <mergeCell ref="OHU5802:OIB5802"/>
    <mergeCell ref="OIC5802:OIJ5802"/>
    <mergeCell ref="OIK5802:OIR5802"/>
    <mergeCell ref="OIS5802:OIZ5802"/>
    <mergeCell ref="OJA5802:OJH5802"/>
    <mergeCell ref="OJI5802:OJP5802"/>
    <mergeCell ref="OJQ5802:OJX5802"/>
    <mergeCell ref="OJY5802:OKF5802"/>
    <mergeCell ref="OKG5802:OKN5802"/>
    <mergeCell ref="OKO5802:OKV5802"/>
    <mergeCell ref="OKW5802:OLD5802"/>
    <mergeCell ref="OLE5802:OLL5802"/>
    <mergeCell ref="OBA5802:OBH5802"/>
    <mergeCell ref="OBI5802:OBP5802"/>
    <mergeCell ref="OBQ5802:OBX5802"/>
    <mergeCell ref="OBY5802:OCF5802"/>
    <mergeCell ref="OCG5802:OCN5802"/>
    <mergeCell ref="OCO5802:OCV5802"/>
    <mergeCell ref="OCW5802:ODD5802"/>
    <mergeCell ref="ODE5802:ODL5802"/>
    <mergeCell ref="ODM5802:ODT5802"/>
    <mergeCell ref="ODU5802:OEB5802"/>
    <mergeCell ref="OEC5802:OEJ5802"/>
    <mergeCell ref="OEK5802:OER5802"/>
    <mergeCell ref="OES5802:OEZ5802"/>
    <mergeCell ref="OFA5802:OFH5802"/>
    <mergeCell ref="OFI5802:OFP5802"/>
    <mergeCell ref="OFQ5802:OFX5802"/>
    <mergeCell ref="OFY5802:OGF5802"/>
    <mergeCell ref="NVU5802:NWB5802"/>
    <mergeCell ref="NWC5802:NWJ5802"/>
    <mergeCell ref="NWK5802:NWR5802"/>
    <mergeCell ref="NWS5802:NWZ5802"/>
    <mergeCell ref="NXA5802:NXH5802"/>
    <mergeCell ref="NXI5802:NXP5802"/>
    <mergeCell ref="NXQ5802:NXX5802"/>
    <mergeCell ref="NXY5802:NYF5802"/>
    <mergeCell ref="NYG5802:NYN5802"/>
    <mergeCell ref="NYO5802:NYV5802"/>
    <mergeCell ref="NYW5802:NZD5802"/>
    <mergeCell ref="NZE5802:NZL5802"/>
    <mergeCell ref="NZM5802:NZT5802"/>
    <mergeCell ref="NZU5802:OAB5802"/>
    <mergeCell ref="OAC5802:OAJ5802"/>
    <mergeCell ref="OAK5802:OAR5802"/>
    <mergeCell ref="OAS5802:OAZ5802"/>
    <mergeCell ref="NQO5802:NQV5802"/>
    <mergeCell ref="NQW5802:NRD5802"/>
    <mergeCell ref="NRE5802:NRL5802"/>
    <mergeCell ref="NRM5802:NRT5802"/>
    <mergeCell ref="NRU5802:NSB5802"/>
    <mergeCell ref="NSC5802:NSJ5802"/>
    <mergeCell ref="NSK5802:NSR5802"/>
    <mergeCell ref="NSS5802:NSZ5802"/>
    <mergeCell ref="NTA5802:NTH5802"/>
    <mergeCell ref="NTI5802:NTP5802"/>
    <mergeCell ref="NTQ5802:NTX5802"/>
    <mergeCell ref="NTY5802:NUF5802"/>
    <mergeCell ref="NUG5802:NUN5802"/>
    <mergeCell ref="NUO5802:NUV5802"/>
    <mergeCell ref="NUW5802:NVD5802"/>
    <mergeCell ref="NVE5802:NVL5802"/>
    <mergeCell ref="NVM5802:NVT5802"/>
    <mergeCell ref="NLI5802:NLP5802"/>
    <mergeCell ref="NLQ5802:NLX5802"/>
    <mergeCell ref="NLY5802:NMF5802"/>
    <mergeCell ref="NMG5802:NMN5802"/>
    <mergeCell ref="NMO5802:NMV5802"/>
    <mergeCell ref="NMW5802:NND5802"/>
    <mergeCell ref="NNE5802:NNL5802"/>
    <mergeCell ref="NNM5802:NNT5802"/>
    <mergeCell ref="NNU5802:NOB5802"/>
    <mergeCell ref="NOC5802:NOJ5802"/>
    <mergeCell ref="NOK5802:NOR5802"/>
    <mergeCell ref="NOS5802:NOZ5802"/>
    <mergeCell ref="NPA5802:NPH5802"/>
    <mergeCell ref="NPI5802:NPP5802"/>
    <mergeCell ref="NPQ5802:NPX5802"/>
    <mergeCell ref="NPY5802:NQF5802"/>
    <mergeCell ref="NQG5802:NQN5802"/>
    <mergeCell ref="NGC5802:NGJ5802"/>
    <mergeCell ref="NGK5802:NGR5802"/>
    <mergeCell ref="NGS5802:NGZ5802"/>
    <mergeCell ref="NHA5802:NHH5802"/>
    <mergeCell ref="NHI5802:NHP5802"/>
    <mergeCell ref="NHQ5802:NHX5802"/>
    <mergeCell ref="NHY5802:NIF5802"/>
    <mergeCell ref="NIG5802:NIN5802"/>
    <mergeCell ref="NIO5802:NIV5802"/>
    <mergeCell ref="NIW5802:NJD5802"/>
    <mergeCell ref="NJE5802:NJL5802"/>
    <mergeCell ref="NJM5802:NJT5802"/>
    <mergeCell ref="NJU5802:NKB5802"/>
    <mergeCell ref="NKC5802:NKJ5802"/>
    <mergeCell ref="NKK5802:NKR5802"/>
    <mergeCell ref="NKS5802:NKZ5802"/>
    <mergeCell ref="NLA5802:NLH5802"/>
    <mergeCell ref="NAW5802:NBD5802"/>
    <mergeCell ref="NBE5802:NBL5802"/>
    <mergeCell ref="NBM5802:NBT5802"/>
    <mergeCell ref="NBU5802:NCB5802"/>
    <mergeCell ref="NCC5802:NCJ5802"/>
    <mergeCell ref="NCK5802:NCR5802"/>
    <mergeCell ref="NCS5802:NCZ5802"/>
    <mergeCell ref="NDA5802:NDH5802"/>
    <mergeCell ref="NDI5802:NDP5802"/>
    <mergeCell ref="NDQ5802:NDX5802"/>
    <mergeCell ref="NDY5802:NEF5802"/>
    <mergeCell ref="NEG5802:NEN5802"/>
    <mergeCell ref="NEO5802:NEV5802"/>
    <mergeCell ref="NEW5802:NFD5802"/>
    <mergeCell ref="NFE5802:NFL5802"/>
    <mergeCell ref="NFM5802:NFT5802"/>
    <mergeCell ref="NFU5802:NGB5802"/>
    <mergeCell ref="MVQ5802:MVX5802"/>
    <mergeCell ref="MVY5802:MWF5802"/>
    <mergeCell ref="MWG5802:MWN5802"/>
    <mergeCell ref="MWO5802:MWV5802"/>
    <mergeCell ref="MWW5802:MXD5802"/>
    <mergeCell ref="MXE5802:MXL5802"/>
    <mergeCell ref="MXM5802:MXT5802"/>
    <mergeCell ref="MXU5802:MYB5802"/>
    <mergeCell ref="MYC5802:MYJ5802"/>
    <mergeCell ref="MYK5802:MYR5802"/>
    <mergeCell ref="MYS5802:MYZ5802"/>
    <mergeCell ref="MZA5802:MZH5802"/>
    <mergeCell ref="MZI5802:MZP5802"/>
    <mergeCell ref="MZQ5802:MZX5802"/>
    <mergeCell ref="MZY5802:NAF5802"/>
    <mergeCell ref="NAG5802:NAN5802"/>
    <mergeCell ref="NAO5802:NAV5802"/>
    <mergeCell ref="MQK5802:MQR5802"/>
    <mergeCell ref="MQS5802:MQZ5802"/>
    <mergeCell ref="MRA5802:MRH5802"/>
    <mergeCell ref="MRI5802:MRP5802"/>
    <mergeCell ref="MRQ5802:MRX5802"/>
    <mergeCell ref="MRY5802:MSF5802"/>
    <mergeCell ref="MSG5802:MSN5802"/>
    <mergeCell ref="MSO5802:MSV5802"/>
    <mergeCell ref="MSW5802:MTD5802"/>
    <mergeCell ref="MTE5802:MTL5802"/>
    <mergeCell ref="MTM5802:MTT5802"/>
    <mergeCell ref="MTU5802:MUB5802"/>
    <mergeCell ref="MUC5802:MUJ5802"/>
    <mergeCell ref="MUK5802:MUR5802"/>
    <mergeCell ref="MUS5802:MUZ5802"/>
    <mergeCell ref="MVA5802:MVH5802"/>
    <mergeCell ref="MVI5802:MVP5802"/>
    <mergeCell ref="MLE5802:MLL5802"/>
    <mergeCell ref="MLM5802:MLT5802"/>
    <mergeCell ref="MLU5802:MMB5802"/>
    <mergeCell ref="MMC5802:MMJ5802"/>
    <mergeCell ref="MMK5802:MMR5802"/>
    <mergeCell ref="MMS5802:MMZ5802"/>
    <mergeCell ref="MNA5802:MNH5802"/>
    <mergeCell ref="MNI5802:MNP5802"/>
    <mergeCell ref="MNQ5802:MNX5802"/>
    <mergeCell ref="MNY5802:MOF5802"/>
    <mergeCell ref="MOG5802:MON5802"/>
    <mergeCell ref="MOO5802:MOV5802"/>
    <mergeCell ref="MOW5802:MPD5802"/>
    <mergeCell ref="MPE5802:MPL5802"/>
    <mergeCell ref="MPM5802:MPT5802"/>
    <mergeCell ref="MPU5802:MQB5802"/>
    <mergeCell ref="MQC5802:MQJ5802"/>
    <mergeCell ref="MFY5802:MGF5802"/>
    <mergeCell ref="MGG5802:MGN5802"/>
    <mergeCell ref="MGO5802:MGV5802"/>
    <mergeCell ref="MGW5802:MHD5802"/>
    <mergeCell ref="MHE5802:MHL5802"/>
    <mergeCell ref="MHM5802:MHT5802"/>
    <mergeCell ref="MHU5802:MIB5802"/>
    <mergeCell ref="MIC5802:MIJ5802"/>
    <mergeCell ref="MIK5802:MIR5802"/>
    <mergeCell ref="MIS5802:MIZ5802"/>
    <mergeCell ref="MJA5802:MJH5802"/>
    <mergeCell ref="MJI5802:MJP5802"/>
    <mergeCell ref="MJQ5802:MJX5802"/>
    <mergeCell ref="MJY5802:MKF5802"/>
    <mergeCell ref="MKG5802:MKN5802"/>
    <mergeCell ref="MKO5802:MKV5802"/>
    <mergeCell ref="MKW5802:MLD5802"/>
    <mergeCell ref="MAS5802:MAZ5802"/>
    <mergeCell ref="MBA5802:MBH5802"/>
    <mergeCell ref="MBI5802:MBP5802"/>
    <mergeCell ref="MBQ5802:MBX5802"/>
    <mergeCell ref="MBY5802:MCF5802"/>
    <mergeCell ref="MCG5802:MCN5802"/>
    <mergeCell ref="MCO5802:MCV5802"/>
    <mergeCell ref="MCW5802:MDD5802"/>
    <mergeCell ref="MDE5802:MDL5802"/>
    <mergeCell ref="MDM5802:MDT5802"/>
    <mergeCell ref="MDU5802:MEB5802"/>
    <mergeCell ref="MEC5802:MEJ5802"/>
    <mergeCell ref="MEK5802:MER5802"/>
    <mergeCell ref="MES5802:MEZ5802"/>
    <mergeCell ref="MFA5802:MFH5802"/>
    <mergeCell ref="MFI5802:MFP5802"/>
    <mergeCell ref="MFQ5802:MFX5802"/>
    <mergeCell ref="LVM5802:LVT5802"/>
    <mergeCell ref="LVU5802:LWB5802"/>
    <mergeCell ref="LWC5802:LWJ5802"/>
    <mergeCell ref="LWK5802:LWR5802"/>
    <mergeCell ref="LWS5802:LWZ5802"/>
    <mergeCell ref="LXA5802:LXH5802"/>
    <mergeCell ref="LXI5802:LXP5802"/>
    <mergeCell ref="LXQ5802:LXX5802"/>
    <mergeCell ref="LXY5802:LYF5802"/>
    <mergeCell ref="LYG5802:LYN5802"/>
    <mergeCell ref="LYO5802:LYV5802"/>
    <mergeCell ref="LYW5802:LZD5802"/>
    <mergeCell ref="LZE5802:LZL5802"/>
    <mergeCell ref="LZM5802:LZT5802"/>
    <mergeCell ref="LZU5802:MAB5802"/>
    <mergeCell ref="MAC5802:MAJ5802"/>
    <mergeCell ref="MAK5802:MAR5802"/>
    <mergeCell ref="LQG5802:LQN5802"/>
    <mergeCell ref="LQO5802:LQV5802"/>
    <mergeCell ref="LQW5802:LRD5802"/>
    <mergeCell ref="LRE5802:LRL5802"/>
    <mergeCell ref="LRM5802:LRT5802"/>
    <mergeCell ref="LRU5802:LSB5802"/>
    <mergeCell ref="LSC5802:LSJ5802"/>
    <mergeCell ref="LSK5802:LSR5802"/>
    <mergeCell ref="LSS5802:LSZ5802"/>
    <mergeCell ref="LTA5802:LTH5802"/>
    <mergeCell ref="LTI5802:LTP5802"/>
    <mergeCell ref="LTQ5802:LTX5802"/>
    <mergeCell ref="LTY5802:LUF5802"/>
    <mergeCell ref="LUG5802:LUN5802"/>
    <mergeCell ref="LUO5802:LUV5802"/>
    <mergeCell ref="LUW5802:LVD5802"/>
    <mergeCell ref="LVE5802:LVL5802"/>
    <mergeCell ref="LLA5802:LLH5802"/>
    <mergeCell ref="LLI5802:LLP5802"/>
    <mergeCell ref="LLQ5802:LLX5802"/>
    <mergeCell ref="LLY5802:LMF5802"/>
    <mergeCell ref="LMG5802:LMN5802"/>
    <mergeCell ref="LMO5802:LMV5802"/>
    <mergeCell ref="LMW5802:LND5802"/>
    <mergeCell ref="LNE5802:LNL5802"/>
    <mergeCell ref="LNM5802:LNT5802"/>
    <mergeCell ref="LNU5802:LOB5802"/>
    <mergeCell ref="LOC5802:LOJ5802"/>
    <mergeCell ref="LOK5802:LOR5802"/>
    <mergeCell ref="LOS5802:LOZ5802"/>
    <mergeCell ref="LPA5802:LPH5802"/>
    <mergeCell ref="LPI5802:LPP5802"/>
    <mergeCell ref="LPQ5802:LPX5802"/>
    <mergeCell ref="LPY5802:LQF5802"/>
    <mergeCell ref="LFU5802:LGB5802"/>
    <mergeCell ref="LGC5802:LGJ5802"/>
    <mergeCell ref="LGK5802:LGR5802"/>
    <mergeCell ref="LGS5802:LGZ5802"/>
    <mergeCell ref="LHA5802:LHH5802"/>
    <mergeCell ref="LHI5802:LHP5802"/>
    <mergeCell ref="LHQ5802:LHX5802"/>
    <mergeCell ref="LHY5802:LIF5802"/>
    <mergeCell ref="LIG5802:LIN5802"/>
    <mergeCell ref="LIO5802:LIV5802"/>
    <mergeCell ref="LIW5802:LJD5802"/>
    <mergeCell ref="LJE5802:LJL5802"/>
    <mergeCell ref="LJM5802:LJT5802"/>
    <mergeCell ref="LJU5802:LKB5802"/>
    <mergeCell ref="LKC5802:LKJ5802"/>
    <mergeCell ref="LKK5802:LKR5802"/>
    <mergeCell ref="LKS5802:LKZ5802"/>
    <mergeCell ref="LAO5802:LAV5802"/>
    <mergeCell ref="LAW5802:LBD5802"/>
    <mergeCell ref="LBE5802:LBL5802"/>
    <mergeCell ref="LBM5802:LBT5802"/>
    <mergeCell ref="LBU5802:LCB5802"/>
    <mergeCell ref="LCC5802:LCJ5802"/>
    <mergeCell ref="LCK5802:LCR5802"/>
    <mergeCell ref="LCS5802:LCZ5802"/>
    <mergeCell ref="LDA5802:LDH5802"/>
    <mergeCell ref="LDI5802:LDP5802"/>
    <mergeCell ref="LDQ5802:LDX5802"/>
    <mergeCell ref="LDY5802:LEF5802"/>
    <mergeCell ref="LEG5802:LEN5802"/>
    <mergeCell ref="LEO5802:LEV5802"/>
    <mergeCell ref="LEW5802:LFD5802"/>
    <mergeCell ref="LFE5802:LFL5802"/>
    <mergeCell ref="LFM5802:LFT5802"/>
    <mergeCell ref="KVI5802:KVP5802"/>
    <mergeCell ref="KVQ5802:KVX5802"/>
    <mergeCell ref="KVY5802:KWF5802"/>
    <mergeCell ref="KWG5802:KWN5802"/>
    <mergeCell ref="KWO5802:KWV5802"/>
    <mergeCell ref="KWW5802:KXD5802"/>
    <mergeCell ref="KXE5802:KXL5802"/>
    <mergeCell ref="KXM5802:KXT5802"/>
    <mergeCell ref="KXU5802:KYB5802"/>
    <mergeCell ref="KYC5802:KYJ5802"/>
    <mergeCell ref="KYK5802:KYR5802"/>
    <mergeCell ref="KYS5802:KYZ5802"/>
    <mergeCell ref="KZA5802:KZH5802"/>
    <mergeCell ref="KZI5802:KZP5802"/>
    <mergeCell ref="KZQ5802:KZX5802"/>
    <mergeCell ref="KZY5802:LAF5802"/>
    <mergeCell ref="LAG5802:LAN5802"/>
    <mergeCell ref="KQC5802:KQJ5802"/>
    <mergeCell ref="KQK5802:KQR5802"/>
    <mergeCell ref="KQS5802:KQZ5802"/>
    <mergeCell ref="KRA5802:KRH5802"/>
    <mergeCell ref="KRI5802:KRP5802"/>
    <mergeCell ref="KRQ5802:KRX5802"/>
    <mergeCell ref="KRY5802:KSF5802"/>
    <mergeCell ref="KSG5802:KSN5802"/>
    <mergeCell ref="KSO5802:KSV5802"/>
    <mergeCell ref="KSW5802:KTD5802"/>
    <mergeCell ref="KTE5802:KTL5802"/>
    <mergeCell ref="KTM5802:KTT5802"/>
    <mergeCell ref="KTU5802:KUB5802"/>
    <mergeCell ref="KUC5802:KUJ5802"/>
    <mergeCell ref="KUK5802:KUR5802"/>
    <mergeCell ref="KUS5802:KUZ5802"/>
    <mergeCell ref="KVA5802:KVH5802"/>
    <mergeCell ref="KKW5802:KLD5802"/>
    <mergeCell ref="KLE5802:KLL5802"/>
    <mergeCell ref="KLM5802:KLT5802"/>
    <mergeCell ref="KLU5802:KMB5802"/>
    <mergeCell ref="KMC5802:KMJ5802"/>
    <mergeCell ref="KMK5802:KMR5802"/>
    <mergeCell ref="KMS5802:KMZ5802"/>
    <mergeCell ref="KNA5802:KNH5802"/>
    <mergeCell ref="KNI5802:KNP5802"/>
    <mergeCell ref="KNQ5802:KNX5802"/>
    <mergeCell ref="KNY5802:KOF5802"/>
    <mergeCell ref="KOG5802:KON5802"/>
    <mergeCell ref="KOO5802:KOV5802"/>
    <mergeCell ref="KOW5802:KPD5802"/>
    <mergeCell ref="KPE5802:KPL5802"/>
    <mergeCell ref="KPM5802:KPT5802"/>
    <mergeCell ref="KPU5802:KQB5802"/>
    <mergeCell ref="KFQ5802:KFX5802"/>
    <mergeCell ref="KFY5802:KGF5802"/>
    <mergeCell ref="KGG5802:KGN5802"/>
    <mergeCell ref="KGO5802:KGV5802"/>
    <mergeCell ref="KGW5802:KHD5802"/>
    <mergeCell ref="KHE5802:KHL5802"/>
    <mergeCell ref="KHM5802:KHT5802"/>
    <mergeCell ref="KHU5802:KIB5802"/>
    <mergeCell ref="KIC5802:KIJ5802"/>
    <mergeCell ref="KIK5802:KIR5802"/>
    <mergeCell ref="KIS5802:KIZ5802"/>
    <mergeCell ref="KJA5802:KJH5802"/>
    <mergeCell ref="KJI5802:KJP5802"/>
    <mergeCell ref="KJQ5802:KJX5802"/>
    <mergeCell ref="KJY5802:KKF5802"/>
    <mergeCell ref="KKG5802:KKN5802"/>
    <mergeCell ref="KKO5802:KKV5802"/>
    <mergeCell ref="KAK5802:KAR5802"/>
    <mergeCell ref="KAS5802:KAZ5802"/>
    <mergeCell ref="KBA5802:KBH5802"/>
    <mergeCell ref="KBI5802:KBP5802"/>
    <mergeCell ref="KBQ5802:KBX5802"/>
    <mergeCell ref="KBY5802:KCF5802"/>
    <mergeCell ref="KCG5802:KCN5802"/>
    <mergeCell ref="KCO5802:KCV5802"/>
    <mergeCell ref="KCW5802:KDD5802"/>
    <mergeCell ref="KDE5802:KDL5802"/>
    <mergeCell ref="KDM5802:KDT5802"/>
    <mergeCell ref="KDU5802:KEB5802"/>
    <mergeCell ref="KEC5802:KEJ5802"/>
    <mergeCell ref="KEK5802:KER5802"/>
    <mergeCell ref="KES5802:KEZ5802"/>
    <mergeCell ref="KFA5802:KFH5802"/>
    <mergeCell ref="KFI5802:KFP5802"/>
    <mergeCell ref="JVE5802:JVL5802"/>
    <mergeCell ref="JVM5802:JVT5802"/>
    <mergeCell ref="JVU5802:JWB5802"/>
    <mergeCell ref="JWC5802:JWJ5802"/>
    <mergeCell ref="JWK5802:JWR5802"/>
    <mergeCell ref="JWS5802:JWZ5802"/>
    <mergeCell ref="JXA5802:JXH5802"/>
    <mergeCell ref="JXI5802:JXP5802"/>
    <mergeCell ref="JXQ5802:JXX5802"/>
    <mergeCell ref="JXY5802:JYF5802"/>
    <mergeCell ref="JYG5802:JYN5802"/>
    <mergeCell ref="JYO5802:JYV5802"/>
    <mergeCell ref="JYW5802:JZD5802"/>
    <mergeCell ref="JZE5802:JZL5802"/>
    <mergeCell ref="JZM5802:JZT5802"/>
    <mergeCell ref="JZU5802:KAB5802"/>
    <mergeCell ref="KAC5802:KAJ5802"/>
    <mergeCell ref="JPY5802:JQF5802"/>
    <mergeCell ref="JQG5802:JQN5802"/>
    <mergeCell ref="JQO5802:JQV5802"/>
    <mergeCell ref="JQW5802:JRD5802"/>
    <mergeCell ref="JRE5802:JRL5802"/>
    <mergeCell ref="JRM5802:JRT5802"/>
    <mergeCell ref="JRU5802:JSB5802"/>
    <mergeCell ref="JSC5802:JSJ5802"/>
    <mergeCell ref="JSK5802:JSR5802"/>
    <mergeCell ref="JSS5802:JSZ5802"/>
    <mergeCell ref="JTA5802:JTH5802"/>
    <mergeCell ref="JTI5802:JTP5802"/>
    <mergeCell ref="JTQ5802:JTX5802"/>
    <mergeCell ref="JTY5802:JUF5802"/>
    <mergeCell ref="JUG5802:JUN5802"/>
    <mergeCell ref="JUO5802:JUV5802"/>
    <mergeCell ref="JUW5802:JVD5802"/>
    <mergeCell ref="JKS5802:JKZ5802"/>
    <mergeCell ref="JLA5802:JLH5802"/>
    <mergeCell ref="JLI5802:JLP5802"/>
    <mergeCell ref="JLQ5802:JLX5802"/>
    <mergeCell ref="JLY5802:JMF5802"/>
    <mergeCell ref="JMG5802:JMN5802"/>
    <mergeCell ref="JMO5802:JMV5802"/>
    <mergeCell ref="JMW5802:JND5802"/>
    <mergeCell ref="JNE5802:JNL5802"/>
    <mergeCell ref="JNM5802:JNT5802"/>
    <mergeCell ref="JNU5802:JOB5802"/>
    <mergeCell ref="JOC5802:JOJ5802"/>
    <mergeCell ref="JOK5802:JOR5802"/>
    <mergeCell ref="JOS5802:JOZ5802"/>
    <mergeCell ref="JPA5802:JPH5802"/>
    <mergeCell ref="JPI5802:JPP5802"/>
    <mergeCell ref="JPQ5802:JPX5802"/>
    <mergeCell ref="JFM5802:JFT5802"/>
    <mergeCell ref="JFU5802:JGB5802"/>
    <mergeCell ref="JGC5802:JGJ5802"/>
    <mergeCell ref="JGK5802:JGR5802"/>
    <mergeCell ref="JGS5802:JGZ5802"/>
    <mergeCell ref="JHA5802:JHH5802"/>
    <mergeCell ref="JHI5802:JHP5802"/>
    <mergeCell ref="JHQ5802:JHX5802"/>
    <mergeCell ref="JHY5802:JIF5802"/>
    <mergeCell ref="JIG5802:JIN5802"/>
    <mergeCell ref="JIO5802:JIV5802"/>
    <mergeCell ref="JIW5802:JJD5802"/>
    <mergeCell ref="JJE5802:JJL5802"/>
    <mergeCell ref="JJM5802:JJT5802"/>
    <mergeCell ref="JJU5802:JKB5802"/>
    <mergeCell ref="JKC5802:JKJ5802"/>
    <mergeCell ref="JKK5802:JKR5802"/>
    <mergeCell ref="JAG5802:JAN5802"/>
    <mergeCell ref="JAO5802:JAV5802"/>
    <mergeCell ref="JAW5802:JBD5802"/>
    <mergeCell ref="JBE5802:JBL5802"/>
    <mergeCell ref="JBM5802:JBT5802"/>
    <mergeCell ref="JBU5802:JCB5802"/>
    <mergeCell ref="JCC5802:JCJ5802"/>
    <mergeCell ref="JCK5802:JCR5802"/>
    <mergeCell ref="JCS5802:JCZ5802"/>
    <mergeCell ref="JDA5802:JDH5802"/>
    <mergeCell ref="JDI5802:JDP5802"/>
    <mergeCell ref="JDQ5802:JDX5802"/>
    <mergeCell ref="JDY5802:JEF5802"/>
    <mergeCell ref="JEG5802:JEN5802"/>
    <mergeCell ref="JEO5802:JEV5802"/>
    <mergeCell ref="JEW5802:JFD5802"/>
    <mergeCell ref="JFE5802:JFL5802"/>
    <mergeCell ref="IVA5802:IVH5802"/>
    <mergeCell ref="IVI5802:IVP5802"/>
    <mergeCell ref="IVQ5802:IVX5802"/>
    <mergeCell ref="IVY5802:IWF5802"/>
    <mergeCell ref="IWG5802:IWN5802"/>
    <mergeCell ref="IWO5802:IWV5802"/>
    <mergeCell ref="IWW5802:IXD5802"/>
    <mergeCell ref="IXE5802:IXL5802"/>
    <mergeCell ref="IXM5802:IXT5802"/>
    <mergeCell ref="IXU5802:IYB5802"/>
    <mergeCell ref="IYC5802:IYJ5802"/>
    <mergeCell ref="IYK5802:IYR5802"/>
    <mergeCell ref="IYS5802:IYZ5802"/>
    <mergeCell ref="IZA5802:IZH5802"/>
    <mergeCell ref="IZI5802:IZP5802"/>
    <mergeCell ref="IZQ5802:IZX5802"/>
    <mergeCell ref="IZY5802:JAF5802"/>
    <mergeCell ref="IPU5802:IQB5802"/>
    <mergeCell ref="IQC5802:IQJ5802"/>
    <mergeCell ref="IQK5802:IQR5802"/>
    <mergeCell ref="IQS5802:IQZ5802"/>
    <mergeCell ref="IRA5802:IRH5802"/>
    <mergeCell ref="IRI5802:IRP5802"/>
    <mergeCell ref="IRQ5802:IRX5802"/>
    <mergeCell ref="IRY5802:ISF5802"/>
    <mergeCell ref="ISG5802:ISN5802"/>
    <mergeCell ref="ISO5802:ISV5802"/>
    <mergeCell ref="ISW5802:ITD5802"/>
    <mergeCell ref="ITE5802:ITL5802"/>
    <mergeCell ref="ITM5802:ITT5802"/>
    <mergeCell ref="ITU5802:IUB5802"/>
    <mergeCell ref="IUC5802:IUJ5802"/>
    <mergeCell ref="IUK5802:IUR5802"/>
    <mergeCell ref="IUS5802:IUZ5802"/>
    <mergeCell ref="IKO5802:IKV5802"/>
    <mergeCell ref="IKW5802:ILD5802"/>
    <mergeCell ref="ILE5802:ILL5802"/>
    <mergeCell ref="ILM5802:ILT5802"/>
    <mergeCell ref="ILU5802:IMB5802"/>
    <mergeCell ref="IMC5802:IMJ5802"/>
    <mergeCell ref="IMK5802:IMR5802"/>
    <mergeCell ref="IMS5802:IMZ5802"/>
    <mergeCell ref="INA5802:INH5802"/>
    <mergeCell ref="INI5802:INP5802"/>
    <mergeCell ref="INQ5802:INX5802"/>
    <mergeCell ref="INY5802:IOF5802"/>
    <mergeCell ref="IOG5802:ION5802"/>
    <mergeCell ref="IOO5802:IOV5802"/>
    <mergeCell ref="IOW5802:IPD5802"/>
    <mergeCell ref="IPE5802:IPL5802"/>
    <mergeCell ref="IPM5802:IPT5802"/>
    <mergeCell ref="IFI5802:IFP5802"/>
    <mergeCell ref="IFQ5802:IFX5802"/>
    <mergeCell ref="IFY5802:IGF5802"/>
    <mergeCell ref="IGG5802:IGN5802"/>
    <mergeCell ref="IGO5802:IGV5802"/>
    <mergeCell ref="IGW5802:IHD5802"/>
    <mergeCell ref="IHE5802:IHL5802"/>
    <mergeCell ref="IHM5802:IHT5802"/>
    <mergeCell ref="IHU5802:IIB5802"/>
    <mergeCell ref="IIC5802:IIJ5802"/>
    <mergeCell ref="IIK5802:IIR5802"/>
    <mergeCell ref="IIS5802:IIZ5802"/>
    <mergeCell ref="IJA5802:IJH5802"/>
    <mergeCell ref="IJI5802:IJP5802"/>
    <mergeCell ref="IJQ5802:IJX5802"/>
    <mergeCell ref="IJY5802:IKF5802"/>
    <mergeCell ref="IKG5802:IKN5802"/>
    <mergeCell ref="IAC5802:IAJ5802"/>
    <mergeCell ref="IAK5802:IAR5802"/>
    <mergeCell ref="IAS5802:IAZ5802"/>
    <mergeCell ref="IBA5802:IBH5802"/>
    <mergeCell ref="IBI5802:IBP5802"/>
    <mergeCell ref="IBQ5802:IBX5802"/>
    <mergeCell ref="IBY5802:ICF5802"/>
    <mergeCell ref="ICG5802:ICN5802"/>
    <mergeCell ref="ICO5802:ICV5802"/>
    <mergeCell ref="ICW5802:IDD5802"/>
    <mergeCell ref="IDE5802:IDL5802"/>
    <mergeCell ref="IDM5802:IDT5802"/>
    <mergeCell ref="IDU5802:IEB5802"/>
    <mergeCell ref="IEC5802:IEJ5802"/>
    <mergeCell ref="IEK5802:IER5802"/>
    <mergeCell ref="IES5802:IEZ5802"/>
    <mergeCell ref="IFA5802:IFH5802"/>
    <mergeCell ref="HUW5802:HVD5802"/>
    <mergeCell ref="HVE5802:HVL5802"/>
    <mergeCell ref="HVM5802:HVT5802"/>
    <mergeCell ref="HVU5802:HWB5802"/>
    <mergeCell ref="HWC5802:HWJ5802"/>
    <mergeCell ref="HWK5802:HWR5802"/>
    <mergeCell ref="HWS5802:HWZ5802"/>
    <mergeCell ref="HXA5802:HXH5802"/>
    <mergeCell ref="HXI5802:HXP5802"/>
    <mergeCell ref="HXQ5802:HXX5802"/>
    <mergeCell ref="HXY5802:HYF5802"/>
    <mergeCell ref="HYG5802:HYN5802"/>
    <mergeCell ref="HYO5802:HYV5802"/>
    <mergeCell ref="HYW5802:HZD5802"/>
    <mergeCell ref="HZE5802:HZL5802"/>
    <mergeCell ref="HZM5802:HZT5802"/>
    <mergeCell ref="HZU5802:IAB5802"/>
    <mergeCell ref="HPQ5802:HPX5802"/>
    <mergeCell ref="HPY5802:HQF5802"/>
    <mergeCell ref="HQG5802:HQN5802"/>
    <mergeCell ref="HQO5802:HQV5802"/>
    <mergeCell ref="HQW5802:HRD5802"/>
    <mergeCell ref="HRE5802:HRL5802"/>
    <mergeCell ref="HRM5802:HRT5802"/>
    <mergeCell ref="HRU5802:HSB5802"/>
    <mergeCell ref="HSC5802:HSJ5802"/>
    <mergeCell ref="HSK5802:HSR5802"/>
    <mergeCell ref="HSS5802:HSZ5802"/>
    <mergeCell ref="HTA5802:HTH5802"/>
    <mergeCell ref="HTI5802:HTP5802"/>
    <mergeCell ref="HTQ5802:HTX5802"/>
    <mergeCell ref="HTY5802:HUF5802"/>
    <mergeCell ref="HUG5802:HUN5802"/>
    <mergeCell ref="HUO5802:HUV5802"/>
    <mergeCell ref="HKK5802:HKR5802"/>
    <mergeCell ref="HKS5802:HKZ5802"/>
    <mergeCell ref="HLA5802:HLH5802"/>
    <mergeCell ref="HLI5802:HLP5802"/>
    <mergeCell ref="HLQ5802:HLX5802"/>
    <mergeCell ref="HLY5802:HMF5802"/>
    <mergeCell ref="HMG5802:HMN5802"/>
    <mergeCell ref="HMO5802:HMV5802"/>
    <mergeCell ref="HMW5802:HND5802"/>
    <mergeCell ref="HNE5802:HNL5802"/>
    <mergeCell ref="HNM5802:HNT5802"/>
    <mergeCell ref="HNU5802:HOB5802"/>
    <mergeCell ref="HOC5802:HOJ5802"/>
    <mergeCell ref="HOK5802:HOR5802"/>
    <mergeCell ref="HOS5802:HOZ5802"/>
    <mergeCell ref="HPA5802:HPH5802"/>
    <mergeCell ref="HPI5802:HPP5802"/>
    <mergeCell ref="HFE5802:HFL5802"/>
    <mergeCell ref="HFM5802:HFT5802"/>
    <mergeCell ref="HFU5802:HGB5802"/>
    <mergeCell ref="HGC5802:HGJ5802"/>
    <mergeCell ref="HGK5802:HGR5802"/>
    <mergeCell ref="HGS5802:HGZ5802"/>
    <mergeCell ref="HHA5802:HHH5802"/>
    <mergeCell ref="HHI5802:HHP5802"/>
    <mergeCell ref="HHQ5802:HHX5802"/>
    <mergeCell ref="HHY5802:HIF5802"/>
    <mergeCell ref="HIG5802:HIN5802"/>
    <mergeCell ref="HIO5802:HIV5802"/>
    <mergeCell ref="HIW5802:HJD5802"/>
    <mergeCell ref="HJE5802:HJL5802"/>
    <mergeCell ref="HJM5802:HJT5802"/>
    <mergeCell ref="HJU5802:HKB5802"/>
    <mergeCell ref="HKC5802:HKJ5802"/>
    <mergeCell ref="GZY5802:HAF5802"/>
    <mergeCell ref="HAG5802:HAN5802"/>
    <mergeCell ref="HAO5802:HAV5802"/>
    <mergeCell ref="HAW5802:HBD5802"/>
    <mergeCell ref="HBE5802:HBL5802"/>
    <mergeCell ref="HBM5802:HBT5802"/>
    <mergeCell ref="HBU5802:HCB5802"/>
    <mergeCell ref="HCC5802:HCJ5802"/>
    <mergeCell ref="HCK5802:HCR5802"/>
    <mergeCell ref="HCS5802:HCZ5802"/>
    <mergeCell ref="HDA5802:HDH5802"/>
    <mergeCell ref="HDI5802:HDP5802"/>
    <mergeCell ref="HDQ5802:HDX5802"/>
    <mergeCell ref="HDY5802:HEF5802"/>
    <mergeCell ref="HEG5802:HEN5802"/>
    <mergeCell ref="HEO5802:HEV5802"/>
    <mergeCell ref="HEW5802:HFD5802"/>
    <mergeCell ref="GUS5802:GUZ5802"/>
    <mergeCell ref="GVA5802:GVH5802"/>
    <mergeCell ref="GVI5802:GVP5802"/>
    <mergeCell ref="GVQ5802:GVX5802"/>
    <mergeCell ref="GVY5802:GWF5802"/>
    <mergeCell ref="GWG5802:GWN5802"/>
    <mergeCell ref="GWO5802:GWV5802"/>
    <mergeCell ref="GWW5802:GXD5802"/>
    <mergeCell ref="GXE5802:GXL5802"/>
    <mergeCell ref="GXM5802:GXT5802"/>
    <mergeCell ref="GXU5802:GYB5802"/>
    <mergeCell ref="GYC5802:GYJ5802"/>
    <mergeCell ref="GYK5802:GYR5802"/>
    <mergeCell ref="GYS5802:GYZ5802"/>
    <mergeCell ref="GZA5802:GZH5802"/>
    <mergeCell ref="GZI5802:GZP5802"/>
    <mergeCell ref="GZQ5802:GZX5802"/>
    <mergeCell ref="GPM5802:GPT5802"/>
    <mergeCell ref="GPU5802:GQB5802"/>
    <mergeCell ref="GQC5802:GQJ5802"/>
    <mergeCell ref="GQK5802:GQR5802"/>
    <mergeCell ref="GQS5802:GQZ5802"/>
    <mergeCell ref="GRA5802:GRH5802"/>
    <mergeCell ref="GRI5802:GRP5802"/>
    <mergeCell ref="GRQ5802:GRX5802"/>
    <mergeCell ref="GRY5802:GSF5802"/>
    <mergeCell ref="GSG5802:GSN5802"/>
    <mergeCell ref="GSO5802:GSV5802"/>
    <mergeCell ref="GSW5802:GTD5802"/>
    <mergeCell ref="GTE5802:GTL5802"/>
    <mergeCell ref="GTM5802:GTT5802"/>
    <mergeCell ref="GTU5802:GUB5802"/>
    <mergeCell ref="GUC5802:GUJ5802"/>
    <mergeCell ref="GUK5802:GUR5802"/>
    <mergeCell ref="GKG5802:GKN5802"/>
    <mergeCell ref="GKO5802:GKV5802"/>
    <mergeCell ref="GKW5802:GLD5802"/>
    <mergeCell ref="GLE5802:GLL5802"/>
    <mergeCell ref="GLM5802:GLT5802"/>
    <mergeCell ref="GLU5802:GMB5802"/>
    <mergeCell ref="GMC5802:GMJ5802"/>
    <mergeCell ref="GMK5802:GMR5802"/>
    <mergeCell ref="GMS5802:GMZ5802"/>
    <mergeCell ref="GNA5802:GNH5802"/>
    <mergeCell ref="GNI5802:GNP5802"/>
    <mergeCell ref="GNQ5802:GNX5802"/>
    <mergeCell ref="GNY5802:GOF5802"/>
    <mergeCell ref="GOG5802:GON5802"/>
    <mergeCell ref="GOO5802:GOV5802"/>
    <mergeCell ref="GOW5802:GPD5802"/>
    <mergeCell ref="GPE5802:GPL5802"/>
    <mergeCell ref="GFA5802:GFH5802"/>
    <mergeCell ref="GFI5802:GFP5802"/>
    <mergeCell ref="GFQ5802:GFX5802"/>
    <mergeCell ref="GFY5802:GGF5802"/>
    <mergeCell ref="GGG5802:GGN5802"/>
    <mergeCell ref="GGO5802:GGV5802"/>
    <mergeCell ref="GGW5802:GHD5802"/>
    <mergeCell ref="GHE5802:GHL5802"/>
    <mergeCell ref="GHM5802:GHT5802"/>
    <mergeCell ref="GHU5802:GIB5802"/>
    <mergeCell ref="GIC5802:GIJ5802"/>
    <mergeCell ref="GIK5802:GIR5802"/>
    <mergeCell ref="GIS5802:GIZ5802"/>
    <mergeCell ref="GJA5802:GJH5802"/>
    <mergeCell ref="GJI5802:GJP5802"/>
    <mergeCell ref="GJQ5802:GJX5802"/>
    <mergeCell ref="GJY5802:GKF5802"/>
    <mergeCell ref="FZU5802:GAB5802"/>
    <mergeCell ref="GAC5802:GAJ5802"/>
    <mergeCell ref="GAK5802:GAR5802"/>
    <mergeCell ref="GAS5802:GAZ5802"/>
    <mergeCell ref="GBA5802:GBH5802"/>
    <mergeCell ref="GBI5802:GBP5802"/>
    <mergeCell ref="GBQ5802:GBX5802"/>
    <mergeCell ref="GBY5802:GCF5802"/>
    <mergeCell ref="GCG5802:GCN5802"/>
    <mergeCell ref="GCO5802:GCV5802"/>
    <mergeCell ref="GCW5802:GDD5802"/>
    <mergeCell ref="GDE5802:GDL5802"/>
    <mergeCell ref="GDM5802:GDT5802"/>
    <mergeCell ref="GDU5802:GEB5802"/>
    <mergeCell ref="GEC5802:GEJ5802"/>
    <mergeCell ref="GEK5802:GER5802"/>
    <mergeCell ref="GES5802:GEZ5802"/>
    <mergeCell ref="FUO5802:FUV5802"/>
    <mergeCell ref="FUW5802:FVD5802"/>
    <mergeCell ref="FVE5802:FVL5802"/>
    <mergeCell ref="FVM5802:FVT5802"/>
    <mergeCell ref="FVU5802:FWB5802"/>
    <mergeCell ref="FWC5802:FWJ5802"/>
    <mergeCell ref="FWK5802:FWR5802"/>
    <mergeCell ref="FWS5802:FWZ5802"/>
    <mergeCell ref="FXA5802:FXH5802"/>
    <mergeCell ref="FXI5802:FXP5802"/>
    <mergeCell ref="FXQ5802:FXX5802"/>
    <mergeCell ref="FXY5802:FYF5802"/>
    <mergeCell ref="FYG5802:FYN5802"/>
    <mergeCell ref="FYO5802:FYV5802"/>
    <mergeCell ref="FYW5802:FZD5802"/>
    <mergeCell ref="FZE5802:FZL5802"/>
    <mergeCell ref="FZM5802:FZT5802"/>
    <mergeCell ref="FPI5802:FPP5802"/>
    <mergeCell ref="FPQ5802:FPX5802"/>
    <mergeCell ref="FPY5802:FQF5802"/>
    <mergeCell ref="FQG5802:FQN5802"/>
    <mergeCell ref="FQO5802:FQV5802"/>
    <mergeCell ref="FQW5802:FRD5802"/>
    <mergeCell ref="FRE5802:FRL5802"/>
    <mergeCell ref="FRM5802:FRT5802"/>
    <mergeCell ref="FRU5802:FSB5802"/>
    <mergeCell ref="FSC5802:FSJ5802"/>
    <mergeCell ref="FSK5802:FSR5802"/>
    <mergeCell ref="FSS5802:FSZ5802"/>
    <mergeCell ref="FTA5802:FTH5802"/>
    <mergeCell ref="FTI5802:FTP5802"/>
    <mergeCell ref="FTQ5802:FTX5802"/>
    <mergeCell ref="FTY5802:FUF5802"/>
    <mergeCell ref="FUG5802:FUN5802"/>
    <mergeCell ref="FKC5802:FKJ5802"/>
    <mergeCell ref="FKK5802:FKR5802"/>
    <mergeCell ref="FKS5802:FKZ5802"/>
    <mergeCell ref="FLA5802:FLH5802"/>
    <mergeCell ref="FLI5802:FLP5802"/>
    <mergeCell ref="FLQ5802:FLX5802"/>
    <mergeCell ref="FLY5802:FMF5802"/>
    <mergeCell ref="FMG5802:FMN5802"/>
    <mergeCell ref="FMO5802:FMV5802"/>
    <mergeCell ref="FMW5802:FND5802"/>
    <mergeCell ref="FNE5802:FNL5802"/>
    <mergeCell ref="FNM5802:FNT5802"/>
    <mergeCell ref="FNU5802:FOB5802"/>
    <mergeCell ref="FOC5802:FOJ5802"/>
    <mergeCell ref="FOK5802:FOR5802"/>
    <mergeCell ref="FOS5802:FOZ5802"/>
    <mergeCell ref="FPA5802:FPH5802"/>
    <mergeCell ref="FEW5802:FFD5802"/>
    <mergeCell ref="FFE5802:FFL5802"/>
    <mergeCell ref="FFM5802:FFT5802"/>
    <mergeCell ref="FFU5802:FGB5802"/>
    <mergeCell ref="FGC5802:FGJ5802"/>
    <mergeCell ref="FGK5802:FGR5802"/>
    <mergeCell ref="FGS5802:FGZ5802"/>
    <mergeCell ref="FHA5802:FHH5802"/>
    <mergeCell ref="FHI5802:FHP5802"/>
    <mergeCell ref="FHQ5802:FHX5802"/>
    <mergeCell ref="FHY5802:FIF5802"/>
    <mergeCell ref="FIG5802:FIN5802"/>
    <mergeCell ref="FIO5802:FIV5802"/>
    <mergeCell ref="FIW5802:FJD5802"/>
    <mergeCell ref="FJE5802:FJL5802"/>
    <mergeCell ref="FJM5802:FJT5802"/>
    <mergeCell ref="FJU5802:FKB5802"/>
    <mergeCell ref="EZQ5802:EZX5802"/>
    <mergeCell ref="EZY5802:FAF5802"/>
    <mergeCell ref="FAG5802:FAN5802"/>
    <mergeCell ref="FAO5802:FAV5802"/>
    <mergeCell ref="FAW5802:FBD5802"/>
    <mergeCell ref="FBE5802:FBL5802"/>
    <mergeCell ref="FBM5802:FBT5802"/>
    <mergeCell ref="FBU5802:FCB5802"/>
    <mergeCell ref="FCC5802:FCJ5802"/>
    <mergeCell ref="FCK5802:FCR5802"/>
    <mergeCell ref="FCS5802:FCZ5802"/>
    <mergeCell ref="FDA5802:FDH5802"/>
    <mergeCell ref="FDI5802:FDP5802"/>
    <mergeCell ref="FDQ5802:FDX5802"/>
    <mergeCell ref="FDY5802:FEF5802"/>
    <mergeCell ref="FEG5802:FEN5802"/>
    <mergeCell ref="FEO5802:FEV5802"/>
    <mergeCell ref="EUK5802:EUR5802"/>
    <mergeCell ref="EUS5802:EUZ5802"/>
    <mergeCell ref="EVA5802:EVH5802"/>
    <mergeCell ref="EVI5802:EVP5802"/>
    <mergeCell ref="EVQ5802:EVX5802"/>
    <mergeCell ref="EVY5802:EWF5802"/>
    <mergeCell ref="EWG5802:EWN5802"/>
    <mergeCell ref="EWO5802:EWV5802"/>
    <mergeCell ref="EWW5802:EXD5802"/>
    <mergeCell ref="EXE5802:EXL5802"/>
    <mergeCell ref="EXM5802:EXT5802"/>
    <mergeCell ref="EXU5802:EYB5802"/>
    <mergeCell ref="EYC5802:EYJ5802"/>
    <mergeCell ref="EYK5802:EYR5802"/>
    <mergeCell ref="EYS5802:EYZ5802"/>
    <mergeCell ref="EZA5802:EZH5802"/>
    <mergeCell ref="EZI5802:EZP5802"/>
    <mergeCell ref="EPE5802:EPL5802"/>
    <mergeCell ref="EPM5802:EPT5802"/>
    <mergeCell ref="EPU5802:EQB5802"/>
    <mergeCell ref="EQC5802:EQJ5802"/>
    <mergeCell ref="EQK5802:EQR5802"/>
    <mergeCell ref="EQS5802:EQZ5802"/>
    <mergeCell ref="ERA5802:ERH5802"/>
    <mergeCell ref="ERI5802:ERP5802"/>
    <mergeCell ref="ERQ5802:ERX5802"/>
    <mergeCell ref="ERY5802:ESF5802"/>
    <mergeCell ref="ESG5802:ESN5802"/>
    <mergeCell ref="ESO5802:ESV5802"/>
    <mergeCell ref="ESW5802:ETD5802"/>
    <mergeCell ref="ETE5802:ETL5802"/>
    <mergeCell ref="ETM5802:ETT5802"/>
    <mergeCell ref="ETU5802:EUB5802"/>
    <mergeCell ref="EUC5802:EUJ5802"/>
    <mergeCell ref="EJY5802:EKF5802"/>
    <mergeCell ref="EKG5802:EKN5802"/>
    <mergeCell ref="EKO5802:EKV5802"/>
    <mergeCell ref="EKW5802:ELD5802"/>
    <mergeCell ref="ELE5802:ELL5802"/>
    <mergeCell ref="ELM5802:ELT5802"/>
    <mergeCell ref="ELU5802:EMB5802"/>
    <mergeCell ref="EMC5802:EMJ5802"/>
    <mergeCell ref="EMK5802:EMR5802"/>
    <mergeCell ref="EMS5802:EMZ5802"/>
    <mergeCell ref="ENA5802:ENH5802"/>
    <mergeCell ref="ENI5802:ENP5802"/>
    <mergeCell ref="ENQ5802:ENX5802"/>
    <mergeCell ref="ENY5802:EOF5802"/>
    <mergeCell ref="EOG5802:EON5802"/>
    <mergeCell ref="EOO5802:EOV5802"/>
    <mergeCell ref="EOW5802:EPD5802"/>
    <mergeCell ref="EES5802:EEZ5802"/>
    <mergeCell ref="EFA5802:EFH5802"/>
    <mergeCell ref="EFI5802:EFP5802"/>
    <mergeCell ref="EFQ5802:EFX5802"/>
    <mergeCell ref="EFY5802:EGF5802"/>
    <mergeCell ref="EGG5802:EGN5802"/>
    <mergeCell ref="EGO5802:EGV5802"/>
    <mergeCell ref="EGW5802:EHD5802"/>
    <mergeCell ref="EHE5802:EHL5802"/>
    <mergeCell ref="EHM5802:EHT5802"/>
    <mergeCell ref="EHU5802:EIB5802"/>
    <mergeCell ref="EIC5802:EIJ5802"/>
    <mergeCell ref="EIK5802:EIR5802"/>
    <mergeCell ref="EIS5802:EIZ5802"/>
    <mergeCell ref="EJA5802:EJH5802"/>
    <mergeCell ref="EJI5802:EJP5802"/>
    <mergeCell ref="EJQ5802:EJX5802"/>
    <mergeCell ref="DZM5802:DZT5802"/>
    <mergeCell ref="DZU5802:EAB5802"/>
    <mergeCell ref="EAC5802:EAJ5802"/>
    <mergeCell ref="EAK5802:EAR5802"/>
    <mergeCell ref="EAS5802:EAZ5802"/>
    <mergeCell ref="EBA5802:EBH5802"/>
    <mergeCell ref="EBI5802:EBP5802"/>
    <mergeCell ref="EBQ5802:EBX5802"/>
    <mergeCell ref="EBY5802:ECF5802"/>
    <mergeCell ref="ECG5802:ECN5802"/>
    <mergeCell ref="ECO5802:ECV5802"/>
    <mergeCell ref="ECW5802:EDD5802"/>
    <mergeCell ref="EDE5802:EDL5802"/>
    <mergeCell ref="EDM5802:EDT5802"/>
    <mergeCell ref="EDU5802:EEB5802"/>
    <mergeCell ref="EEC5802:EEJ5802"/>
    <mergeCell ref="EEK5802:EER5802"/>
    <mergeCell ref="DUG5802:DUN5802"/>
    <mergeCell ref="DUO5802:DUV5802"/>
    <mergeCell ref="DUW5802:DVD5802"/>
    <mergeCell ref="DVE5802:DVL5802"/>
    <mergeCell ref="DVM5802:DVT5802"/>
    <mergeCell ref="DVU5802:DWB5802"/>
    <mergeCell ref="DWC5802:DWJ5802"/>
    <mergeCell ref="DWK5802:DWR5802"/>
    <mergeCell ref="DWS5802:DWZ5802"/>
    <mergeCell ref="DXA5802:DXH5802"/>
    <mergeCell ref="DXI5802:DXP5802"/>
    <mergeCell ref="DXQ5802:DXX5802"/>
    <mergeCell ref="DXY5802:DYF5802"/>
    <mergeCell ref="DYG5802:DYN5802"/>
    <mergeCell ref="DYO5802:DYV5802"/>
    <mergeCell ref="DYW5802:DZD5802"/>
    <mergeCell ref="DZE5802:DZL5802"/>
    <mergeCell ref="DPA5802:DPH5802"/>
    <mergeCell ref="DPI5802:DPP5802"/>
    <mergeCell ref="DPQ5802:DPX5802"/>
    <mergeCell ref="DPY5802:DQF5802"/>
    <mergeCell ref="DQG5802:DQN5802"/>
    <mergeCell ref="DQO5802:DQV5802"/>
    <mergeCell ref="DQW5802:DRD5802"/>
    <mergeCell ref="DRE5802:DRL5802"/>
    <mergeCell ref="DRM5802:DRT5802"/>
    <mergeCell ref="DRU5802:DSB5802"/>
    <mergeCell ref="DSC5802:DSJ5802"/>
    <mergeCell ref="DSK5802:DSR5802"/>
    <mergeCell ref="DSS5802:DSZ5802"/>
    <mergeCell ref="DTA5802:DTH5802"/>
    <mergeCell ref="DTI5802:DTP5802"/>
    <mergeCell ref="DTQ5802:DTX5802"/>
    <mergeCell ref="DTY5802:DUF5802"/>
    <mergeCell ref="DJU5802:DKB5802"/>
    <mergeCell ref="DKC5802:DKJ5802"/>
    <mergeCell ref="DKK5802:DKR5802"/>
    <mergeCell ref="DKS5802:DKZ5802"/>
    <mergeCell ref="DLA5802:DLH5802"/>
    <mergeCell ref="DLI5802:DLP5802"/>
    <mergeCell ref="DLQ5802:DLX5802"/>
    <mergeCell ref="DLY5802:DMF5802"/>
    <mergeCell ref="DMG5802:DMN5802"/>
    <mergeCell ref="DMO5802:DMV5802"/>
    <mergeCell ref="DMW5802:DND5802"/>
    <mergeCell ref="DNE5802:DNL5802"/>
    <mergeCell ref="DNM5802:DNT5802"/>
    <mergeCell ref="DNU5802:DOB5802"/>
    <mergeCell ref="DOC5802:DOJ5802"/>
    <mergeCell ref="DOK5802:DOR5802"/>
    <mergeCell ref="DOS5802:DOZ5802"/>
    <mergeCell ref="DEO5802:DEV5802"/>
    <mergeCell ref="DEW5802:DFD5802"/>
    <mergeCell ref="DFE5802:DFL5802"/>
    <mergeCell ref="DFM5802:DFT5802"/>
    <mergeCell ref="DFU5802:DGB5802"/>
    <mergeCell ref="DGC5802:DGJ5802"/>
    <mergeCell ref="DGK5802:DGR5802"/>
    <mergeCell ref="DGS5802:DGZ5802"/>
    <mergeCell ref="DHA5802:DHH5802"/>
    <mergeCell ref="DHI5802:DHP5802"/>
    <mergeCell ref="DHQ5802:DHX5802"/>
    <mergeCell ref="DHY5802:DIF5802"/>
    <mergeCell ref="DIG5802:DIN5802"/>
    <mergeCell ref="DIO5802:DIV5802"/>
    <mergeCell ref="DIW5802:DJD5802"/>
    <mergeCell ref="DJE5802:DJL5802"/>
    <mergeCell ref="DJM5802:DJT5802"/>
    <mergeCell ref="CZI5802:CZP5802"/>
    <mergeCell ref="CZQ5802:CZX5802"/>
    <mergeCell ref="CZY5802:DAF5802"/>
    <mergeCell ref="DAG5802:DAN5802"/>
    <mergeCell ref="DAO5802:DAV5802"/>
    <mergeCell ref="DAW5802:DBD5802"/>
    <mergeCell ref="DBE5802:DBL5802"/>
    <mergeCell ref="DBM5802:DBT5802"/>
    <mergeCell ref="DBU5802:DCB5802"/>
    <mergeCell ref="DCC5802:DCJ5802"/>
    <mergeCell ref="DCK5802:DCR5802"/>
    <mergeCell ref="DCS5802:DCZ5802"/>
    <mergeCell ref="DDA5802:DDH5802"/>
    <mergeCell ref="DDI5802:DDP5802"/>
    <mergeCell ref="DDQ5802:DDX5802"/>
    <mergeCell ref="DDY5802:DEF5802"/>
    <mergeCell ref="DEG5802:DEN5802"/>
    <mergeCell ref="CUC5802:CUJ5802"/>
    <mergeCell ref="CUK5802:CUR5802"/>
    <mergeCell ref="CUS5802:CUZ5802"/>
    <mergeCell ref="CVA5802:CVH5802"/>
    <mergeCell ref="CVI5802:CVP5802"/>
    <mergeCell ref="CVQ5802:CVX5802"/>
    <mergeCell ref="CVY5802:CWF5802"/>
    <mergeCell ref="CWG5802:CWN5802"/>
    <mergeCell ref="CWO5802:CWV5802"/>
    <mergeCell ref="CWW5802:CXD5802"/>
    <mergeCell ref="CXE5802:CXL5802"/>
    <mergeCell ref="CXM5802:CXT5802"/>
    <mergeCell ref="CXU5802:CYB5802"/>
    <mergeCell ref="CYC5802:CYJ5802"/>
    <mergeCell ref="CYK5802:CYR5802"/>
    <mergeCell ref="CYS5802:CYZ5802"/>
    <mergeCell ref="CZA5802:CZH5802"/>
    <mergeCell ref="COW5802:CPD5802"/>
    <mergeCell ref="CPE5802:CPL5802"/>
    <mergeCell ref="CPM5802:CPT5802"/>
    <mergeCell ref="CPU5802:CQB5802"/>
    <mergeCell ref="CQC5802:CQJ5802"/>
    <mergeCell ref="CQK5802:CQR5802"/>
    <mergeCell ref="CQS5802:CQZ5802"/>
    <mergeCell ref="CRA5802:CRH5802"/>
    <mergeCell ref="CRI5802:CRP5802"/>
    <mergeCell ref="CRQ5802:CRX5802"/>
    <mergeCell ref="CRY5802:CSF5802"/>
    <mergeCell ref="CSG5802:CSN5802"/>
    <mergeCell ref="CSO5802:CSV5802"/>
    <mergeCell ref="CSW5802:CTD5802"/>
    <mergeCell ref="CTE5802:CTL5802"/>
    <mergeCell ref="CTM5802:CTT5802"/>
    <mergeCell ref="CTU5802:CUB5802"/>
    <mergeCell ref="CJQ5802:CJX5802"/>
    <mergeCell ref="CJY5802:CKF5802"/>
    <mergeCell ref="CKG5802:CKN5802"/>
    <mergeCell ref="CKO5802:CKV5802"/>
    <mergeCell ref="CKW5802:CLD5802"/>
    <mergeCell ref="CLE5802:CLL5802"/>
    <mergeCell ref="CLM5802:CLT5802"/>
    <mergeCell ref="CLU5802:CMB5802"/>
    <mergeCell ref="CMC5802:CMJ5802"/>
    <mergeCell ref="CMK5802:CMR5802"/>
    <mergeCell ref="CMS5802:CMZ5802"/>
    <mergeCell ref="CNA5802:CNH5802"/>
    <mergeCell ref="CNI5802:CNP5802"/>
    <mergeCell ref="CNQ5802:CNX5802"/>
    <mergeCell ref="CNY5802:COF5802"/>
    <mergeCell ref="COG5802:CON5802"/>
    <mergeCell ref="COO5802:COV5802"/>
    <mergeCell ref="CEK5802:CER5802"/>
    <mergeCell ref="CES5802:CEZ5802"/>
    <mergeCell ref="CFA5802:CFH5802"/>
    <mergeCell ref="CFI5802:CFP5802"/>
    <mergeCell ref="CFQ5802:CFX5802"/>
    <mergeCell ref="CFY5802:CGF5802"/>
    <mergeCell ref="CGG5802:CGN5802"/>
    <mergeCell ref="CGO5802:CGV5802"/>
    <mergeCell ref="CGW5802:CHD5802"/>
    <mergeCell ref="CHE5802:CHL5802"/>
    <mergeCell ref="CHM5802:CHT5802"/>
    <mergeCell ref="CHU5802:CIB5802"/>
    <mergeCell ref="CIC5802:CIJ5802"/>
    <mergeCell ref="CIK5802:CIR5802"/>
    <mergeCell ref="CIS5802:CIZ5802"/>
    <mergeCell ref="CJA5802:CJH5802"/>
    <mergeCell ref="CJI5802:CJP5802"/>
    <mergeCell ref="BZE5802:BZL5802"/>
    <mergeCell ref="BZM5802:BZT5802"/>
    <mergeCell ref="BZU5802:CAB5802"/>
    <mergeCell ref="CAC5802:CAJ5802"/>
    <mergeCell ref="CAK5802:CAR5802"/>
    <mergeCell ref="CAS5802:CAZ5802"/>
    <mergeCell ref="CBA5802:CBH5802"/>
    <mergeCell ref="CBI5802:CBP5802"/>
    <mergeCell ref="CBQ5802:CBX5802"/>
    <mergeCell ref="CBY5802:CCF5802"/>
    <mergeCell ref="CCG5802:CCN5802"/>
    <mergeCell ref="CCO5802:CCV5802"/>
    <mergeCell ref="CCW5802:CDD5802"/>
    <mergeCell ref="CDE5802:CDL5802"/>
    <mergeCell ref="CDM5802:CDT5802"/>
    <mergeCell ref="CDU5802:CEB5802"/>
    <mergeCell ref="CEC5802:CEJ5802"/>
    <mergeCell ref="BTY5802:BUF5802"/>
    <mergeCell ref="BUG5802:BUN5802"/>
    <mergeCell ref="BUO5802:BUV5802"/>
    <mergeCell ref="BUW5802:BVD5802"/>
    <mergeCell ref="BVE5802:BVL5802"/>
    <mergeCell ref="BVM5802:BVT5802"/>
    <mergeCell ref="BVU5802:BWB5802"/>
    <mergeCell ref="BWC5802:BWJ5802"/>
    <mergeCell ref="BWK5802:BWR5802"/>
    <mergeCell ref="BWS5802:BWZ5802"/>
    <mergeCell ref="BXA5802:BXH5802"/>
    <mergeCell ref="BXI5802:BXP5802"/>
    <mergeCell ref="BXQ5802:BXX5802"/>
    <mergeCell ref="BXY5802:BYF5802"/>
    <mergeCell ref="BYG5802:BYN5802"/>
    <mergeCell ref="BYO5802:BYV5802"/>
    <mergeCell ref="BYW5802:BZD5802"/>
    <mergeCell ref="BOS5802:BOZ5802"/>
    <mergeCell ref="BPA5802:BPH5802"/>
    <mergeCell ref="BPI5802:BPP5802"/>
    <mergeCell ref="BPQ5802:BPX5802"/>
    <mergeCell ref="BPY5802:BQF5802"/>
    <mergeCell ref="BQG5802:BQN5802"/>
    <mergeCell ref="BQO5802:BQV5802"/>
    <mergeCell ref="BQW5802:BRD5802"/>
    <mergeCell ref="BRE5802:BRL5802"/>
    <mergeCell ref="BRM5802:BRT5802"/>
    <mergeCell ref="BRU5802:BSB5802"/>
    <mergeCell ref="BSC5802:BSJ5802"/>
    <mergeCell ref="BSK5802:BSR5802"/>
    <mergeCell ref="BSS5802:BSZ5802"/>
    <mergeCell ref="BTA5802:BTH5802"/>
    <mergeCell ref="BTI5802:BTP5802"/>
    <mergeCell ref="BTQ5802:BTX5802"/>
    <mergeCell ref="BJM5802:BJT5802"/>
    <mergeCell ref="BJU5802:BKB5802"/>
    <mergeCell ref="BKC5802:BKJ5802"/>
    <mergeCell ref="BKK5802:BKR5802"/>
    <mergeCell ref="BKS5802:BKZ5802"/>
    <mergeCell ref="BLA5802:BLH5802"/>
    <mergeCell ref="BLI5802:BLP5802"/>
    <mergeCell ref="BLQ5802:BLX5802"/>
    <mergeCell ref="BLY5802:BMF5802"/>
    <mergeCell ref="BMG5802:BMN5802"/>
    <mergeCell ref="BMO5802:BMV5802"/>
    <mergeCell ref="BMW5802:BND5802"/>
    <mergeCell ref="BNE5802:BNL5802"/>
    <mergeCell ref="BNM5802:BNT5802"/>
    <mergeCell ref="BNU5802:BOB5802"/>
    <mergeCell ref="BOC5802:BOJ5802"/>
    <mergeCell ref="BOK5802:BOR5802"/>
    <mergeCell ref="BEG5802:BEN5802"/>
    <mergeCell ref="BEO5802:BEV5802"/>
    <mergeCell ref="BEW5802:BFD5802"/>
    <mergeCell ref="BFE5802:BFL5802"/>
    <mergeCell ref="BFM5802:BFT5802"/>
    <mergeCell ref="BFU5802:BGB5802"/>
    <mergeCell ref="BGC5802:BGJ5802"/>
    <mergeCell ref="BGK5802:BGR5802"/>
    <mergeCell ref="BGS5802:BGZ5802"/>
    <mergeCell ref="BHA5802:BHH5802"/>
    <mergeCell ref="BHI5802:BHP5802"/>
    <mergeCell ref="BHQ5802:BHX5802"/>
    <mergeCell ref="BHY5802:BIF5802"/>
    <mergeCell ref="BIG5802:BIN5802"/>
    <mergeCell ref="BIO5802:BIV5802"/>
    <mergeCell ref="BIW5802:BJD5802"/>
    <mergeCell ref="BJE5802:BJL5802"/>
    <mergeCell ref="AZA5802:AZH5802"/>
    <mergeCell ref="AZI5802:AZP5802"/>
    <mergeCell ref="AZQ5802:AZX5802"/>
    <mergeCell ref="AZY5802:BAF5802"/>
    <mergeCell ref="BAG5802:BAN5802"/>
    <mergeCell ref="BAO5802:BAV5802"/>
    <mergeCell ref="BAW5802:BBD5802"/>
    <mergeCell ref="BBE5802:BBL5802"/>
    <mergeCell ref="BBM5802:BBT5802"/>
    <mergeCell ref="BBU5802:BCB5802"/>
    <mergeCell ref="BCC5802:BCJ5802"/>
    <mergeCell ref="BCK5802:BCR5802"/>
    <mergeCell ref="BCS5802:BCZ5802"/>
    <mergeCell ref="BDA5802:BDH5802"/>
    <mergeCell ref="BDI5802:BDP5802"/>
    <mergeCell ref="BDQ5802:BDX5802"/>
    <mergeCell ref="BDY5802:BEF5802"/>
    <mergeCell ref="ATU5802:AUB5802"/>
    <mergeCell ref="AUC5802:AUJ5802"/>
    <mergeCell ref="AUK5802:AUR5802"/>
    <mergeCell ref="AUS5802:AUZ5802"/>
    <mergeCell ref="AVA5802:AVH5802"/>
    <mergeCell ref="AVI5802:AVP5802"/>
    <mergeCell ref="AVQ5802:AVX5802"/>
    <mergeCell ref="AVY5802:AWF5802"/>
    <mergeCell ref="AWG5802:AWN5802"/>
    <mergeCell ref="AWO5802:AWV5802"/>
    <mergeCell ref="AWW5802:AXD5802"/>
    <mergeCell ref="AXE5802:AXL5802"/>
    <mergeCell ref="AXM5802:AXT5802"/>
    <mergeCell ref="AXU5802:AYB5802"/>
    <mergeCell ref="AYC5802:AYJ5802"/>
    <mergeCell ref="AYK5802:AYR5802"/>
    <mergeCell ref="AYS5802:AYZ5802"/>
    <mergeCell ref="AOO5802:AOV5802"/>
    <mergeCell ref="AOW5802:APD5802"/>
    <mergeCell ref="APE5802:APL5802"/>
    <mergeCell ref="APM5802:APT5802"/>
    <mergeCell ref="APU5802:AQB5802"/>
    <mergeCell ref="AQC5802:AQJ5802"/>
    <mergeCell ref="AQK5802:AQR5802"/>
    <mergeCell ref="AQS5802:AQZ5802"/>
    <mergeCell ref="ARA5802:ARH5802"/>
    <mergeCell ref="ARI5802:ARP5802"/>
    <mergeCell ref="ARQ5802:ARX5802"/>
    <mergeCell ref="ARY5802:ASF5802"/>
    <mergeCell ref="ASG5802:ASN5802"/>
    <mergeCell ref="ASO5802:ASV5802"/>
    <mergeCell ref="ASW5802:ATD5802"/>
    <mergeCell ref="ATE5802:ATL5802"/>
    <mergeCell ref="ATM5802:ATT5802"/>
    <mergeCell ref="AJI5802:AJP5802"/>
    <mergeCell ref="AJQ5802:AJX5802"/>
    <mergeCell ref="AJY5802:AKF5802"/>
    <mergeCell ref="AKG5802:AKN5802"/>
    <mergeCell ref="AKO5802:AKV5802"/>
    <mergeCell ref="AKW5802:ALD5802"/>
    <mergeCell ref="ALE5802:ALL5802"/>
    <mergeCell ref="ALM5802:ALT5802"/>
    <mergeCell ref="ALU5802:AMB5802"/>
    <mergeCell ref="AMC5802:AMJ5802"/>
    <mergeCell ref="AMK5802:AMR5802"/>
    <mergeCell ref="AMS5802:AMZ5802"/>
    <mergeCell ref="ANA5802:ANH5802"/>
    <mergeCell ref="ANI5802:ANP5802"/>
    <mergeCell ref="ANQ5802:ANX5802"/>
    <mergeCell ref="ANY5802:AOF5802"/>
    <mergeCell ref="AOG5802:AON5802"/>
    <mergeCell ref="AEC5802:AEJ5802"/>
    <mergeCell ref="AEK5802:AER5802"/>
    <mergeCell ref="AES5802:AEZ5802"/>
    <mergeCell ref="AFA5802:AFH5802"/>
    <mergeCell ref="AFI5802:AFP5802"/>
    <mergeCell ref="AFQ5802:AFX5802"/>
    <mergeCell ref="AFY5802:AGF5802"/>
    <mergeCell ref="AGG5802:AGN5802"/>
    <mergeCell ref="AGO5802:AGV5802"/>
    <mergeCell ref="AGW5802:AHD5802"/>
    <mergeCell ref="AHE5802:AHL5802"/>
    <mergeCell ref="AHM5802:AHT5802"/>
    <mergeCell ref="AHU5802:AIB5802"/>
    <mergeCell ref="AIC5802:AIJ5802"/>
    <mergeCell ref="AIK5802:AIR5802"/>
    <mergeCell ref="AIS5802:AIZ5802"/>
    <mergeCell ref="AJA5802:AJH5802"/>
    <mergeCell ref="YW5802:ZD5802"/>
    <mergeCell ref="ZE5802:ZL5802"/>
    <mergeCell ref="ZM5802:ZT5802"/>
    <mergeCell ref="ZU5802:AAB5802"/>
    <mergeCell ref="AAC5802:AAJ5802"/>
    <mergeCell ref="AAK5802:AAR5802"/>
    <mergeCell ref="AAS5802:AAZ5802"/>
    <mergeCell ref="ABA5802:ABH5802"/>
    <mergeCell ref="ABI5802:ABP5802"/>
    <mergeCell ref="ABQ5802:ABX5802"/>
    <mergeCell ref="ABY5802:ACF5802"/>
    <mergeCell ref="ACG5802:ACN5802"/>
    <mergeCell ref="ACO5802:ACV5802"/>
    <mergeCell ref="ACW5802:ADD5802"/>
    <mergeCell ref="ADE5802:ADL5802"/>
    <mergeCell ref="ADM5802:ADT5802"/>
    <mergeCell ref="ADU5802:AEB5802"/>
    <mergeCell ref="TQ5802:TX5802"/>
    <mergeCell ref="TY5802:UF5802"/>
    <mergeCell ref="UG5802:UN5802"/>
    <mergeCell ref="UO5802:UV5802"/>
    <mergeCell ref="UW5802:VD5802"/>
    <mergeCell ref="VE5802:VL5802"/>
    <mergeCell ref="VM5802:VT5802"/>
    <mergeCell ref="VU5802:WB5802"/>
    <mergeCell ref="WC5802:WJ5802"/>
    <mergeCell ref="WK5802:WR5802"/>
    <mergeCell ref="WS5802:WZ5802"/>
    <mergeCell ref="XA5802:XH5802"/>
    <mergeCell ref="XI5802:XP5802"/>
    <mergeCell ref="XQ5802:XX5802"/>
    <mergeCell ref="XY5802:YF5802"/>
    <mergeCell ref="YG5802:YN5802"/>
    <mergeCell ref="YO5802:YV5802"/>
    <mergeCell ref="OK5802:OR5802"/>
    <mergeCell ref="OS5802:OZ5802"/>
    <mergeCell ref="PA5802:PH5802"/>
    <mergeCell ref="PI5802:PP5802"/>
    <mergeCell ref="PQ5802:PX5802"/>
    <mergeCell ref="PY5802:QF5802"/>
    <mergeCell ref="QG5802:QN5802"/>
    <mergeCell ref="QO5802:QV5802"/>
    <mergeCell ref="QW5802:RD5802"/>
    <mergeCell ref="RE5802:RL5802"/>
    <mergeCell ref="RM5802:RT5802"/>
    <mergeCell ref="RU5802:SB5802"/>
    <mergeCell ref="SC5802:SJ5802"/>
    <mergeCell ref="SK5802:SR5802"/>
    <mergeCell ref="SS5802:SZ5802"/>
    <mergeCell ref="TA5802:TH5802"/>
    <mergeCell ref="TI5802:TP5802"/>
    <mergeCell ref="JE5802:JL5802"/>
    <mergeCell ref="JM5802:JT5802"/>
    <mergeCell ref="JU5802:KB5802"/>
    <mergeCell ref="KC5802:KJ5802"/>
    <mergeCell ref="KK5802:KR5802"/>
    <mergeCell ref="KS5802:KZ5802"/>
    <mergeCell ref="LA5802:LH5802"/>
    <mergeCell ref="LI5802:LP5802"/>
    <mergeCell ref="LQ5802:LX5802"/>
    <mergeCell ref="LY5802:MF5802"/>
    <mergeCell ref="MG5802:MN5802"/>
    <mergeCell ref="MO5802:MV5802"/>
    <mergeCell ref="MW5802:ND5802"/>
    <mergeCell ref="NE5802:NL5802"/>
    <mergeCell ref="NM5802:NT5802"/>
    <mergeCell ref="NU5802:OB5802"/>
    <mergeCell ref="OC5802:OJ5802"/>
    <mergeCell ref="DY5802:EF5802"/>
    <mergeCell ref="EG5802:EN5802"/>
    <mergeCell ref="EO5802:EV5802"/>
    <mergeCell ref="EW5802:FD5802"/>
    <mergeCell ref="FE5802:FL5802"/>
    <mergeCell ref="FM5802:FT5802"/>
    <mergeCell ref="FU5802:GB5802"/>
    <mergeCell ref="GC5802:GJ5802"/>
    <mergeCell ref="GK5802:GR5802"/>
    <mergeCell ref="GS5802:GZ5802"/>
    <mergeCell ref="HA5802:HH5802"/>
    <mergeCell ref="HI5802:HP5802"/>
    <mergeCell ref="HQ5802:HX5802"/>
    <mergeCell ref="HY5802:IF5802"/>
    <mergeCell ref="IG5802:IN5802"/>
    <mergeCell ref="IO5802:IV5802"/>
    <mergeCell ref="IW5802:JD5802"/>
    <mergeCell ref="A5801:H5801"/>
    <mergeCell ref="A5802:H5802"/>
    <mergeCell ref="I5802:P5802"/>
    <mergeCell ref="Q5802:X5802"/>
    <mergeCell ref="Y5802:AF5802"/>
    <mergeCell ref="AG5802:AN5802"/>
    <mergeCell ref="AO5802:AV5802"/>
    <mergeCell ref="AW5802:BD5802"/>
    <mergeCell ref="BE5802:BL5802"/>
    <mergeCell ref="BM5802:BT5802"/>
    <mergeCell ref="BU5802:CB5802"/>
    <mergeCell ref="CC5802:CJ5802"/>
    <mergeCell ref="CK5802:CR5802"/>
    <mergeCell ref="CS5802:CZ5802"/>
    <mergeCell ref="DA5802:DH5802"/>
    <mergeCell ref="DI5802:DP5802"/>
    <mergeCell ref="DQ5802:DX5802"/>
    <mergeCell ref="A2187:H2187"/>
    <mergeCell ref="A2188:H2188"/>
    <mergeCell ref="A5442:H5442"/>
    <mergeCell ref="WVY7025:WWF7025"/>
    <mergeCell ref="A4779:H4779"/>
    <mergeCell ref="A4780:H4780"/>
    <mergeCell ref="A2881:H2881"/>
    <mergeCell ref="WWG7025:WWN7025"/>
    <mergeCell ref="WWO7025:WWV7025"/>
    <mergeCell ref="WWW7025:WXD7025"/>
    <mergeCell ref="XCK7025:XCR7025"/>
    <mergeCell ref="XCS7025:XCZ7025"/>
    <mergeCell ref="XDA7025:XDH7025"/>
    <mergeCell ref="XDI7025:XDP7025"/>
    <mergeCell ref="XDQ7025:XDX7025"/>
    <mergeCell ref="XDY7025:XEF7025"/>
    <mergeCell ref="XEG7025:XEN7025"/>
    <mergeCell ref="WQS7025:WQZ7025"/>
    <mergeCell ref="WRA7025:WRH7025"/>
    <mergeCell ref="WRI7025:WRP7025"/>
    <mergeCell ref="WRQ7025:WRX7025"/>
    <mergeCell ref="WRY7025:WSF7025"/>
    <mergeCell ref="WSG7025:WSN7025"/>
    <mergeCell ref="WSO7025:WSV7025"/>
    <mergeCell ref="WSW7025:WTD7025"/>
    <mergeCell ref="WTE7025:WTL7025"/>
    <mergeCell ref="WTM7025:WTT7025"/>
    <mergeCell ref="WTU7025:WUB7025"/>
    <mergeCell ref="WUC7025:WUJ7025"/>
    <mergeCell ref="WUK7025:WUR7025"/>
    <mergeCell ref="WUS7025:WUZ7025"/>
    <mergeCell ref="WVA7025:WVH7025"/>
    <mergeCell ref="B4484:G4484"/>
    <mergeCell ref="WVI7025:WVP7025"/>
    <mergeCell ref="WVQ7025:WVX7025"/>
    <mergeCell ref="XEO7025:XEV7025"/>
    <mergeCell ref="XEW7025:XFD7025"/>
    <mergeCell ref="WXE7025:WXL7025"/>
    <mergeCell ref="WXM7025:WXT7025"/>
    <mergeCell ref="WXU7025:WYB7025"/>
    <mergeCell ref="WYC7025:WYJ7025"/>
    <mergeCell ref="WYK7025:WYR7025"/>
    <mergeCell ref="WYS7025:WYZ7025"/>
    <mergeCell ref="WZA7025:WZH7025"/>
    <mergeCell ref="WZI7025:WZP7025"/>
    <mergeCell ref="WZQ7025:WZX7025"/>
    <mergeCell ref="WZY7025:XAF7025"/>
    <mergeCell ref="XAG7025:XAN7025"/>
    <mergeCell ref="XAO7025:XAV7025"/>
    <mergeCell ref="XAW7025:XBD7025"/>
    <mergeCell ref="XBE7025:XBL7025"/>
    <mergeCell ref="XBM7025:XBT7025"/>
    <mergeCell ref="XBU7025:XCB7025"/>
    <mergeCell ref="XCC7025:XCJ7025"/>
    <mergeCell ref="WLM7025:WLT7025"/>
    <mergeCell ref="WLU7025:WMB7025"/>
    <mergeCell ref="WMC7025:WMJ7025"/>
    <mergeCell ref="WMK7025:WMR7025"/>
    <mergeCell ref="WMS7025:WMZ7025"/>
    <mergeCell ref="WNA7025:WNH7025"/>
    <mergeCell ref="WNI7025:WNP7025"/>
    <mergeCell ref="WNQ7025:WNX7025"/>
    <mergeCell ref="WNY7025:WOF7025"/>
    <mergeCell ref="WOG7025:WON7025"/>
    <mergeCell ref="WOO7025:WOV7025"/>
    <mergeCell ref="WOW7025:WPD7025"/>
    <mergeCell ref="WPE7025:WPL7025"/>
    <mergeCell ref="WPM7025:WPT7025"/>
    <mergeCell ref="WPU7025:WQB7025"/>
    <mergeCell ref="WQC7025:WQJ7025"/>
    <mergeCell ref="WQK7025:WQR7025"/>
    <mergeCell ref="WGG7025:WGN7025"/>
    <mergeCell ref="WGO7025:WGV7025"/>
    <mergeCell ref="WGW7025:WHD7025"/>
    <mergeCell ref="WHE7025:WHL7025"/>
    <mergeCell ref="WHM7025:WHT7025"/>
    <mergeCell ref="WHU7025:WIB7025"/>
    <mergeCell ref="WIC7025:WIJ7025"/>
    <mergeCell ref="WIK7025:WIR7025"/>
    <mergeCell ref="WIS7025:WIZ7025"/>
    <mergeCell ref="WJA7025:WJH7025"/>
    <mergeCell ref="WJI7025:WJP7025"/>
    <mergeCell ref="WJQ7025:WJX7025"/>
    <mergeCell ref="WJY7025:WKF7025"/>
    <mergeCell ref="WKG7025:WKN7025"/>
    <mergeCell ref="WKO7025:WKV7025"/>
    <mergeCell ref="WKW7025:WLD7025"/>
    <mergeCell ref="WLE7025:WLL7025"/>
    <mergeCell ref="WBA7025:WBH7025"/>
    <mergeCell ref="WBI7025:WBP7025"/>
    <mergeCell ref="WBQ7025:WBX7025"/>
    <mergeCell ref="WBY7025:WCF7025"/>
    <mergeCell ref="WCG7025:WCN7025"/>
    <mergeCell ref="WCO7025:WCV7025"/>
    <mergeCell ref="WCW7025:WDD7025"/>
    <mergeCell ref="WDE7025:WDL7025"/>
    <mergeCell ref="WDM7025:WDT7025"/>
    <mergeCell ref="WDU7025:WEB7025"/>
    <mergeCell ref="WEC7025:WEJ7025"/>
    <mergeCell ref="WEK7025:WER7025"/>
    <mergeCell ref="WES7025:WEZ7025"/>
    <mergeCell ref="WFA7025:WFH7025"/>
    <mergeCell ref="WFI7025:WFP7025"/>
    <mergeCell ref="WFQ7025:WFX7025"/>
    <mergeCell ref="WFY7025:WGF7025"/>
    <mergeCell ref="VVU7025:VWB7025"/>
    <mergeCell ref="VWC7025:VWJ7025"/>
    <mergeCell ref="VWK7025:VWR7025"/>
    <mergeCell ref="VWS7025:VWZ7025"/>
    <mergeCell ref="VXA7025:VXH7025"/>
    <mergeCell ref="VXI7025:VXP7025"/>
    <mergeCell ref="VXQ7025:VXX7025"/>
    <mergeCell ref="VXY7025:VYF7025"/>
    <mergeCell ref="VYG7025:VYN7025"/>
    <mergeCell ref="VYO7025:VYV7025"/>
    <mergeCell ref="VYW7025:VZD7025"/>
    <mergeCell ref="VZE7025:VZL7025"/>
    <mergeCell ref="VZM7025:VZT7025"/>
    <mergeCell ref="VZU7025:WAB7025"/>
    <mergeCell ref="WAC7025:WAJ7025"/>
    <mergeCell ref="WAK7025:WAR7025"/>
    <mergeCell ref="WAS7025:WAZ7025"/>
    <mergeCell ref="VQO7025:VQV7025"/>
    <mergeCell ref="VQW7025:VRD7025"/>
    <mergeCell ref="VRE7025:VRL7025"/>
    <mergeCell ref="VRM7025:VRT7025"/>
    <mergeCell ref="VRU7025:VSB7025"/>
    <mergeCell ref="VSC7025:VSJ7025"/>
    <mergeCell ref="VSK7025:VSR7025"/>
    <mergeCell ref="VSS7025:VSZ7025"/>
    <mergeCell ref="VTA7025:VTH7025"/>
    <mergeCell ref="VTI7025:VTP7025"/>
    <mergeCell ref="VTQ7025:VTX7025"/>
    <mergeCell ref="VTY7025:VUF7025"/>
    <mergeCell ref="VUG7025:VUN7025"/>
    <mergeCell ref="VUO7025:VUV7025"/>
    <mergeCell ref="VUW7025:VVD7025"/>
    <mergeCell ref="VVE7025:VVL7025"/>
    <mergeCell ref="VVM7025:VVT7025"/>
    <mergeCell ref="VLI7025:VLP7025"/>
    <mergeCell ref="VLQ7025:VLX7025"/>
    <mergeCell ref="VLY7025:VMF7025"/>
    <mergeCell ref="VMG7025:VMN7025"/>
    <mergeCell ref="VMO7025:VMV7025"/>
    <mergeCell ref="VMW7025:VND7025"/>
    <mergeCell ref="VNE7025:VNL7025"/>
    <mergeCell ref="VNM7025:VNT7025"/>
    <mergeCell ref="VNU7025:VOB7025"/>
    <mergeCell ref="VOC7025:VOJ7025"/>
    <mergeCell ref="VOK7025:VOR7025"/>
    <mergeCell ref="VOS7025:VOZ7025"/>
    <mergeCell ref="VPA7025:VPH7025"/>
    <mergeCell ref="VPI7025:VPP7025"/>
    <mergeCell ref="VPQ7025:VPX7025"/>
    <mergeCell ref="VPY7025:VQF7025"/>
    <mergeCell ref="VQG7025:VQN7025"/>
    <mergeCell ref="VGC7025:VGJ7025"/>
    <mergeCell ref="VGK7025:VGR7025"/>
    <mergeCell ref="VGS7025:VGZ7025"/>
    <mergeCell ref="VHA7025:VHH7025"/>
    <mergeCell ref="VHI7025:VHP7025"/>
    <mergeCell ref="VHQ7025:VHX7025"/>
    <mergeCell ref="VHY7025:VIF7025"/>
    <mergeCell ref="VIG7025:VIN7025"/>
    <mergeCell ref="VIO7025:VIV7025"/>
    <mergeCell ref="VIW7025:VJD7025"/>
    <mergeCell ref="VJE7025:VJL7025"/>
    <mergeCell ref="VJM7025:VJT7025"/>
    <mergeCell ref="VJU7025:VKB7025"/>
    <mergeCell ref="VKC7025:VKJ7025"/>
    <mergeCell ref="VKK7025:VKR7025"/>
    <mergeCell ref="VKS7025:VKZ7025"/>
    <mergeCell ref="VLA7025:VLH7025"/>
    <mergeCell ref="VAW7025:VBD7025"/>
    <mergeCell ref="VBE7025:VBL7025"/>
    <mergeCell ref="VBM7025:VBT7025"/>
    <mergeCell ref="VBU7025:VCB7025"/>
    <mergeCell ref="VCC7025:VCJ7025"/>
    <mergeCell ref="VCK7025:VCR7025"/>
    <mergeCell ref="VCS7025:VCZ7025"/>
    <mergeCell ref="VDA7025:VDH7025"/>
    <mergeCell ref="VDI7025:VDP7025"/>
    <mergeCell ref="VDQ7025:VDX7025"/>
    <mergeCell ref="VDY7025:VEF7025"/>
    <mergeCell ref="VEG7025:VEN7025"/>
    <mergeCell ref="VEO7025:VEV7025"/>
    <mergeCell ref="VEW7025:VFD7025"/>
    <mergeCell ref="VFE7025:VFL7025"/>
    <mergeCell ref="VFM7025:VFT7025"/>
    <mergeCell ref="VFU7025:VGB7025"/>
    <mergeCell ref="UVQ7025:UVX7025"/>
    <mergeCell ref="UVY7025:UWF7025"/>
    <mergeCell ref="UWG7025:UWN7025"/>
    <mergeCell ref="UWO7025:UWV7025"/>
    <mergeCell ref="UWW7025:UXD7025"/>
    <mergeCell ref="UXE7025:UXL7025"/>
    <mergeCell ref="UXM7025:UXT7025"/>
    <mergeCell ref="UXU7025:UYB7025"/>
    <mergeCell ref="UYC7025:UYJ7025"/>
    <mergeCell ref="UYK7025:UYR7025"/>
    <mergeCell ref="UYS7025:UYZ7025"/>
    <mergeCell ref="UZA7025:UZH7025"/>
    <mergeCell ref="UZI7025:UZP7025"/>
    <mergeCell ref="UZQ7025:UZX7025"/>
    <mergeCell ref="UZY7025:VAF7025"/>
    <mergeCell ref="VAG7025:VAN7025"/>
    <mergeCell ref="VAO7025:VAV7025"/>
    <mergeCell ref="UQK7025:UQR7025"/>
    <mergeCell ref="UQS7025:UQZ7025"/>
    <mergeCell ref="URA7025:URH7025"/>
    <mergeCell ref="URI7025:URP7025"/>
    <mergeCell ref="URQ7025:URX7025"/>
    <mergeCell ref="URY7025:USF7025"/>
    <mergeCell ref="USG7025:USN7025"/>
    <mergeCell ref="USO7025:USV7025"/>
    <mergeCell ref="USW7025:UTD7025"/>
    <mergeCell ref="UTE7025:UTL7025"/>
    <mergeCell ref="UTM7025:UTT7025"/>
    <mergeCell ref="UTU7025:UUB7025"/>
    <mergeCell ref="UUC7025:UUJ7025"/>
    <mergeCell ref="UUK7025:UUR7025"/>
    <mergeCell ref="UUS7025:UUZ7025"/>
    <mergeCell ref="UVA7025:UVH7025"/>
    <mergeCell ref="UVI7025:UVP7025"/>
    <mergeCell ref="ULE7025:ULL7025"/>
    <mergeCell ref="ULM7025:ULT7025"/>
    <mergeCell ref="ULU7025:UMB7025"/>
    <mergeCell ref="UMC7025:UMJ7025"/>
    <mergeCell ref="UMK7025:UMR7025"/>
    <mergeCell ref="UMS7025:UMZ7025"/>
    <mergeCell ref="UNA7025:UNH7025"/>
    <mergeCell ref="UNI7025:UNP7025"/>
    <mergeCell ref="UNQ7025:UNX7025"/>
    <mergeCell ref="UNY7025:UOF7025"/>
    <mergeCell ref="UOG7025:UON7025"/>
    <mergeCell ref="UOO7025:UOV7025"/>
    <mergeCell ref="UOW7025:UPD7025"/>
    <mergeCell ref="UPE7025:UPL7025"/>
    <mergeCell ref="UPM7025:UPT7025"/>
    <mergeCell ref="UPU7025:UQB7025"/>
    <mergeCell ref="UQC7025:UQJ7025"/>
    <mergeCell ref="UFY7025:UGF7025"/>
    <mergeCell ref="UGG7025:UGN7025"/>
    <mergeCell ref="UGO7025:UGV7025"/>
    <mergeCell ref="UGW7025:UHD7025"/>
    <mergeCell ref="UHE7025:UHL7025"/>
    <mergeCell ref="UHM7025:UHT7025"/>
    <mergeCell ref="UHU7025:UIB7025"/>
    <mergeCell ref="UIC7025:UIJ7025"/>
    <mergeCell ref="UIK7025:UIR7025"/>
    <mergeCell ref="UIS7025:UIZ7025"/>
    <mergeCell ref="UJA7025:UJH7025"/>
    <mergeCell ref="UJI7025:UJP7025"/>
    <mergeCell ref="UJQ7025:UJX7025"/>
    <mergeCell ref="UJY7025:UKF7025"/>
    <mergeCell ref="UKG7025:UKN7025"/>
    <mergeCell ref="UKO7025:UKV7025"/>
    <mergeCell ref="UKW7025:ULD7025"/>
    <mergeCell ref="UAS7025:UAZ7025"/>
    <mergeCell ref="UBA7025:UBH7025"/>
    <mergeCell ref="UBI7025:UBP7025"/>
    <mergeCell ref="UBQ7025:UBX7025"/>
    <mergeCell ref="UBY7025:UCF7025"/>
    <mergeCell ref="UCG7025:UCN7025"/>
    <mergeCell ref="UCO7025:UCV7025"/>
    <mergeCell ref="UCW7025:UDD7025"/>
    <mergeCell ref="UDE7025:UDL7025"/>
    <mergeCell ref="UDM7025:UDT7025"/>
    <mergeCell ref="UDU7025:UEB7025"/>
    <mergeCell ref="UEC7025:UEJ7025"/>
    <mergeCell ref="UEK7025:UER7025"/>
    <mergeCell ref="UES7025:UEZ7025"/>
    <mergeCell ref="UFA7025:UFH7025"/>
    <mergeCell ref="UFI7025:UFP7025"/>
    <mergeCell ref="UFQ7025:UFX7025"/>
    <mergeCell ref="TVM7025:TVT7025"/>
    <mergeCell ref="TVU7025:TWB7025"/>
    <mergeCell ref="TWC7025:TWJ7025"/>
    <mergeCell ref="TWK7025:TWR7025"/>
    <mergeCell ref="TWS7025:TWZ7025"/>
    <mergeCell ref="TXA7025:TXH7025"/>
    <mergeCell ref="TXI7025:TXP7025"/>
    <mergeCell ref="TXQ7025:TXX7025"/>
    <mergeCell ref="TXY7025:TYF7025"/>
    <mergeCell ref="TYG7025:TYN7025"/>
    <mergeCell ref="TYO7025:TYV7025"/>
    <mergeCell ref="TYW7025:TZD7025"/>
    <mergeCell ref="TZE7025:TZL7025"/>
    <mergeCell ref="TZM7025:TZT7025"/>
    <mergeCell ref="TZU7025:UAB7025"/>
    <mergeCell ref="UAC7025:UAJ7025"/>
    <mergeCell ref="UAK7025:UAR7025"/>
    <mergeCell ref="TQG7025:TQN7025"/>
    <mergeCell ref="TQO7025:TQV7025"/>
    <mergeCell ref="TQW7025:TRD7025"/>
    <mergeCell ref="TRE7025:TRL7025"/>
    <mergeCell ref="TRM7025:TRT7025"/>
    <mergeCell ref="TRU7025:TSB7025"/>
    <mergeCell ref="TSC7025:TSJ7025"/>
    <mergeCell ref="TSK7025:TSR7025"/>
    <mergeCell ref="TSS7025:TSZ7025"/>
    <mergeCell ref="TTA7025:TTH7025"/>
    <mergeCell ref="TTI7025:TTP7025"/>
    <mergeCell ref="TTQ7025:TTX7025"/>
    <mergeCell ref="TTY7025:TUF7025"/>
    <mergeCell ref="TUG7025:TUN7025"/>
    <mergeCell ref="TUO7025:TUV7025"/>
    <mergeCell ref="TUW7025:TVD7025"/>
    <mergeCell ref="TVE7025:TVL7025"/>
    <mergeCell ref="TLA7025:TLH7025"/>
    <mergeCell ref="TLI7025:TLP7025"/>
    <mergeCell ref="TLQ7025:TLX7025"/>
    <mergeCell ref="TLY7025:TMF7025"/>
    <mergeCell ref="TMG7025:TMN7025"/>
    <mergeCell ref="TMO7025:TMV7025"/>
    <mergeCell ref="TMW7025:TND7025"/>
    <mergeCell ref="TNE7025:TNL7025"/>
    <mergeCell ref="TNM7025:TNT7025"/>
    <mergeCell ref="TNU7025:TOB7025"/>
    <mergeCell ref="TOC7025:TOJ7025"/>
    <mergeCell ref="TOK7025:TOR7025"/>
    <mergeCell ref="TOS7025:TOZ7025"/>
    <mergeCell ref="TPA7025:TPH7025"/>
    <mergeCell ref="TPI7025:TPP7025"/>
    <mergeCell ref="TPQ7025:TPX7025"/>
    <mergeCell ref="TPY7025:TQF7025"/>
    <mergeCell ref="TFU7025:TGB7025"/>
    <mergeCell ref="TGC7025:TGJ7025"/>
    <mergeCell ref="TGK7025:TGR7025"/>
    <mergeCell ref="TGS7025:TGZ7025"/>
    <mergeCell ref="THA7025:THH7025"/>
    <mergeCell ref="THI7025:THP7025"/>
    <mergeCell ref="THQ7025:THX7025"/>
    <mergeCell ref="THY7025:TIF7025"/>
    <mergeCell ref="TIG7025:TIN7025"/>
    <mergeCell ref="TIO7025:TIV7025"/>
    <mergeCell ref="TIW7025:TJD7025"/>
    <mergeCell ref="TJE7025:TJL7025"/>
    <mergeCell ref="TJM7025:TJT7025"/>
    <mergeCell ref="TJU7025:TKB7025"/>
    <mergeCell ref="TKC7025:TKJ7025"/>
    <mergeCell ref="TKK7025:TKR7025"/>
    <mergeCell ref="TKS7025:TKZ7025"/>
    <mergeCell ref="TAO7025:TAV7025"/>
    <mergeCell ref="TAW7025:TBD7025"/>
    <mergeCell ref="TBE7025:TBL7025"/>
    <mergeCell ref="TBM7025:TBT7025"/>
    <mergeCell ref="TBU7025:TCB7025"/>
    <mergeCell ref="TCC7025:TCJ7025"/>
    <mergeCell ref="TCK7025:TCR7025"/>
    <mergeCell ref="TCS7025:TCZ7025"/>
    <mergeCell ref="TDA7025:TDH7025"/>
    <mergeCell ref="TDI7025:TDP7025"/>
    <mergeCell ref="TDQ7025:TDX7025"/>
    <mergeCell ref="TDY7025:TEF7025"/>
    <mergeCell ref="TEG7025:TEN7025"/>
    <mergeCell ref="TEO7025:TEV7025"/>
    <mergeCell ref="TEW7025:TFD7025"/>
    <mergeCell ref="TFE7025:TFL7025"/>
    <mergeCell ref="TFM7025:TFT7025"/>
    <mergeCell ref="SVI7025:SVP7025"/>
    <mergeCell ref="SVQ7025:SVX7025"/>
    <mergeCell ref="SVY7025:SWF7025"/>
    <mergeCell ref="SWG7025:SWN7025"/>
    <mergeCell ref="SWO7025:SWV7025"/>
    <mergeCell ref="SWW7025:SXD7025"/>
    <mergeCell ref="SXE7025:SXL7025"/>
    <mergeCell ref="SXM7025:SXT7025"/>
    <mergeCell ref="SXU7025:SYB7025"/>
    <mergeCell ref="SYC7025:SYJ7025"/>
    <mergeCell ref="SYK7025:SYR7025"/>
    <mergeCell ref="SYS7025:SYZ7025"/>
    <mergeCell ref="SZA7025:SZH7025"/>
    <mergeCell ref="SZI7025:SZP7025"/>
    <mergeCell ref="SZQ7025:SZX7025"/>
    <mergeCell ref="SZY7025:TAF7025"/>
    <mergeCell ref="TAG7025:TAN7025"/>
    <mergeCell ref="SQC7025:SQJ7025"/>
    <mergeCell ref="SQK7025:SQR7025"/>
    <mergeCell ref="SQS7025:SQZ7025"/>
    <mergeCell ref="SRA7025:SRH7025"/>
    <mergeCell ref="SRI7025:SRP7025"/>
    <mergeCell ref="SRQ7025:SRX7025"/>
    <mergeCell ref="SRY7025:SSF7025"/>
    <mergeCell ref="SSG7025:SSN7025"/>
    <mergeCell ref="SSO7025:SSV7025"/>
    <mergeCell ref="SSW7025:STD7025"/>
    <mergeCell ref="STE7025:STL7025"/>
    <mergeCell ref="STM7025:STT7025"/>
    <mergeCell ref="STU7025:SUB7025"/>
    <mergeCell ref="SUC7025:SUJ7025"/>
    <mergeCell ref="SUK7025:SUR7025"/>
    <mergeCell ref="SUS7025:SUZ7025"/>
    <mergeCell ref="SVA7025:SVH7025"/>
    <mergeCell ref="SKW7025:SLD7025"/>
    <mergeCell ref="SLE7025:SLL7025"/>
    <mergeCell ref="SLM7025:SLT7025"/>
    <mergeCell ref="SLU7025:SMB7025"/>
    <mergeCell ref="SMC7025:SMJ7025"/>
    <mergeCell ref="SMK7025:SMR7025"/>
    <mergeCell ref="SMS7025:SMZ7025"/>
    <mergeCell ref="SNA7025:SNH7025"/>
    <mergeCell ref="SNI7025:SNP7025"/>
    <mergeCell ref="SNQ7025:SNX7025"/>
    <mergeCell ref="SNY7025:SOF7025"/>
    <mergeCell ref="SOG7025:SON7025"/>
    <mergeCell ref="SOO7025:SOV7025"/>
    <mergeCell ref="SOW7025:SPD7025"/>
    <mergeCell ref="SPE7025:SPL7025"/>
    <mergeCell ref="SPM7025:SPT7025"/>
    <mergeCell ref="SPU7025:SQB7025"/>
    <mergeCell ref="SFQ7025:SFX7025"/>
    <mergeCell ref="SFY7025:SGF7025"/>
    <mergeCell ref="SGG7025:SGN7025"/>
    <mergeCell ref="SGO7025:SGV7025"/>
    <mergeCell ref="SGW7025:SHD7025"/>
    <mergeCell ref="SHE7025:SHL7025"/>
    <mergeCell ref="SHM7025:SHT7025"/>
    <mergeCell ref="SHU7025:SIB7025"/>
    <mergeCell ref="SIC7025:SIJ7025"/>
    <mergeCell ref="SIK7025:SIR7025"/>
    <mergeCell ref="SIS7025:SIZ7025"/>
    <mergeCell ref="SJA7025:SJH7025"/>
    <mergeCell ref="SJI7025:SJP7025"/>
    <mergeCell ref="SJQ7025:SJX7025"/>
    <mergeCell ref="SJY7025:SKF7025"/>
    <mergeCell ref="SKG7025:SKN7025"/>
    <mergeCell ref="SKO7025:SKV7025"/>
    <mergeCell ref="SAK7025:SAR7025"/>
    <mergeCell ref="SAS7025:SAZ7025"/>
    <mergeCell ref="SBA7025:SBH7025"/>
    <mergeCell ref="SBI7025:SBP7025"/>
    <mergeCell ref="SBQ7025:SBX7025"/>
    <mergeCell ref="SBY7025:SCF7025"/>
    <mergeCell ref="SCG7025:SCN7025"/>
    <mergeCell ref="SCO7025:SCV7025"/>
    <mergeCell ref="SCW7025:SDD7025"/>
    <mergeCell ref="SDE7025:SDL7025"/>
    <mergeCell ref="SDM7025:SDT7025"/>
    <mergeCell ref="SDU7025:SEB7025"/>
    <mergeCell ref="SEC7025:SEJ7025"/>
    <mergeCell ref="SEK7025:SER7025"/>
    <mergeCell ref="SES7025:SEZ7025"/>
    <mergeCell ref="SFA7025:SFH7025"/>
    <mergeCell ref="SFI7025:SFP7025"/>
    <mergeCell ref="RVE7025:RVL7025"/>
    <mergeCell ref="RVM7025:RVT7025"/>
    <mergeCell ref="RVU7025:RWB7025"/>
    <mergeCell ref="RWC7025:RWJ7025"/>
    <mergeCell ref="RWK7025:RWR7025"/>
    <mergeCell ref="RWS7025:RWZ7025"/>
    <mergeCell ref="RXA7025:RXH7025"/>
    <mergeCell ref="RXI7025:RXP7025"/>
    <mergeCell ref="RXQ7025:RXX7025"/>
    <mergeCell ref="RXY7025:RYF7025"/>
    <mergeCell ref="RYG7025:RYN7025"/>
    <mergeCell ref="RYO7025:RYV7025"/>
    <mergeCell ref="RYW7025:RZD7025"/>
    <mergeCell ref="RZE7025:RZL7025"/>
    <mergeCell ref="RZM7025:RZT7025"/>
    <mergeCell ref="RZU7025:SAB7025"/>
    <mergeCell ref="SAC7025:SAJ7025"/>
    <mergeCell ref="RPY7025:RQF7025"/>
    <mergeCell ref="RQG7025:RQN7025"/>
    <mergeCell ref="RQO7025:RQV7025"/>
    <mergeCell ref="RQW7025:RRD7025"/>
    <mergeCell ref="RRE7025:RRL7025"/>
    <mergeCell ref="RRM7025:RRT7025"/>
    <mergeCell ref="RRU7025:RSB7025"/>
    <mergeCell ref="RSC7025:RSJ7025"/>
    <mergeCell ref="RSK7025:RSR7025"/>
    <mergeCell ref="RSS7025:RSZ7025"/>
    <mergeCell ref="RTA7025:RTH7025"/>
    <mergeCell ref="RTI7025:RTP7025"/>
    <mergeCell ref="RTQ7025:RTX7025"/>
    <mergeCell ref="RTY7025:RUF7025"/>
    <mergeCell ref="RUG7025:RUN7025"/>
    <mergeCell ref="RUO7025:RUV7025"/>
    <mergeCell ref="RUW7025:RVD7025"/>
    <mergeCell ref="RKS7025:RKZ7025"/>
    <mergeCell ref="RLA7025:RLH7025"/>
    <mergeCell ref="RLI7025:RLP7025"/>
    <mergeCell ref="RLQ7025:RLX7025"/>
    <mergeCell ref="RLY7025:RMF7025"/>
    <mergeCell ref="RMG7025:RMN7025"/>
    <mergeCell ref="RMO7025:RMV7025"/>
    <mergeCell ref="RMW7025:RND7025"/>
    <mergeCell ref="RNE7025:RNL7025"/>
    <mergeCell ref="RNM7025:RNT7025"/>
    <mergeCell ref="RNU7025:ROB7025"/>
    <mergeCell ref="ROC7025:ROJ7025"/>
    <mergeCell ref="ROK7025:ROR7025"/>
    <mergeCell ref="ROS7025:ROZ7025"/>
    <mergeCell ref="RPA7025:RPH7025"/>
    <mergeCell ref="RPI7025:RPP7025"/>
    <mergeCell ref="RPQ7025:RPX7025"/>
    <mergeCell ref="RFM7025:RFT7025"/>
    <mergeCell ref="RFU7025:RGB7025"/>
    <mergeCell ref="RGC7025:RGJ7025"/>
    <mergeCell ref="RGK7025:RGR7025"/>
    <mergeCell ref="RGS7025:RGZ7025"/>
    <mergeCell ref="RHA7025:RHH7025"/>
    <mergeCell ref="RHI7025:RHP7025"/>
    <mergeCell ref="RHQ7025:RHX7025"/>
    <mergeCell ref="RHY7025:RIF7025"/>
    <mergeCell ref="RIG7025:RIN7025"/>
    <mergeCell ref="RIO7025:RIV7025"/>
    <mergeCell ref="RIW7025:RJD7025"/>
    <mergeCell ref="RJE7025:RJL7025"/>
    <mergeCell ref="RJM7025:RJT7025"/>
    <mergeCell ref="RJU7025:RKB7025"/>
    <mergeCell ref="RKC7025:RKJ7025"/>
    <mergeCell ref="RKK7025:RKR7025"/>
    <mergeCell ref="RAG7025:RAN7025"/>
    <mergeCell ref="RAO7025:RAV7025"/>
    <mergeCell ref="RAW7025:RBD7025"/>
    <mergeCell ref="RBE7025:RBL7025"/>
    <mergeCell ref="RBM7025:RBT7025"/>
    <mergeCell ref="RBU7025:RCB7025"/>
    <mergeCell ref="RCC7025:RCJ7025"/>
    <mergeCell ref="RCK7025:RCR7025"/>
    <mergeCell ref="RCS7025:RCZ7025"/>
    <mergeCell ref="RDA7025:RDH7025"/>
    <mergeCell ref="RDI7025:RDP7025"/>
    <mergeCell ref="RDQ7025:RDX7025"/>
    <mergeCell ref="RDY7025:REF7025"/>
    <mergeCell ref="REG7025:REN7025"/>
    <mergeCell ref="REO7025:REV7025"/>
    <mergeCell ref="REW7025:RFD7025"/>
    <mergeCell ref="RFE7025:RFL7025"/>
    <mergeCell ref="QVA7025:QVH7025"/>
    <mergeCell ref="QVI7025:QVP7025"/>
    <mergeCell ref="QVQ7025:QVX7025"/>
    <mergeCell ref="QVY7025:QWF7025"/>
    <mergeCell ref="QWG7025:QWN7025"/>
    <mergeCell ref="QWO7025:QWV7025"/>
    <mergeCell ref="QWW7025:QXD7025"/>
    <mergeCell ref="QXE7025:QXL7025"/>
    <mergeCell ref="QXM7025:QXT7025"/>
    <mergeCell ref="QXU7025:QYB7025"/>
    <mergeCell ref="QYC7025:QYJ7025"/>
    <mergeCell ref="QYK7025:QYR7025"/>
    <mergeCell ref="QYS7025:QYZ7025"/>
    <mergeCell ref="QZA7025:QZH7025"/>
    <mergeCell ref="QZI7025:QZP7025"/>
    <mergeCell ref="QZQ7025:QZX7025"/>
    <mergeCell ref="QZY7025:RAF7025"/>
    <mergeCell ref="QPU7025:QQB7025"/>
    <mergeCell ref="QQC7025:QQJ7025"/>
    <mergeCell ref="QQK7025:QQR7025"/>
    <mergeCell ref="QQS7025:QQZ7025"/>
    <mergeCell ref="QRA7025:QRH7025"/>
    <mergeCell ref="QRI7025:QRP7025"/>
    <mergeCell ref="QRQ7025:QRX7025"/>
    <mergeCell ref="QRY7025:QSF7025"/>
    <mergeCell ref="QSG7025:QSN7025"/>
    <mergeCell ref="QSO7025:QSV7025"/>
    <mergeCell ref="QSW7025:QTD7025"/>
    <mergeCell ref="QTE7025:QTL7025"/>
    <mergeCell ref="QTM7025:QTT7025"/>
    <mergeCell ref="QTU7025:QUB7025"/>
    <mergeCell ref="QUC7025:QUJ7025"/>
    <mergeCell ref="QUK7025:QUR7025"/>
    <mergeCell ref="QUS7025:QUZ7025"/>
    <mergeCell ref="QKO7025:QKV7025"/>
    <mergeCell ref="QKW7025:QLD7025"/>
    <mergeCell ref="QLE7025:QLL7025"/>
    <mergeCell ref="QLM7025:QLT7025"/>
    <mergeCell ref="QLU7025:QMB7025"/>
    <mergeCell ref="QMC7025:QMJ7025"/>
    <mergeCell ref="QMK7025:QMR7025"/>
    <mergeCell ref="QMS7025:QMZ7025"/>
    <mergeCell ref="QNA7025:QNH7025"/>
    <mergeCell ref="QNI7025:QNP7025"/>
    <mergeCell ref="QNQ7025:QNX7025"/>
    <mergeCell ref="QNY7025:QOF7025"/>
    <mergeCell ref="QOG7025:QON7025"/>
    <mergeCell ref="QOO7025:QOV7025"/>
    <mergeCell ref="QOW7025:QPD7025"/>
    <mergeCell ref="QPE7025:QPL7025"/>
    <mergeCell ref="QPM7025:QPT7025"/>
    <mergeCell ref="QFI7025:QFP7025"/>
    <mergeCell ref="QFQ7025:QFX7025"/>
    <mergeCell ref="QFY7025:QGF7025"/>
    <mergeCell ref="QGG7025:QGN7025"/>
    <mergeCell ref="QGO7025:QGV7025"/>
    <mergeCell ref="QGW7025:QHD7025"/>
    <mergeCell ref="QHE7025:QHL7025"/>
    <mergeCell ref="QHM7025:QHT7025"/>
    <mergeCell ref="QHU7025:QIB7025"/>
    <mergeCell ref="QIC7025:QIJ7025"/>
    <mergeCell ref="QIK7025:QIR7025"/>
    <mergeCell ref="QIS7025:QIZ7025"/>
    <mergeCell ref="QJA7025:QJH7025"/>
    <mergeCell ref="QJI7025:QJP7025"/>
    <mergeCell ref="QJQ7025:QJX7025"/>
    <mergeCell ref="QJY7025:QKF7025"/>
    <mergeCell ref="QKG7025:QKN7025"/>
    <mergeCell ref="QAC7025:QAJ7025"/>
    <mergeCell ref="QAK7025:QAR7025"/>
    <mergeCell ref="QAS7025:QAZ7025"/>
    <mergeCell ref="QBA7025:QBH7025"/>
    <mergeCell ref="QBI7025:QBP7025"/>
    <mergeCell ref="QBQ7025:QBX7025"/>
    <mergeCell ref="QBY7025:QCF7025"/>
    <mergeCell ref="QCG7025:QCN7025"/>
    <mergeCell ref="QCO7025:QCV7025"/>
    <mergeCell ref="QCW7025:QDD7025"/>
    <mergeCell ref="QDE7025:QDL7025"/>
    <mergeCell ref="QDM7025:QDT7025"/>
    <mergeCell ref="QDU7025:QEB7025"/>
    <mergeCell ref="QEC7025:QEJ7025"/>
    <mergeCell ref="QEK7025:QER7025"/>
    <mergeCell ref="QES7025:QEZ7025"/>
    <mergeCell ref="QFA7025:QFH7025"/>
    <mergeCell ref="PUW7025:PVD7025"/>
    <mergeCell ref="PVE7025:PVL7025"/>
    <mergeCell ref="PVM7025:PVT7025"/>
    <mergeCell ref="PVU7025:PWB7025"/>
    <mergeCell ref="PWC7025:PWJ7025"/>
    <mergeCell ref="PWK7025:PWR7025"/>
    <mergeCell ref="PWS7025:PWZ7025"/>
    <mergeCell ref="PXA7025:PXH7025"/>
    <mergeCell ref="PXI7025:PXP7025"/>
    <mergeCell ref="PXQ7025:PXX7025"/>
    <mergeCell ref="PXY7025:PYF7025"/>
    <mergeCell ref="PYG7025:PYN7025"/>
    <mergeCell ref="PYO7025:PYV7025"/>
    <mergeCell ref="PYW7025:PZD7025"/>
    <mergeCell ref="PZE7025:PZL7025"/>
    <mergeCell ref="PZM7025:PZT7025"/>
    <mergeCell ref="PZU7025:QAB7025"/>
    <mergeCell ref="PPQ7025:PPX7025"/>
    <mergeCell ref="PPY7025:PQF7025"/>
    <mergeCell ref="PQG7025:PQN7025"/>
    <mergeCell ref="PQO7025:PQV7025"/>
    <mergeCell ref="PQW7025:PRD7025"/>
    <mergeCell ref="PRE7025:PRL7025"/>
    <mergeCell ref="PRM7025:PRT7025"/>
    <mergeCell ref="PRU7025:PSB7025"/>
    <mergeCell ref="PSC7025:PSJ7025"/>
    <mergeCell ref="PSK7025:PSR7025"/>
    <mergeCell ref="PSS7025:PSZ7025"/>
    <mergeCell ref="PTA7025:PTH7025"/>
    <mergeCell ref="PTI7025:PTP7025"/>
    <mergeCell ref="PTQ7025:PTX7025"/>
    <mergeCell ref="PTY7025:PUF7025"/>
    <mergeCell ref="PUG7025:PUN7025"/>
    <mergeCell ref="PUO7025:PUV7025"/>
    <mergeCell ref="PKK7025:PKR7025"/>
    <mergeCell ref="PKS7025:PKZ7025"/>
    <mergeCell ref="PLA7025:PLH7025"/>
    <mergeCell ref="PLI7025:PLP7025"/>
    <mergeCell ref="PLQ7025:PLX7025"/>
    <mergeCell ref="PLY7025:PMF7025"/>
    <mergeCell ref="PMG7025:PMN7025"/>
    <mergeCell ref="PMO7025:PMV7025"/>
    <mergeCell ref="PMW7025:PND7025"/>
    <mergeCell ref="PNE7025:PNL7025"/>
    <mergeCell ref="PNM7025:PNT7025"/>
    <mergeCell ref="PNU7025:POB7025"/>
    <mergeCell ref="POC7025:POJ7025"/>
    <mergeCell ref="POK7025:POR7025"/>
    <mergeCell ref="POS7025:POZ7025"/>
    <mergeCell ref="PPA7025:PPH7025"/>
    <mergeCell ref="PPI7025:PPP7025"/>
    <mergeCell ref="PFE7025:PFL7025"/>
    <mergeCell ref="PFM7025:PFT7025"/>
    <mergeCell ref="PFU7025:PGB7025"/>
    <mergeCell ref="PGC7025:PGJ7025"/>
    <mergeCell ref="PGK7025:PGR7025"/>
    <mergeCell ref="PGS7025:PGZ7025"/>
    <mergeCell ref="PHA7025:PHH7025"/>
    <mergeCell ref="PHI7025:PHP7025"/>
    <mergeCell ref="PHQ7025:PHX7025"/>
    <mergeCell ref="PHY7025:PIF7025"/>
    <mergeCell ref="PIG7025:PIN7025"/>
    <mergeCell ref="PIO7025:PIV7025"/>
    <mergeCell ref="PIW7025:PJD7025"/>
    <mergeCell ref="PJE7025:PJL7025"/>
    <mergeCell ref="PJM7025:PJT7025"/>
    <mergeCell ref="PJU7025:PKB7025"/>
    <mergeCell ref="PKC7025:PKJ7025"/>
    <mergeCell ref="OZY7025:PAF7025"/>
    <mergeCell ref="PAG7025:PAN7025"/>
    <mergeCell ref="PAO7025:PAV7025"/>
    <mergeCell ref="PAW7025:PBD7025"/>
    <mergeCell ref="PBE7025:PBL7025"/>
    <mergeCell ref="PBM7025:PBT7025"/>
    <mergeCell ref="PBU7025:PCB7025"/>
    <mergeCell ref="PCC7025:PCJ7025"/>
    <mergeCell ref="PCK7025:PCR7025"/>
    <mergeCell ref="PCS7025:PCZ7025"/>
    <mergeCell ref="PDA7025:PDH7025"/>
    <mergeCell ref="PDI7025:PDP7025"/>
    <mergeCell ref="PDQ7025:PDX7025"/>
    <mergeCell ref="PDY7025:PEF7025"/>
    <mergeCell ref="PEG7025:PEN7025"/>
    <mergeCell ref="PEO7025:PEV7025"/>
    <mergeCell ref="PEW7025:PFD7025"/>
    <mergeCell ref="OUS7025:OUZ7025"/>
    <mergeCell ref="OVA7025:OVH7025"/>
    <mergeCell ref="OVI7025:OVP7025"/>
    <mergeCell ref="OVQ7025:OVX7025"/>
    <mergeCell ref="OVY7025:OWF7025"/>
    <mergeCell ref="OWG7025:OWN7025"/>
    <mergeCell ref="OWO7025:OWV7025"/>
    <mergeCell ref="OWW7025:OXD7025"/>
    <mergeCell ref="OXE7025:OXL7025"/>
    <mergeCell ref="OXM7025:OXT7025"/>
    <mergeCell ref="OXU7025:OYB7025"/>
    <mergeCell ref="OYC7025:OYJ7025"/>
    <mergeCell ref="OYK7025:OYR7025"/>
    <mergeCell ref="OYS7025:OYZ7025"/>
    <mergeCell ref="OZA7025:OZH7025"/>
    <mergeCell ref="OZI7025:OZP7025"/>
    <mergeCell ref="OZQ7025:OZX7025"/>
    <mergeCell ref="OPM7025:OPT7025"/>
    <mergeCell ref="OPU7025:OQB7025"/>
    <mergeCell ref="OQC7025:OQJ7025"/>
    <mergeCell ref="OQK7025:OQR7025"/>
    <mergeCell ref="OQS7025:OQZ7025"/>
    <mergeCell ref="ORA7025:ORH7025"/>
    <mergeCell ref="ORI7025:ORP7025"/>
    <mergeCell ref="ORQ7025:ORX7025"/>
    <mergeCell ref="ORY7025:OSF7025"/>
    <mergeCell ref="OSG7025:OSN7025"/>
    <mergeCell ref="OSO7025:OSV7025"/>
    <mergeCell ref="OSW7025:OTD7025"/>
    <mergeCell ref="OTE7025:OTL7025"/>
    <mergeCell ref="OTM7025:OTT7025"/>
    <mergeCell ref="OTU7025:OUB7025"/>
    <mergeCell ref="OUC7025:OUJ7025"/>
    <mergeCell ref="OUK7025:OUR7025"/>
    <mergeCell ref="OKG7025:OKN7025"/>
    <mergeCell ref="OKO7025:OKV7025"/>
    <mergeCell ref="OKW7025:OLD7025"/>
    <mergeCell ref="OLE7025:OLL7025"/>
    <mergeCell ref="OLM7025:OLT7025"/>
    <mergeCell ref="OLU7025:OMB7025"/>
    <mergeCell ref="OMC7025:OMJ7025"/>
    <mergeCell ref="OMK7025:OMR7025"/>
    <mergeCell ref="OMS7025:OMZ7025"/>
    <mergeCell ref="ONA7025:ONH7025"/>
    <mergeCell ref="ONI7025:ONP7025"/>
    <mergeCell ref="ONQ7025:ONX7025"/>
    <mergeCell ref="ONY7025:OOF7025"/>
    <mergeCell ref="OOG7025:OON7025"/>
    <mergeCell ref="OOO7025:OOV7025"/>
    <mergeCell ref="OOW7025:OPD7025"/>
    <mergeCell ref="OPE7025:OPL7025"/>
    <mergeCell ref="OFA7025:OFH7025"/>
    <mergeCell ref="OFI7025:OFP7025"/>
    <mergeCell ref="OFQ7025:OFX7025"/>
    <mergeCell ref="OFY7025:OGF7025"/>
    <mergeCell ref="OGG7025:OGN7025"/>
    <mergeCell ref="OGO7025:OGV7025"/>
    <mergeCell ref="OGW7025:OHD7025"/>
    <mergeCell ref="OHE7025:OHL7025"/>
    <mergeCell ref="OHM7025:OHT7025"/>
    <mergeCell ref="OHU7025:OIB7025"/>
    <mergeCell ref="OIC7025:OIJ7025"/>
    <mergeCell ref="OIK7025:OIR7025"/>
    <mergeCell ref="OIS7025:OIZ7025"/>
    <mergeCell ref="OJA7025:OJH7025"/>
    <mergeCell ref="OJI7025:OJP7025"/>
    <mergeCell ref="OJQ7025:OJX7025"/>
    <mergeCell ref="OJY7025:OKF7025"/>
    <mergeCell ref="NZU7025:OAB7025"/>
    <mergeCell ref="OAC7025:OAJ7025"/>
    <mergeCell ref="OAK7025:OAR7025"/>
    <mergeCell ref="OAS7025:OAZ7025"/>
    <mergeCell ref="OBA7025:OBH7025"/>
    <mergeCell ref="OBI7025:OBP7025"/>
    <mergeCell ref="OBQ7025:OBX7025"/>
    <mergeCell ref="OBY7025:OCF7025"/>
    <mergeCell ref="OCG7025:OCN7025"/>
    <mergeCell ref="OCO7025:OCV7025"/>
    <mergeCell ref="OCW7025:ODD7025"/>
    <mergeCell ref="ODE7025:ODL7025"/>
    <mergeCell ref="ODM7025:ODT7025"/>
    <mergeCell ref="ODU7025:OEB7025"/>
    <mergeCell ref="OEC7025:OEJ7025"/>
    <mergeCell ref="OEK7025:OER7025"/>
    <mergeCell ref="OES7025:OEZ7025"/>
    <mergeCell ref="NUO7025:NUV7025"/>
    <mergeCell ref="NUW7025:NVD7025"/>
    <mergeCell ref="NVE7025:NVL7025"/>
    <mergeCell ref="NVM7025:NVT7025"/>
    <mergeCell ref="NVU7025:NWB7025"/>
    <mergeCell ref="NWC7025:NWJ7025"/>
    <mergeCell ref="NWK7025:NWR7025"/>
    <mergeCell ref="NWS7025:NWZ7025"/>
    <mergeCell ref="NXA7025:NXH7025"/>
    <mergeCell ref="NXI7025:NXP7025"/>
    <mergeCell ref="NXQ7025:NXX7025"/>
    <mergeCell ref="NXY7025:NYF7025"/>
    <mergeCell ref="NYG7025:NYN7025"/>
    <mergeCell ref="NYO7025:NYV7025"/>
    <mergeCell ref="NYW7025:NZD7025"/>
    <mergeCell ref="NZE7025:NZL7025"/>
    <mergeCell ref="NZM7025:NZT7025"/>
    <mergeCell ref="NPI7025:NPP7025"/>
    <mergeCell ref="NPQ7025:NPX7025"/>
    <mergeCell ref="NPY7025:NQF7025"/>
    <mergeCell ref="NQG7025:NQN7025"/>
    <mergeCell ref="NQO7025:NQV7025"/>
    <mergeCell ref="NQW7025:NRD7025"/>
    <mergeCell ref="NRE7025:NRL7025"/>
    <mergeCell ref="NRM7025:NRT7025"/>
    <mergeCell ref="NRU7025:NSB7025"/>
    <mergeCell ref="NSC7025:NSJ7025"/>
    <mergeCell ref="NSK7025:NSR7025"/>
    <mergeCell ref="NSS7025:NSZ7025"/>
    <mergeCell ref="NTA7025:NTH7025"/>
    <mergeCell ref="NTI7025:NTP7025"/>
    <mergeCell ref="NTQ7025:NTX7025"/>
    <mergeCell ref="NTY7025:NUF7025"/>
    <mergeCell ref="NUG7025:NUN7025"/>
    <mergeCell ref="NKC7025:NKJ7025"/>
    <mergeCell ref="NKK7025:NKR7025"/>
    <mergeCell ref="NKS7025:NKZ7025"/>
    <mergeCell ref="NLA7025:NLH7025"/>
    <mergeCell ref="NLI7025:NLP7025"/>
    <mergeCell ref="NLQ7025:NLX7025"/>
    <mergeCell ref="NLY7025:NMF7025"/>
    <mergeCell ref="NMG7025:NMN7025"/>
    <mergeCell ref="NMO7025:NMV7025"/>
    <mergeCell ref="NMW7025:NND7025"/>
    <mergeCell ref="NNE7025:NNL7025"/>
    <mergeCell ref="NNM7025:NNT7025"/>
    <mergeCell ref="NNU7025:NOB7025"/>
    <mergeCell ref="NOC7025:NOJ7025"/>
    <mergeCell ref="NOK7025:NOR7025"/>
    <mergeCell ref="NOS7025:NOZ7025"/>
    <mergeCell ref="NPA7025:NPH7025"/>
    <mergeCell ref="NEW7025:NFD7025"/>
    <mergeCell ref="NFE7025:NFL7025"/>
    <mergeCell ref="NFM7025:NFT7025"/>
    <mergeCell ref="NFU7025:NGB7025"/>
    <mergeCell ref="NGC7025:NGJ7025"/>
    <mergeCell ref="NGK7025:NGR7025"/>
    <mergeCell ref="NGS7025:NGZ7025"/>
    <mergeCell ref="NHA7025:NHH7025"/>
    <mergeCell ref="NHI7025:NHP7025"/>
    <mergeCell ref="NHQ7025:NHX7025"/>
    <mergeCell ref="NHY7025:NIF7025"/>
    <mergeCell ref="NIG7025:NIN7025"/>
    <mergeCell ref="NIO7025:NIV7025"/>
    <mergeCell ref="NIW7025:NJD7025"/>
    <mergeCell ref="NJE7025:NJL7025"/>
    <mergeCell ref="NJM7025:NJT7025"/>
    <mergeCell ref="NJU7025:NKB7025"/>
    <mergeCell ref="MZQ7025:MZX7025"/>
    <mergeCell ref="MZY7025:NAF7025"/>
    <mergeCell ref="NAG7025:NAN7025"/>
    <mergeCell ref="NAO7025:NAV7025"/>
    <mergeCell ref="NAW7025:NBD7025"/>
    <mergeCell ref="NBE7025:NBL7025"/>
    <mergeCell ref="NBM7025:NBT7025"/>
    <mergeCell ref="NBU7025:NCB7025"/>
    <mergeCell ref="NCC7025:NCJ7025"/>
    <mergeCell ref="NCK7025:NCR7025"/>
    <mergeCell ref="NCS7025:NCZ7025"/>
    <mergeCell ref="NDA7025:NDH7025"/>
    <mergeCell ref="NDI7025:NDP7025"/>
    <mergeCell ref="NDQ7025:NDX7025"/>
    <mergeCell ref="NDY7025:NEF7025"/>
    <mergeCell ref="NEG7025:NEN7025"/>
    <mergeCell ref="NEO7025:NEV7025"/>
    <mergeCell ref="MUK7025:MUR7025"/>
    <mergeCell ref="MUS7025:MUZ7025"/>
    <mergeCell ref="MVA7025:MVH7025"/>
    <mergeCell ref="MVI7025:MVP7025"/>
    <mergeCell ref="MVQ7025:MVX7025"/>
    <mergeCell ref="MVY7025:MWF7025"/>
    <mergeCell ref="MWG7025:MWN7025"/>
    <mergeCell ref="MWO7025:MWV7025"/>
    <mergeCell ref="MWW7025:MXD7025"/>
    <mergeCell ref="MXE7025:MXL7025"/>
    <mergeCell ref="MXM7025:MXT7025"/>
    <mergeCell ref="MXU7025:MYB7025"/>
    <mergeCell ref="MYC7025:MYJ7025"/>
    <mergeCell ref="MYK7025:MYR7025"/>
    <mergeCell ref="MYS7025:MYZ7025"/>
    <mergeCell ref="MZA7025:MZH7025"/>
    <mergeCell ref="MZI7025:MZP7025"/>
    <mergeCell ref="MPE7025:MPL7025"/>
    <mergeCell ref="MPM7025:MPT7025"/>
    <mergeCell ref="MPU7025:MQB7025"/>
    <mergeCell ref="MQC7025:MQJ7025"/>
    <mergeCell ref="MQK7025:MQR7025"/>
    <mergeCell ref="MQS7025:MQZ7025"/>
    <mergeCell ref="MRA7025:MRH7025"/>
    <mergeCell ref="MRI7025:MRP7025"/>
    <mergeCell ref="MRQ7025:MRX7025"/>
    <mergeCell ref="MRY7025:MSF7025"/>
    <mergeCell ref="MSG7025:MSN7025"/>
    <mergeCell ref="MSO7025:MSV7025"/>
    <mergeCell ref="MSW7025:MTD7025"/>
    <mergeCell ref="MTE7025:MTL7025"/>
    <mergeCell ref="MTM7025:MTT7025"/>
    <mergeCell ref="MTU7025:MUB7025"/>
    <mergeCell ref="MUC7025:MUJ7025"/>
    <mergeCell ref="MJY7025:MKF7025"/>
    <mergeCell ref="MKG7025:MKN7025"/>
    <mergeCell ref="MKO7025:MKV7025"/>
    <mergeCell ref="MKW7025:MLD7025"/>
    <mergeCell ref="MLE7025:MLL7025"/>
    <mergeCell ref="MLM7025:MLT7025"/>
    <mergeCell ref="MLU7025:MMB7025"/>
    <mergeCell ref="MMC7025:MMJ7025"/>
    <mergeCell ref="MMK7025:MMR7025"/>
    <mergeCell ref="MMS7025:MMZ7025"/>
    <mergeCell ref="MNA7025:MNH7025"/>
    <mergeCell ref="MNI7025:MNP7025"/>
    <mergeCell ref="MNQ7025:MNX7025"/>
    <mergeCell ref="MNY7025:MOF7025"/>
    <mergeCell ref="MOG7025:MON7025"/>
    <mergeCell ref="MOO7025:MOV7025"/>
    <mergeCell ref="MOW7025:MPD7025"/>
    <mergeCell ref="MES7025:MEZ7025"/>
    <mergeCell ref="MFA7025:MFH7025"/>
    <mergeCell ref="MFI7025:MFP7025"/>
    <mergeCell ref="MFQ7025:MFX7025"/>
    <mergeCell ref="MFY7025:MGF7025"/>
    <mergeCell ref="MGG7025:MGN7025"/>
    <mergeCell ref="MGO7025:MGV7025"/>
    <mergeCell ref="MGW7025:MHD7025"/>
    <mergeCell ref="MHE7025:MHL7025"/>
    <mergeCell ref="MHM7025:MHT7025"/>
    <mergeCell ref="MHU7025:MIB7025"/>
    <mergeCell ref="MIC7025:MIJ7025"/>
    <mergeCell ref="MIK7025:MIR7025"/>
    <mergeCell ref="MIS7025:MIZ7025"/>
    <mergeCell ref="MJA7025:MJH7025"/>
    <mergeCell ref="MJI7025:MJP7025"/>
    <mergeCell ref="MJQ7025:MJX7025"/>
    <mergeCell ref="LZM7025:LZT7025"/>
    <mergeCell ref="LZU7025:MAB7025"/>
    <mergeCell ref="MAC7025:MAJ7025"/>
    <mergeCell ref="MAK7025:MAR7025"/>
    <mergeCell ref="MAS7025:MAZ7025"/>
    <mergeCell ref="MBA7025:MBH7025"/>
    <mergeCell ref="MBI7025:MBP7025"/>
    <mergeCell ref="MBQ7025:MBX7025"/>
    <mergeCell ref="MBY7025:MCF7025"/>
    <mergeCell ref="MCG7025:MCN7025"/>
    <mergeCell ref="MCO7025:MCV7025"/>
    <mergeCell ref="MCW7025:MDD7025"/>
    <mergeCell ref="MDE7025:MDL7025"/>
    <mergeCell ref="MDM7025:MDT7025"/>
    <mergeCell ref="MDU7025:MEB7025"/>
    <mergeCell ref="MEC7025:MEJ7025"/>
    <mergeCell ref="MEK7025:MER7025"/>
    <mergeCell ref="LUG7025:LUN7025"/>
    <mergeCell ref="LUO7025:LUV7025"/>
    <mergeCell ref="LUW7025:LVD7025"/>
    <mergeCell ref="LVE7025:LVL7025"/>
    <mergeCell ref="LVM7025:LVT7025"/>
    <mergeCell ref="LVU7025:LWB7025"/>
    <mergeCell ref="LWC7025:LWJ7025"/>
    <mergeCell ref="LWK7025:LWR7025"/>
    <mergeCell ref="LWS7025:LWZ7025"/>
    <mergeCell ref="LXA7025:LXH7025"/>
    <mergeCell ref="LXI7025:LXP7025"/>
    <mergeCell ref="LXQ7025:LXX7025"/>
    <mergeCell ref="LXY7025:LYF7025"/>
    <mergeCell ref="LYG7025:LYN7025"/>
    <mergeCell ref="LYO7025:LYV7025"/>
    <mergeCell ref="LYW7025:LZD7025"/>
    <mergeCell ref="LZE7025:LZL7025"/>
    <mergeCell ref="LPA7025:LPH7025"/>
    <mergeCell ref="LPI7025:LPP7025"/>
    <mergeCell ref="LPQ7025:LPX7025"/>
    <mergeCell ref="LPY7025:LQF7025"/>
    <mergeCell ref="LQG7025:LQN7025"/>
    <mergeCell ref="LQO7025:LQV7025"/>
    <mergeCell ref="LQW7025:LRD7025"/>
    <mergeCell ref="LRE7025:LRL7025"/>
    <mergeCell ref="LRM7025:LRT7025"/>
    <mergeCell ref="LRU7025:LSB7025"/>
    <mergeCell ref="LSC7025:LSJ7025"/>
    <mergeCell ref="LSK7025:LSR7025"/>
    <mergeCell ref="LSS7025:LSZ7025"/>
    <mergeCell ref="LTA7025:LTH7025"/>
    <mergeCell ref="LTI7025:LTP7025"/>
    <mergeCell ref="LTQ7025:LTX7025"/>
    <mergeCell ref="LTY7025:LUF7025"/>
    <mergeCell ref="LJU7025:LKB7025"/>
    <mergeCell ref="LKC7025:LKJ7025"/>
    <mergeCell ref="LKK7025:LKR7025"/>
    <mergeCell ref="LKS7025:LKZ7025"/>
    <mergeCell ref="LLA7025:LLH7025"/>
    <mergeCell ref="LLI7025:LLP7025"/>
    <mergeCell ref="LLQ7025:LLX7025"/>
    <mergeCell ref="LLY7025:LMF7025"/>
    <mergeCell ref="LMG7025:LMN7025"/>
    <mergeCell ref="LMO7025:LMV7025"/>
    <mergeCell ref="LMW7025:LND7025"/>
    <mergeCell ref="LNE7025:LNL7025"/>
    <mergeCell ref="LNM7025:LNT7025"/>
    <mergeCell ref="LNU7025:LOB7025"/>
    <mergeCell ref="LOC7025:LOJ7025"/>
    <mergeCell ref="LOK7025:LOR7025"/>
    <mergeCell ref="LOS7025:LOZ7025"/>
    <mergeCell ref="LEO7025:LEV7025"/>
    <mergeCell ref="LEW7025:LFD7025"/>
    <mergeCell ref="LFE7025:LFL7025"/>
    <mergeCell ref="LFM7025:LFT7025"/>
    <mergeCell ref="LFU7025:LGB7025"/>
    <mergeCell ref="LGC7025:LGJ7025"/>
    <mergeCell ref="LGK7025:LGR7025"/>
    <mergeCell ref="LGS7025:LGZ7025"/>
    <mergeCell ref="LHA7025:LHH7025"/>
    <mergeCell ref="LHI7025:LHP7025"/>
    <mergeCell ref="LHQ7025:LHX7025"/>
    <mergeCell ref="LHY7025:LIF7025"/>
    <mergeCell ref="LIG7025:LIN7025"/>
    <mergeCell ref="LIO7025:LIV7025"/>
    <mergeCell ref="LIW7025:LJD7025"/>
    <mergeCell ref="LJE7025:LJL7025"/>
    <mergeCell ref="LJM7025:LJT7025"/>
    <mergeCell ref="KZI7025:KZP7025"/>
    <mergeCell ref="KZQ7025:KZX7025"/>
    <mergeCell ref="KZY7025:LAF7025"/>
    <mergeCell ref="LAG7025:LAN7025"/>
    <mergeCell ref="LAO7025:LAV7025"/>
    <mergeCell ref="LAW7025:LBD7025"/>
    <mergeCell ref="LBE7025:LBL7025"/>
    <mergeCell ref="LBM7025:LBT7025"/>
    <mergeCell ref="LBU7025:LCB7025"/>
    <mergeCell ref="LCC7025:LCJ7025"/>
    <mergeCell ref="LCK7025:LCR7025"/>
    <mergeCell ref="LCS7025:LCZ7025"/>
    <mergeCell ref="LDA7025:LDH7025"/>
    <mergeCell ref="LDI7025:LDP7025"/>
    <mergeCell ref="LDQ7025:LDX7025"/>
    <mergeCell ref="LDY7025:LEF7025"/>
    <mergeCell ref="LEG7025:LEN7025"/>
    <mergeCell ref="KUC7025:KUJ7025"/>
    <mergeCell ref="KUK7025:KUR7025"/>
    <mergeCell ref="KUS7025:KUZ7025"/>
    <mergeCell ref="KVA7025:KVH7025"/>
    <mergeCell ref="KVI7025:KVP7025"/>
    <mergeCell ref="KVQ7025:KVX7025"/>
    <mergeCell ref="KVY7025:KWF7025"/>
    <mergeCell ref="KWG7025:KWN7025"/>
    <mergeCell ref="KWO7025:KWV7025"/>
    <mergeCell ref="KWW7025:KXD7025"/>
    <mergeCell ref="KXE7025:KXL7025"/>
    <mergeCell ref="KXM7025:KXT7025"/>
    <mergeCell ref="KXU7025:KYB7025"/>
    <mergeCell ref="KYC7025:KYJ7025"/>
    <mergeCell ref="KYK7025:KYR7025"/>
    <mergeCell ref="KYS7025:KYZ7025"/>
    <mergeCell ref="KZA7025:KZH7025"/>
    <mergeCell ref="KOW7025:KPD7025"/>
    <mergeCell ref="KPE7025:KPL7025"/>
    <mergeCell ref="KPM7025:KPT7025"/>
    <mergeCell ref="KPU7025:KQB7025"/>
    <mergeCell ref="KQC7025:KQJ7025"/>
    <mergeCell ref="KQK7025:KQR7025"/>
    <mergeCell ref="KQS7025:KQZ7025"/>
    <mergeCell ref="KRA7025:KRH7025"/>
    <mergeCell ref="KRI7025:KRP7025"/>
    <mergeCell ref="KRQ7025:KRX7025"/>
    <mergeCell ref="KRY7025:KSF7025"/>
    <mergeCell ref="KSG7025:KSN7025"/>
    <mergeCell ref="KSO7025:KSV7025"/>
    <mergeCell ref="KSW7025:KTD7025"/>
    <mergeCell ref="KTE7025:KTL7025"/>
    <mergeCell ref="KTM7025:KTT7025"/>
    <mergeCell ref="KTU7025:KUB7025"/>
    <mergeCell ref="KJQ7025:KJX7025"/>
    <mergeCell ref="KJY7025:KKF7025"/>
    <mergeCell ref="KKG7025:KKN7025"/>
    <mergeCell ref="KKO7025:KKV7025"/>
    <mergeCell ref="KKW7025:KLD7025"/>
    <mergeCell ref="KLE7025:KLL7025"/>
    <mergeCell ref="KLM7025:KLT7025"/>
    <mergeCell ref="KLU7025:KMB7025"/>
    <mergeCell ref="KMC7025:KMJ7025"/>
    <mergeCell ref="KMK7025:KMR7025"/>
    <mergeCell ref="KMS7025:KMZ7025"/>
    <mergeCell ref="KNA7025:KNH7025"/>
    <mergeCell ref="KNI7025:KNP7025"/>
    <mergeCell ref="KNQ7025:KNX7025"/>
    <mergeCell ref="KNY7025:KOF7025"/>
    <mergeCell ref="KOG7025:KON7025"/>
    <mergeCell ref="KOO7025:KOV7025"/>
    <mergeCell ref="KEK7025:KER7025"/>
    <mergeCell ref="KES7025:KEZ7025"/>
    <mergeCell ref="KFA7025:KFH7025"/>
    <mergeCell ref="KFI7025:KFP7025"/>
    <mergeCell ref="KFQ7025:KFX7025"/>
    <mergeCell ref="KFY7025:KGF7025"/>
    <mergeCell ref="KGG7025:KGN7025"/>
    <mergeCell ref="KGO7025:KGV7025"/>
    <mergeCell ref="KGW7025:KHD7025"/>
    <mergeCell ref="KHE7025:KHL7025"/>
    <mergeCell ref="KHM7025:KHT7025"/>
    <mergeCell ref="KHU7025:KIB7025"/>
    <mergeCell ref="KIC7025:KIJ7025"/>
    <mergeCell ref="KIK7025:KIR7025"/>
    <mergeCell ref="KIS7025:KIZ7025"/>
    <mergeCell ref="KJA7025:KJH7025"/>
    <mergeCell ref="KJI7025:KJP7025"/>
    <mergeCell ref="JZE7025:JZL7025"/>
    <mergeCell ref="JZM7025:JZT7025"/>
    <mergeCell ref="JZU7025:KAB7025"/>
    <mergeCell ref="KAC7025:KAJ7025"/>
    <mergeCell ref="KAK7025:KAR7025"/>
    <mergeCell ref="KAS7025:KAZ7025"/>
    <mergeCell ref="KBA7025:KBH7025"/>
    <mergeCell ref="KBI7025:KBP7025"/>
    <mergeCell ref="KBQ7025:KBX7025"/>
    <mergeCell ref="KBY7025:KCF7025"/>
    <mergeCell ref="KCG7025:KCN7025"/>
    <mergeCell ref="KCO7025:KCV7025"/>
    <mergeCell ref="KCW7025:KDD7025"/>
    <mergeCell ref="KDE7025:KDL7025"/>
    <mergeCell ref="KDM7025:KDT7025"/>
    <mergeCell ref="KDU7025:KEB7025"/>
    <mergeCell ref="KEC7025:KEJ7025"/>
    <mergeCell ref="JTY7025:JUF7025"/>
    <mergeCell ref="JUG7025:JUN7025"/>
    <mergeCell ref="JUO7025:JUV7025"/>
    <mergeCell ref="JUW7025:JVD7025"/>
    <mergeCell ref="JVE7025:JVL7025"/>
    <mergeCell ref="JVM7025:JVT7025"/>
    <mergeCell ref="JVU7025:JWB7025"/>
    <mergeCell ref="JWC7025:JWJ7025"/>
    <mergeCell ref="JWK7025:JWR7025"/>
    <mergeCell ref="JWS7025:JWZ7025"/>
    <mergeCell ref="JXA7025:JXH7025"/>
    <mergeCell ref="JXI7025:JXP7025"/>
    <mergeCell ref="JXQ7025:JXX7025"/>
    <mergeCell ref="JXY7025:JYF7025"/>
    <mergeCell ref="JYG7025:JYN7025"/>
    <mergeCell ref="JYO7025:JYV7025"/>
    <mergeCell ref="JYW7025:JZD7025"/>
    <mergeCell ref="JOS7025:JOZ7025"/>
    <mergeCell ref="JPA7025:JPH7025"/>
    <mergeCell ref="JPI7025:JPP7025"/>
    <mergeCell ref="JPQ7025:JPX7025"/>
    <mergeCell ref="JPY7025:JQF7025"/>
    <mergeCell ref="JQG7025:JQN7025"/>
    <mergeCell ref="JQO7025:JQV7025"/>
    <mergeCell ref="JQW7025:JRD7025"/>
    <mergeCell ref="JRE7025:JRL7025"/>
    <mergeCell ref="JRM7025:JRT7025"/>
    <mergeCell ref="JRU7025:JSB7025"/>
    <mergeCell ref="JSC7025:JSJ7025"/>
    <mergeCell ref="JSK7025:JSR7025"/>
    <mergeCell ref="JSS7025:JSZ7025"/>
    <mergeCell ref="JTA7025:JTH7025"/>
    <mergeCell ref="JTI7025:JTP7025"/>
    <mergeCell ref="JTQ7025:JTX7025"/>
    <mergeCell ref="JJM7025:JJT7025"/>
    <mergeCell ref="JJU7025:JKB7025"/>
    <mergeCell ref="JKC7025:JKJ7025"/>
    <mergeCell ref="JKK7025:JKR7025"/>
    <mergeCell ref="JKS7025:JKZ7025"/>
    <mergeCell ref="JLA7025:JLH7025"/>
    <mergeCell ref="JLI7025:JLP7025"/>
    <mergeCell ref="JLQ7025:JLX7025"/>
    <mergeCell ref="JLY7025:JMF7025"/>
    <mergeCell ref="JMG7025:JMN7025"/>
    <mergeCell ref="JMO7025:JMV7025"/>
    <mergeCell ref="JMW7025:JND7025"/>
    <mergeCell ref="JNE7025:JNL7025"/>
    <mergeCell ref="JNM7025:JNT7025"/>
    <mergeCell ref="JNU7025:JOB7025"/>
    <mergeCell ref="JOC7025:JOJ7025"/>
    <mergeCell ref="JOK7025:JOR7025"/>
    <mergeCell ref="JEG7025:JEN7025"/>
    <mergeCell ref="JEO7025:JEV7025"/>
    <mergeCell ref="JEW7025:JFD7025"/>
    <mergeCell ref="JFE7025:JFL7025"/>
    <mergeCell ref="JFM7025:JFT7025"/>
    <mergeCell ref="JFU7025:JGB7025"/>
    <mergeCell ref="JGC7025:JGJ7025"/>
    <mergeCell ref="JGK7025:JGR7025"/>
    <mergeCell ref="JGS7025:JGZ7025"/>
    <mergeCell ref="JHA7025:JHH7025"/>
    <mergeCell ref="JHI7025:JHP7025"/>
    <mergeCell ref="JHQ7025:JHX7025"/>
    <mergeCell ref="JHY7025:JIF7025"/>
    <mergeCell ref="JIG7025:JIN7025"/>
    <mergeCell ref="JIO7025:JIV7025"/>
    <mergeCell ref="JIW7025:JJD7025"/>
    <mergeCell ref="JJE7025:JJL7025"/>
    <mergeCell ref="IZA7025:IZH7025"/>
    <mergeCell ref="IZI7025:IZP7025"/>
    <mergeCell ref="IZQ7025:IZX7025"/>
    <mergeCell ref="IZY7025:JAF7025"/>
    <mergeCell ref="JAG7025:JAN7025"/>
    <mergeCell ref="JAO7025:JAV7025"/>
    <mergeCell ref="JAW7025:JBD7025"/>
    <mergeCell ref="JBE7025:JBL7025"/>
    <mergeCell ref="JBM7025:JBT7025"/>
    <mergeCell ref="JBU7025:JCB7025"/>
    <mergeCell ref="JCC7025:JCJ7025"/>
    <mergeCell ref="JCK7025:JCR7025"/>
    <mergeCell ref="JCS7025:JCZ7025"/>
    <mergeCell ref="JDA7025:JDH7025"/>
    <mergeCell ref="JDI7025:JDP7025"/>
    <mergeCell ref="JDQ7025:JDX7025"/>
    <mergeCell ref="JDY7025:JEF7025"/>
    <mergeCell ref="ITU7025:IUB7025"/>
    <mergeCell ref="IUC7025:IUJ7025"/>
    <mergeCell ref="IUK7025:IUR7025"/>
    <mergeCell ref="IUS7025:IUZ7025"/>
    <mergeCell ref="IVA7025:IVH7025"/>
    <mergeCell ref="IVI7025:IVP7025"/>
    <mergeCell ref="IVQ7025:IVX7025"/>
    <mergeCell ref="IVY7025:IWF7025"/>
    <mergeCell ref="IWG7025:IWN7025"/>
    <mergeCell ref="IWO7025:IWV7025"/>
    <mergeCell ref="IWW7025:IXD7025"/>
    <mergeCell ref="IXE7025:IXL7025"/>
    <mergeCell ref="IXM7025:IXT7025"/>
    <mergeCell ref="IXU7025:IYB7025"/>
    <mergeCell ref="IYC7025:IYJ7025"/>
    <mergeCell ref="IYK7025:IYR7025"/>
    <mergeCell ref="IYS7025:IYZ7025"/>
    <mergeCell ref="IOO7025:IOV7025"/>
    <mergeCell ref="IOW7025:IPD7025"/>
    <mergeCell ref="IPE7025:IPL7025"/>
    <mergeCell ref="IPM7025:IPT7025"/>
    <mergeCell ref="IPU7025:IQB7025"/>
    <mergeCell ref="IQC7025:IQJ7025"/>
    <mergeCell ref="IQK7025:IQR7025"/>
    <mergeCell ref="IQS7025:IQZ7025"/>
    <mergeCell ref="IRA7025:IRH7025"/>
    <mergeCell ref="IRI7025:IRP7025"/>
    <mergeCell ref="IRQ7025:IRX7025"/>
    <mergeCell ref="IRY7025:ISF7025"/>
    <mergeCell ref="ISG7025:ISN7025"/>
    <mergeCell ref="ISO7025:ISV7025"/>
    <mergeCell ref="ISW7025:ITD7025"/>
    <mergeCell ref="ITE7025:ITL7025"/>
    <mergeCell ref="ITM7025:ITT7025"/>
    <mergeCell ref="IJI7025:IJP7025"/>
    <mergeCell ref="IJQ7025:IJX7025"/>
    <mergeCell ref="IJY7025:IKF7025"/>
    <mergeCell ref="IKG7025:IKN7025"/>
    <mergeCell ref="IKO7025:IKV7025"/>
    <mergeCell ref="IKW7025:ILD7025"/>
    <mergeCell ref="ILE7025:ILL7025"/>
    <mergeCell ref="ILM7025:ILT7025"/>
    <mergeCell ref="ILU7025:IMB7025"/>
    <mergeCell ref="IMC7025:IMJ7025"/>
    <mergeCell ref="IMK7025:IMR7025"/>
    <mergeCell ref="IMS7025:IMZ7025"/>
    <mergeCell ref="INA7025:INH7025"/>
    <mergeCell ref="INI7025:INP7025"/>
    <mergeCell ref="INQ7025:INX7025"/>
    <mergeCell ref="INY7025:IOF7025"/>
    <mergeCell ref="IOG7025:ION7025"/>
    <mergeCell ref="IEC7025:IEJ7025"/>
    <mergeCell ref="IEK7025:IER7025"/>
    <mergeCell ref="IES7025:IEZ7025"/>
    <mergeCell ref="IFA7025:IFH7025"/>
    <mergeCell ref="IFI7025:IFP7025"/>
    <mergeCell ref="IFQ7025:IFX7025"/>
    <mergeCell ref="IFY7025:IGF7025"/>
    <mergeCell ref="IGG7025:IGN7025"/>
    <mergeCell ref="IGO7025:IGV7025"/>
    <mergeCell ref="IGW7025:IHD7025"/>
    <mergeCell ref="IHE7025:IHL7025"/>
    <mergeCell ref="IHM7025:IHT7025"/>
    <mergeCell ref="IHU7025:IIB7025"/>
    <mergeCell ref="IIC7025:IIJ7025"/>
    <mergeCell ref="IIK7025:IIR7025"/>
    <mergeCell ref="IIS7025:IIZ7025"/>
    <mergeCell ref="IJA7025:IJH7025"/>
    <mergeCell ref="HYW7025:HZD7025"/>
    <mergeCell ref="HZE7025:HZL7025"/>
    <mergeCell ref="HZM7025:HZT7025"/>
    <mergeCell ref="HZU7025:IAB7025"/>
    <mergeCell ref="IAC7025:IAJ7025"/>
    <mergeCell ref="IAK7025:IAR7025"/>
    <mergeCell ref="IAS7025:IAZ7025"/>
    <mergeCell ref="IBA7025:IBH7025"/>
    <mergeCell ref="IBI7025:IBP7025"/>
    <mergeCell ref="IBQ7025:IBX7025"/>
    <mergeCell ref="IBY7025:ICF7025"/>
    <mergeCell ref="ICG7025:ICN7025"/>
    <mergeCell ref="ICO7025:ICV7025"/>
    <mergeCell ref="ICW7025:IDD7025"/>
    <mergeCell ref="IDE7025:IDL7025"/>
    <mergeCell ref="IDM7025:IDT7025"/>
    <mergeCell ref="IDU7025:IEB7025"/>
    <mergeCell ref="HTQ7025:HTX7025"/>
    <mergeCell ref="HTY7025:HUF7025"/>
    <mergeCell ref="HUG7025:HUN7025"/>
    <mergeCell ref="HUO7025:HUV7025"/>
    <mergeCell ref="HUW7025:HVD7025"/>
    <mergeCell ref="HVE7025:HVL7025"/>
    <mergeCell ref="HVM7025:HVT7025"/>
    <mergeCell ref="HVU7025:HWB7025"/>
    <mergeCell ref="HWC7025:HWJ7025"/>
    <mergeCell ref="HWK7025:HWR7025"/>
    <mergeCell ref="HWS7025:HWZ7025"/>
    <mergeCell ref="HXA7025:HXH7025"/>
    <mergeCell ref="HXI7025:HXP7025"/>
    <mergeCell ref="HXQ7025:HXX7025"/>
    <mergeCell ref="HXY7025:HYF7025"/>
    <mergeCell ref="HYG7025:HYN7025"/>
    <mergeCell ref="HYO7025:HYV7025"/>
    <mergeCell ref="HOK7025:HOR7025"/>
    <mergeCell ref="HOS7025:HOZ7025"/>
    <mergeCell ref="HPA7025:HPH7025"/>
    <mergeCell ref="HPI7025:HPP7025"/>
    <mergeCell ref="HPQ7025:HPX7025"/>
    <mergeCell ref="HPY7025:HQF7025"/>
    <mergeCell ref="HQG7025:HQN7025"/>
    <mergeCell ref="HQO7025:HQV7025"/>
    <mergeCell ref="HQW7025:HRD7025"/>
    <mergeCell ref="HRE7025:HRL7025"/>
    <mergeCell ref="HRM7025:HRT7025"/>
    <mergeCell ref="HRU7025:HSB7025"/>
    <mergeCell ref="HSC7025:HSJ7025"/>
    <mergeCell ref="HSK7025:HSR7025"/>
    <mergeCell ref="HSS7025:HSZ7025"/>
    <mergeCell ref="HTA7025:HTH7025"/>
    <mergeCell ref="HTI7025:HTP7025"/>
    <mergeCell ref="HJE7025:HJL7025"/>
    <mergeCell ref="HJM7025:HJT7025"/>
    <mergeCell ref="HJU7025:HKB7025"/>
    <mergeCell ref="HKC7025:HKJ7025"/>
    <mergeCell ref="HKK7025:HKR7025"/>
    <mergeCell ref="HKS7025:HKZ7025"/>
    <mergeCell ref="HLA7025:HLH7025"/>
    <mergeCell ref="HLI7025:HLP7025"/>
    <mergeCell ref="HLQ7025:HLX7025"/>
    <mergeCell ref="HLY7025:HMF7025"/>
    <mergeCell ref="HMG7025:HMN7025"/>
    <mergeCell ref="HMO7025:HMV7025"/>
    <mergeCell ref="HMW7025:HND7025"/>
    <mergeCell ref="HNE7025:HNL7025"/>
    <mergeCell ref="HNM7025:HNT7025"/>
    <mergeCell ref="HNU7025:HOB7025"/>
    <mergeCell ref="HOC7025:HOJ7025"/>
    <mergeCell ref="HDY7025:HEF7025"/>
    <mergeCell ref="HEG7025:HEN7025"/>
    <mergeCell ref="HEO7025:HEV7025"/>
    <mergeCell ref="HEW7025:HFD7025"/>
    <mergeCell ref="HFE7025:HFL7025"/>
    <mergeCell ref="HFM7025:HFT7025"/>
    <mergeCell ref="HFU7025:HGB7025"/>
    <mergeCell ref="HGC7025:HGJ7025"/>
    <mergeCell ref="HGK7025:HGR7025"/>
    <mergeCell ref="HGS7025:HGZ7025"/>
    <mergeCell ref="HHA7025:HHH7025"/>
    <mergeCell ref="HHI7025:HHP7025"/>
    <mergeCell ref="HHQ7025:HHX7025"/>
    <mergeCell ref="HHY7025:HIF7025"/>
    <mergeCell ref="HIG7025:HIN7025"/>
    <mergeCell ref="HIO7025:HIV7025"/>
    <mergeCell ref="HIW7025:HJD7025"/>
    <mergeCell ref="GYS7025:GYZ7025"/>
    <mergeCell ref="GZA7025:GZH7025"/>
    <mergeCell ref="GZI7025:GZP7025"/>
    <mergeCell ref="GZQ7025:GZX7025"/>
    <mergeCell ref="GZY7025:HAF7025"/>
    <mergeCell ref="HAG7025:HAN7025"/>
    <mergeCell ref="HAO7025:HAV7025"/>
    <mergeCell ref="HAW7025:HBD7025"/>
    <mergeCell ref="HBE7025:HBL7025"/>
    <mergeCell ref="HBM7025:HBT7025"/>
    <mergeCell ref="HBU7025:HCB7025"/>
    <mergeCell ref="HCC7025:HCJ7025"/>
    <mergeCell ref="HCK7025:HCR7025"/>
    <mergeCell ref="HCS7025:HCZ7025"/>
    <mergeCell ref="HDA7025:HDH7025"/>
    <mergeCell ref="HDI7025:HDP7025"/>
    <mergeCell ref="HDQ7025:HDX7025"/>
    <mergeCell ref="GTM7025:GTT7025"/>
    <mergeCell ref="GTU7025:GUB7025"/>
    <mergeCell ref="GUC7025:GUJ7025"/>
    <mergeCell ref="GUK7025:GUR7025"/>
    <mergeCell ref="GUS7025:GUZ7025"/>
    <mergeCell ref="GVA7025:GVH7025"/>
    <mergeCell ref="GVI7025:GVP7025"/>
    <mergeCell ref="GVQ7025:GVX7025"/>
    <mergeCell ref="GVY7025:GWF7025"/>
    <mergeCell ref="GWG7025:GWN7025"/>
    <mergeCell ref="GWO7025:GWV7025"/>
    <mergeCell ref="GWW7025:GXD7025"/>
    <mergeCell ref="GXE7025:GXL7025"/>
    <mergeCell ref="GXM7025:GXT7025"/>
    <mergeCell ref="GXU7025:GYB7025"/>
    <mergeCell ref="GYC7025:GYJ7025"/>
    <mergeCell ref="GYK7025:GYR7025"/>
    <mergeCell ref="GOG7025:GON7025"/>
    <mergeCell ref="GOO7025:GOV7025"/>
    <mergeCell ref="GOW7025:GPD7025"/>
    <mergeCell ref="GPE7025:GPL7025"/>
    <mergeCell ref="GPM7025:GPT7025"/>
    <mergeCell ref="GPU7025:GQB7025"/>
    <mergeCell ref="GQC7025:GQJ7025"/>
    <mergeCell ref="GQK7025:GQR7025"/>
    <mergeCell ref="GQS7025:GQZ7025"/>
    <mergeCell ref="GRA7025:GRH7025"/>
    <mergeCell ref="GRI7025:GRP7025"/>
    <mergeCell ref="GRQ7025:GRX7025"/>
    <mergeCell ref="GRY7025:GSF7025"/>
    <mergeCell ref="GSG7025:GSN7025"/>
    <mergeCell ref="GSO7025:GSV7025"/>
    <mergeCell ref="GSW7025:GTD7025"/>
    <mergeCell ref="GTE7025:GTL7025"/>
    <mergeCell ref="GJA7025:GJH7025"/>
    <mergeCell ref="GJI7025:GJP7025"/>
    <mergeCell ref="GJQ7025:GJX7025"/>
    <mergeCell ref="GJY7025:GKF7025"/>
    <mergeCell ref="GKG7025:GKN7025"/>
    <mergeCell ref="GKO7025:GKV7025"/>
    <mergeCell ref="GKW7025:GLD7025"/>
    <mergeCell ref="GLE7025:GLL7025"/>
    <mergeCell ref="GLM7025:GLT7025"/>
    <mergeCell ref="GLU7025:GMB7025"/>
    <mergeCell ref="GMC7025:GMJ7025"/>
    <mergeCell ref="GMK7025:GMR7025"/>
    <mergeCell ref="GMS7025:GMZ7025"/>
    <mergeCell ref="GNA7025:GNH7025"/>
    <mergeCell ref="GNI7025:GNP7025"/>
    <mergeCell ref="GNQ7025:GNX7025"/>
    <mergeCell ref="GNY7025:GOF7025"/>
    <mergeCell ref="GDU7025:GEB7025"/>
    <mergeCell ref="GEC7025:GEJ7025"/>
    <mergeCell ref="GEK7025:GER7025"/>
    <mergeCell ref="GES7025:GEZ7025"/>
    <mergeCell ref="GFA7025:GFH7025"/>
    <mergeCell ref="GFI7025:GFP7025"/>
    <mergeCell ref="GFQ7025:GFX7025"/>
    <mergeCell ref="GFY7025:GGF7025"/>
    <mergeCell ref="GGG7025:GGN7025"/>
    <mergeCell ref="GGO7025:GGV7025"/>
    <mergeCell ref="GGW7025:GHD7025"/>
    <mergeCell ref="GHE7025:GHL7025"/>
    <mergeCell ref="GHM7025:GHT7025"/>
    <mergeCell ref="GHU7025:GIB7025"/>
    <mergeCell ref="GIC7025:GIJ7025"/>
    <mergeCell ref="GIK7025:GIR7025"/>
    <mergeCell ref="GIS7025:GIZ7025"/>
    <mergeCell ref="FYO7025:FYV7025"/>
    <mergeCell ref="FYW7025:FZD7025"/>
    <mergeCell ref="FZE7025:FZL7025"/>
    <mergeCell ref="FZM7025:FZT7025"/>
    <mergeCell ref="FZU7025:GAB7025"/>
    <mergeCell ref="GAC7025:GAJ7025"/>
    <mergeCell ref="GAK7025:GAR7025"/>
    <mergeCell ref="GAS7025:GAZ7025"/>
    <mergeCell ref="GBA7025:GBH7025"/>
    <mergeCell ref="GBI7025:GBP7025"/>
    <mergeCell ref="GBQ7025:GBX7025"/>
    <mergeCell ref="GBY7025:GCF7025"/>
    <mergeCell ref="GCG7025:GCN7025"/>
    <mergeCell ref="GCO7025:GCV7025"/>
    <mergeCell ref="GCW7025:GDD7025"/>
    <mergeCell ref="GDE7025:GDL7025"/>
    <mergeCell ref="GDM7025:GDT7025"/>
    <mergeCell ref="FTI7025:FTP7025"/>
    <mergeCell ref="FTQ7025:FTX7025"/>
    <mergeCell ref="FTY7025:FUF7025"/>
    <mergeCell ref="FUG7025:FUN7025"/>
    <mergeCell ref="FUO7025:FUV7025"/>
    <mergeCell ref="FUW7025:FVD7025"/>
    <mergeCell ref="FVE7025:FVL7025"/>
    <mergeCell ref="FVM7025:FVT7025"/>
    <mergeCell ref="FVU7025:FWB7025"/>
    <mergeCell ref="FWC7025:FWJ7025"/>
    <mergeCell ref="FWK7025:FWR7025"/>
    <mergeCell ref="FWS7025:FWZ7025"/>
    <mergeCell ref="FXA7025:FXH7025"/>
    <mergeCell ref="FXI7025:FXP7025"/>
    <mergeCell ref="FXQ7025:FXX7025"/>
    <mergeCell ref="FXY7025:FYF7025"/>
    <mergeCell ref="FYG7025:FYN7025"/>
    <mergeCell ref="FOC7025:FOJ7025"/>
    <mergeCell ref="FOK7025:FOR7025"/>
    <mergeCell ref="FOS7025:FOZ7025"/>
    <mergeCell ref="FPA7025:FPH7025"/>
    <mergeCell ref="FPI7025:FPP7025"/>
    <mergeCell ref="FPQ7025:FPX7025"/>
    <mergeCell ref="FPY7025:FQF7025"/>
    <mergeCell ref="FQG7025:FQN7025"/>
    <mergeCell ref="FQO7025:FQV7025"/>
    <mergeCell ref="FQW7025:FRD7025"/>
    <mergeCell ref="FRE7025:FRL7025"/>
    <mergeCell ref="FRM7025:FRT7025"/>
    <mergeCell ref="FRU7025:FSB7025"/>
    <mergeCell ref="FSC7025:FSJ7025"/>
    <mergeCell ref="FSK7025:FSR7025"/>
    <mergeCell ref="FSS7025:FSZ7025"/>
    <mergeCell ref="FTA7025:FTH7025"/>
    <mergeCell ref="FIW7025:FJD7025"/>
    <mergeCell ref="FJE7025:FJL7025"/>
    <mergeCell ref="FJM7025:FJT7025"/>
    <mergeCell ref="FJU7025:FKB7025"/>
    <mergeCell ref="FKC7025:FKJ7025"/>
    <mergeCell ref="FKK7025:FKR7025"/>
    <mergeCell ref="FKS7025:FKZ7025"/>
    <mergeCell ref="FLA7025:FLH7025"/>
    <mergeCell ref="FLI7025:FLP7025"/>
    <mergeCell ref="FLQ7025:FLX7025"/>
    <mergeCell ref="FLY7025:FMF7025"/>
    <mergeCell ref="FMG7025:FMN7025"/>
    <mergeCell ref="FMO7025:FMV7025"/>
    <mergeCell ref="FMW7025:FND7025"/>
    <mergeCell ref="FNE7025:FNL7025"/>
    <mergeCell ref="FNM7025:FNT7025"/>
    <mergeCell ref="FNU7025:FOB7025"/>
    <mergeCell ref="FDQ7025:FDX7025"/>
    <mergeCell ref="FDY7025:FEF7025"/>
    <mergeCell ref="FEG7025:FEN7025"/>
    <mergeCell ref="FEO7025:FEV7025"/>
    <mergeCell ref="FEW7025:FFD7025"/>
    <mergeCell ref="FFE7025:FFL7025"/>
    <mergeCell ref="FFM7025:FFT7025"/>
    <mergeCell ref="FFU7025:FGB7025"/>
    <mergeCell ref="FGC7025:FGJ7025"/>
    <mergeCell ref="FGK7025:FGR7025"/>
    <mergeCell ref="FGS7025:FGZ7025"/>
    <mergeCell ref="FHA7025:FHH7025"/>
    <mergeCell ref="FHI7025:FHP7025"/>
    <mergeCell ref="FHQ7025:FHX7025"/>
    <mergeCell ref="FHY7025:FIF7025"/>
    <mergeCell ref="FIG7025:FIN7025"/>
    <mergeCell ref="FIO7025:FIV7025"/>
    <mergeCell ref="EYK7025:EYR7025"/>
    <mergeCell ref="EYS7025:EYZ7025"/>
    <mergeCell ref="EZA7025:EZH7025"/>
    <mergeCell ref="EZI7025:EZP7025"/>
    <mergeCell ref="EZQ7025:EZX7025"/>
    <mergeCell ref="EZY7025:FAF7025"/>
    <mergeCell ref="FAG7025:FAN7025"/>
    <mergeCell ref="FAO7025:FAV7025"/>
    <mergeCell ref="FAW7025:FBD7025"/>
    <mergeCell ref="FBE7025:FBL7025"/>
    <mergeCell ref="FBM7025:FBT7025"/>
    <mergeCell ref="FBU7025:FCB7025"/>
    <mergeCell ref="FCC7025:FCJ7025"/>
    <mergeCell ref="FCK7025:FCR7025"/>
    <mergeCell ref="FCS7025:FCZ7025"/>
    <mergeCell ref="FDA7025:FDH7025"/>
    <mergeCell ref="FDI7025:FDP7025"/>
    <mergeCell ref="ETE7025:ETL7025"/>
    <mergeCell ref="ETM7025:ETT7025"/>
    <mergeCell ref="ETU7025:EUB7025"/>
    <mergeCell ref="EUC7025:EUJ7025"/>
    <mergeCell ref="EUK7025:EUR7025"/>
    <mergeCell ref="EUS7025:EUZ7025"/>
    <mergeCell ref="EVA7025:EVH7025"/>
    <mergeCell ref="EVI7025:EVP7025"/>
    <mergeCell ref="EVQ7025:EVX7025"/>
    <mergeCell ref="EVY7025:EWF7025"/>
    <mergeCell ref="EWG7025:EWN7025"/>
    <mergeCell ref="EWO7025:EWV7025"/>
    <mergeCell ref="EWW7025:EXD7025"/>
    <mergeCell ref="EXE7025:EXL7025"/>
    <mergeCell ref="EXM7025:EXT7025"/>
    <mergeCell ref="EXU7025:EYB7025"/>
    <mergeCell ref="EYC7025:EYJ7025"/>
    <mergeCell ref="ENY7025:EOF7025"/>
    <mergeCell ref="EOG7025:EON7025"/>
    <mergeCell ref="EOO7025:EOV7025"/>
    <mergeCell ref="EOW7025:EPD7025"/>
    <mergeCell ref="EPE7025:EPL7025"/>
    <mergeCell ref="EPM7025:EPT7025"/>
    <mergeCell ref="EPU7025:EQB7025"/>
    <mergeCell ref="EQC7025:EQJ7025"/>
    <mergeCell ref="EQK7025:EQR7025"/>
    <mergeCell ref="EQS7025:EQZ7025"/>
    <mergeCell ref="ERA7025:ERH7025"/>
    <mergeCell ref="ERI7025:ERP7025"/>
    <mergeCell ref="ERQ7025:ERX7025"/>
    <mergeCell ref="ERY7025:ESF7025"/>
    <mergeCell ref="ESG7025:ESN7025"/>
    <mergeCell ref="ESO7025:ESV7025"/>
    <mergeCell ref="ESW7025:ETD7025"/>
    <mergeCell ref="EIS7025:EIZ7025"/>
    <mergeCell ref="EJA7025:EJH7025"/>
    <mergeCell ref="EJI7025:EJP7025"/>
    <mergeCell ref="EJQ7025:EJX7025"/>
    <mergeCell ref="EJY7025:EKF7025"/>
    <mergeCell ref="EKG7025:EKN7025"/>
    <mergeCell ref="EKO7025:EKV7025"/>
    <mergeCell ref="EKW7025:ELD7025"/>
    <mergeCell ref="ELE7025:ELL7025"/>
    <mergeCell ref="ELM7025:ELT7025"/>
    <mergeCell ref="ELU7025:EMB7025"/>
    <mergeCell ref="EMC7025:EMJ7025"/>
    <mergeCell ref="EMK7025:EMR7025"/>
    <mergeCell ref="EMS7025:EMZ7025"/>
    <mergeCell ref="ENA7025:ENH7025"/>
    <mergeCell ref="ENI7025:ENP7025"/>
    <mergeCell ref="ENQ7025:ENX7025"/>
    <mergeCell ref="EDM7025:EDT7025"/>
    <mergeCell ref="EDU7025:EEB7025"/>
    <mergeCell ref="EEC7025:EEJ7025"/>
    <mergeCell ref="EEK7025:EER7025"/>
    <mergeCell ref="EES7025:EEZ7025"/>
    <mergeCell ref="EFA7025:EFH7025"/>
    <mergeCell ref="EFI7025:EFP7025"/>
    <mergeCell ref="EFQ7025:EFX7025"/>
    <mergeCell ref="EFY7025:EGF7025"/>
    <mergeCell ref="EGG7025:EGN7025"/>
    <mergeCell ref="EGO7025:EGV7025"/>
    <mergeCell ref="EGW7025:EHD7025"/>
    <mergeCell ref="EHE7025:EHL7025"/>
    <mergeCell ref="EHM7025:EHT7025"/>
    <mergeCell ref="EHU7025:EIB7025"/>
    <mergeCell ref="EIC7025:EIJ7025"/>
    <mergeCell ref="EIK7025:EIR7025"/>
    <mergeCell ref="DYG7025:DYN7025"/>
    <mergeCell ref="DYO7025:DYV7025"/>
    <mergeCell ref="DYW7025:DZD7025"/>
    <mergeCell ref="DZE7025:DZL7025"/>
    <mergeCell ref="DZM7025:DZT7025"/>
    <mergeCell ref="DZU7025:EAB7025"/>
    <mergeCell ref="EAC7025:EAJ7025"/>
    <mergeCell ref="EAK7025:EAR7025"/>
    <mergeCell ref="EAS7025:EAZ7025"/>
    <mergeCell ref="EBA7025:EBH7025"/>
    <mergeCell ref="EBI7025:EBP7025"/>
    <mergeCell ref="EBQ7025:EBX7025"/>
    <mergeCell ref="EBY7025:ECF7025"/>
    <mergeCell ref="ECG7025:ECN7025"/>
    <mergeCell ref="ECO7025:ECV7025"/>
    <mergeCell ref="ECW7025:EDD7025"/>
    <mergeCell ref="EDE7025:EDL7025"/>
    <mergeCell ref="DTA7025:DTH7025"/>
    <mergeCell ref="DTI7025:DTP7025"/>
    <mergeCell ref="DTQ7025:DTX7025"/>
    <mergeCell ref="DTY7025:DUF7025"/>
    <mergeCell ref="DUG7025:DUN7025"/>
    <mergeCell ref="DUO7025:DUV7025"/>
    <mergeCell ref="DUW7025:DVD7025"/>
    <mergeCell ref="DVE7025:DVL7025"/>
    <mergeCell ref="DVM7025:DVT7025"/>
    <mergeCell ref="DVU7025:DWB7025"/>
    <mergeCell ref="DWC7025:DWJ7025"/>
    <mergeCell ref="DWK7025:DWR7025"/>
    <mergeCell ref="DWS7025:DWZ7025"/>
    <mergeCell ref="DXA7025:DXH7025"/>
    <mergeCell ref="DXI7025:DXP7025"/>
    <mergeCell ref="DXQ7025:DXX7025"/>
    <mergeCell ref="DXY7025:DYF7025"/>
    <mergeCell ref="DNU7025:DOB7025"/>
    <mergeCell ref="DOC7025:DOJ7025"/>
    <mergeCell ref="DOK7025:DOR7025"/>
    <mergeCell ref="DOS7025:DOZ7025"/>
    <mergeCell ref="DPA7025:DPH7025"/>
    <mergeCell ref="DPI7025:DPP7025"/>
    <mergeCell ref="DPQ7025:DPX7025"/>
    <mergeCell ref="DPY7025:DQF7025"/>
    <mergeCell ref="DQG7025:DQN7025"/>
    <mergeCell ref="DQO7025:DQV7025"/>
    <mergeCell ref="DQW7025:DRD7025"/>
    <mergeCell ref="DRE7025:DRL7025"/>
    <mergeCell ref="DRM7025:DRT7025"/>
    <mergeCell ref="DRU7025:DSB7025"/>
    <mergeCell ref="DSC7025:DSJ7025"/>
    <mergeCell ref="DSK7025:DSR7025"/>
    <mergeCell ref="DSS7025:DSZ7025"/>
    <mergeCell ref="DIO7025:DIV7025"/>
    <mergeCell ref="DIW7025:DJD7025"/>
    <mergeCell ref="DJE7025:DJL7025"/>
    <mergeCell ref="DJM7025:DJT7025"/>
    <mergeCell ref="DJU7025:DKB7025"/>
    <mergeCell ref="DKC7025:DKJ7025"/>
    <mergeCell ref="DKK7025:DKR7025"/>
    <mergeCell ref="DKS7025:DKZ7025"/>
    <mergeCell ref="DLA7025:DLH7025"/>
    <mergeCell ref="DLI7025:DLP7025"/>
    <mergeCell ref="DLQ7025:DLX7025"/>
    <mergeCell ref="DLY7025:DMF7025"/>
    <mergeCell ref="DMG7025:DMN7025"/>
    <mergeCell ref="DMO7025:DMV7025"/>
    <mergeCell ref="DMW7025:DND7025"/>
    <mergeCell ref="DNE7025:DNL7025"/>
    <mergeCell ref="DNM7025:DNT7025"/>
    <mergeCell ref="DDI7025:DDP7025"/>
    <mergeCell ref="DDQ7025:DDX7025"/>
    <mergeCell ref="DDY7025:DEF7025"/>
    <mergeCell ref="DEG7025:DEN7025"/>
    <mergeCell ref="DEO7025:DEV7025"/>
    <mergeCell ref="DEW7025:DFD7025"/>
    <mergeCell ref="DFE7025:DFL7025"/>
    <mergeCell ref="DFM7025:DFT7025"/>
    <mergeCell ref="DFU7025:DGB7025"/>
    <mergeCell ref="DGC7025:DGJ7025"/>
    <mergeCell ref="DGK7025:DGR7025"/>
    <mergeCell ref="DGS7025:DGZ7025"/>
    <mergeCell ref="DHA7025:DHH7025"/>
    <mergeCell ref="DHI7025:DHP7025"/>
    <mergeCell ref="DHQ7025:DHX7025"/>
    <mergeCell ref="DHY7025:DIF7025"/>
    <mergeCell ref="DIG7025:DIN7025"/>
    <mergeCell ref="CYC7025:CYJ7025"/>
    <mergeCell ref="CYK7025:CYR7025"/>
    <mergeCell ref="CYS7025:CYZ7025"/>
    <mergeCell ref="CZA7025:CZH7025"/>
    <mergeCell ref="CZI7025:CZP7025"/>
    <mergeCell ref="CZQ7025:CZX7025"/>
    <mergeCell ref="CZY7025:DAF7025"/>
    <mergeCell ref="DAG7025:DAN7025"/>
    <mergeCell ref="DAO7025:DAV7025"/>
    <mergeCell ref="DAW7025:DBD7025"/>
    <mergeCell ref="DBE7025:DBL7025"/>
    <mergeCell ref="DBM7025:DBT7025"/>
    <mergeCell ref="DBU7025:DCB7025"/>
    <mergeCell ref="DCC7025:DCJ7025"/>
    <mergeCell ref="DCK7025:DCR7025"/>
    <mergeCell ref="DCS7025:DCZ7025"/>
    <mergeCell ref="DDA7025:DDH7025"/>
    <mergeCell ref="CSW7025:CTD7025"/>
    <mergeCell ref="CTE7025:CTL7025"/>
    <mergeCell ref="CTM7025:CTT7025"/>
    <mergeCell ref="CTU7025:CUB7025"/>
    <mergeCell ref="CUC7025:CUJ7025"/>
    <mergeCell ref="CUK7025:CUR7025"/>
    <mergeCell ref="CUS7025:CUZ7025"/>
    <mergeCell ref="CVA7025:CVH7025"/>
    <mergeCell ref="CVI7025:CVP7025"/>
    <mergeCell ref="CVQ7025:CVX7025"/>
    <mergeCell ref="CVY7025:CWF7025"/>
    <mergeCell ref="CWG7025:CWN7025"/>
    <mergeCell ref="CWO7025:CWV7025"/>
    <mergeCell ref="CWW7025:CXD7025"/>
    <mergeCell ref="CXE7025:CXL7025"/>
    <mergeCell ref="CXM7025:CXT7025"/>
    <mergeCell ref="CXU7025:CYB7025"/>
    <mergeCell ref="CNQ7025:CNX7025"/>
    <mergeCell ref="CNY7025:COF7025"/>
    <mergeCell ref="COG7025:CON7025"/>
    <mergeCell ref="COO7025:COV7025"/>
    <mergeCell ref="COW7025:CPD7025"/>
    <mergeCell ref="CPE7025:CPL7025"/>
    <mergeCell ref="CPM7025:CPT7025"/>
    <mergeCell ref="CPU7025:CQB7025"/>
    <mergeCell ref="CQC7025:CQJ7025"/>
    <mergeCell ref="CQK7025:CQR7025"/>
    <mergeCell ref="CQS7025:CQZ7025"/>
    <mergeCell ref="CRA7025:CRH7025"/>
    <mergeCell ref="CRI7025:CRP7025"/>
    <mergeCell ref="CRQ7025:CRX7025"/>
    <mergeCell ref="CRY7025:CSF7025"/>
    <mergeCell ref="CSG7025:CSN7025"/>
    <mergeCell ref="CSO7025:CSV7025"/>
    <mergeCell ref="CIK7025:CIR7025"/>
    <mergeCell ref="CIS7025:CIZ7025"/>
    <mergeCell ref="CJA7025:CJH7025"/>
    <mergeCell ref="CJI7025:CJP7025"/>
    <mergeCell ref="CJQ7025:CJX7025"/>
    <mergeCell ref="CJY7025:CKF7025"/>
    <mergeCell ref="CKG7025:CKN7025"/>
    <mergeCell ref="CKO7025:CKV7025"/>
    <mergeCell ref="CKW7025:CLD7025"/>
    <mergeCell ref="CLE7025:CLL7025"/>
    <mergeCell ref="CLM7025:CLT7025"/>
    <mergeCell ref="CLU7025:CMB7025"/>
    <mergeCell ref="CMC7025:CMJ7025"/>
    <mergeCell ref="CMK7025:CMR7025"/>
    <mergeCell ref="CMS7025:CMZ7025"/>
    <mergeCell ref="CNA7025:CNH7025"/>
    <mergeCell ref="CNI7025:CNP7025"/>
    <mergeCell ref="CDE7025:CDL7025"/>
    <mergeCell ref="CDM7025:CDT7025"/>
    <mergeCell ref="CDU7025:CEB7025"/>
    <mergeCell ref="CEC7025:CEJ7025"/>
    <mergeCell ref="CEK7025:CER7025"/>
    <mergeCell ref="CES7025:CEZ7025"/>
    <mergeCell ref="CFA7025:CFH7025"/>
    <mergeCell ref="CFI7025:CFP7025"/>
    <mergeCell ref="CFQ7025:CFX7025"/>
    <mergeCell ref="CFY7025:CGF7025"/>
    <mergeCell ref="CGG7025:CGN7025"/>
    <mergeCell ref="CGO7025:CGV7025"/>
    <mergeCell ref="CGW7025:CHD7025"/>
    <mergeCell ref="CHE7025:CHL7025"/>
    <mergeCell ref="CHM7025:CHT7025"/>
    <mergeCell ref="CHU7025:CIB7025"/>
    <mergeCell ref="CIC7025:CIJ7025"/>
    <mergeCell ref="BXY7025:BYF7025"/>
    <mergeCell ref="BYG7025:BYN7025"/>
    <mergeCell ref="BYO7025:BYV7025"/>
    <mergeCell ref="BYW7025:BZD7025"/>
    <mergeCell ref="BZE7025:BZL7025"/>
    <mergeCell ref="BZM7025:BZT7025"/>
    <mergeCell ref="BZU7025:CAB7025"/>
    <mergeCell ref="CAC7025:CAJ7025"/>
    <mergeCell ref="CAK7025:CAR7025"/>
    <mergeCell ref="CAS7025:CAZ7025"/>
    <mergeCell ref="CBA7025:CBH7025"/>
    <mergeCell ref="CBI7025:CBP7025"/>
    <mergeCell ref="CBQ7025:CBX7025"/>
    <mergeCell ref="CBY7025:CCF7025"/>
    <mergeCell ref="CCG7025:CCN7025"/>
    <mergeCell ref="CCO7025:CCV7025"/>
    <mergeCell ref="CCW7025:CDD7025"/>
    <mergeCell ref="BSS7025:BSZ7025"/>
    <mergeCell ref="BTA7025:BTH7025"/>
    <mergeCell ref="BTI7025:BTP7025"/>
    <mergeCell ref="BTQ7025:BTX7025"/>
    <mergeCell ref="BTY7025:BUF7025"/>
    <mergeCell ref="BUG7025:BUN7025"/>
    <mergeCell ref="BUO7025:BUV7025"/>
    <mergeCell ref="BUW7025:BVD7025"/>
    <mergeCell ref="BVE7025:BVL7025"/>
    <mergeCell ref="BVM7025:BVT7025"/>
    <mergeCell ref="BVU7025:BWB7025"/>
    <mergeCell ref="BWC7025:BWJ7025"/>
    <mergeCell ref="BWK7025:BWR7025"/>
    <mergeCell ref="BWS7025:BWZ7025"/>
    <mergeCell ref="BXA7025:BXH7025"/>
    <mergeCell ref="BXI7025:BXP7025"/>
    <mergeCell ref="BXQ7025:BXX7025"/>
    <mergeCell ref="BNM7025:BNT7025"/>
    <mergeCell ref="BNU7025:BOB7025"/>
    <mergeCell ref="BOC7025:BOJ7025"/>
    <mergeCell ref="BOK7025:BOR7025"/>
    <mergeCell ref="BOS7025:BOZ7025"/>
    <mergeCell ref="BPA7025:BPH7025"/>
    <mergeCell ref="BPI7025:BPP7025"/>
    <mergeCell ref="BPQ7025:BPX7025"/>
    <mergeCell ref="BPY7025:BQF7025"/>
    <mergeCell ref="BQG7025:BQN7025"/>
    <mergeCell ref="BQO7025:BQV7025"/>
    <mergeCell ref="BQW7025:BRD7025"/>
    <mergeCell ref="BRE7025:BRL7025"/>
    <mergeCell ref="BRM7025:BRT7025"/>
    <mergeCell ref="BRU7025:BSB7025"/>
    <mergeCell ref="BSC7025:BSJ7025"/>
    <mergeCell ref="BSK7025:BSR7025"/>
    <mergeCell ref="BIG7025:BIN7025"/>
    <mergeCell ref="BIO7025:BIV7025"/>
    <mergeCell ref="BIW7025:BJD7025"/>
    <mergeCell ref="BJE7025:BJL7025"/>
    <mergeCell ref="BJM7025:BJT7025"/>
    <mergeCell ref="BJU7025:BKB7025"/>
    <mergeCell ref="BKC7025:BKJ7025"/>
    <mergeCell ref="BKK7025:BKR7025"/>
    <mergeCell ref="BKS7025:BKZ7025"/>
    <mergeCell ref="BLA7025:BLH7025"/>
    <mergeCell ref="BLI7025:BLP7025"/>
    <mergeCell ref="BLQ7025:BLX7025"/>
    <mergeCell ref="BLY7025:BMF7025"/>
    <mergeCell ref="BMG7025:BMN7025"/>
    <mergeCell ref="BMO7025:BMV7025"/>
    <mergeCell ref="BMW7025:BND7025"/>
    <mergeCell ref="BNE7025:BNL7025"/>
    <mergeCell ref="BDA7025:BDH7025"/>
    <mergeCell ref="BDI7025:BDP7025"/>
    <mergeCell ref="BDQ7025:BDX7025"/>
    <mergeCell ref="BDY7025:BEF7025"/>
    <mergeCell ref="BEG7025:BEN7025"/>
    <mergeCell ref="BEO7025:BEV7025"/>
    <mergeCell ref="BEW7025:BFD7025"/>
    <mergeCell ref="BFE7025:BFL7025"/>
    <mergeCell ref="BFM7025:BFT7025"/>
    <mergeCell ref="BFU7025:BGB7025"/>
    <mergeCell ref="BGC7025:BGJ7025"/>
    <mergeCell ref="BGK7025:BGR7025"/>
    <mergeCell ref="BGS7025:BGZ7025"/>
    <mergeCell ref="BHA7025:BHH7025"/>
    <mergeCell ref="BHI7025:BHP7025"/>
    <mergeCell ref="BHQ7025:BHX7025"/>
    <mergeCell ref="BHY7025:BIF7025"/>
    <mergeCell ref="AXU7025:AYB7025"/>
    <mergeCell ref="AYC7025:AYJ7025"/>
    <mergeCell ref="AYK7025:AYR7025"/>
    <mergeCell ref="AYS7025:AYZ7025"/>
    <mergeCell ref="AZA7025:AZH7025"/>
    <mergeCell ref="AZI7025:AZP7025"/>
    <mergeCell ref="AZQ7025:AZX7025"/>
    <mergeCell ref="AZY7025:BAF7025"/>
    <mergeCell ref="BAG7025:BAN7025"/>
    <mergeCell ref="BAO7025:BAV7025"/>
    <mergeCell ref="BAW7025:BBD7025"/>
    <mergeCell ref="BBE7025:BBL7025"/>
    <mergeCell ref="BBM7025:BBT7025"/>
    <mergeCell ref="BBU7025:BCB7025"/>
    <mergeCell ref="BCC7025:BCJ7025"/>
    <mergeCell ref="BCK7025:BCR7025"/>
    <mergeCell ref="BCS7025:BCZ7025"/>
    <mergeCell ref="ASO7025:ASV7025"/>
    <mergeCell ref="ASW7025:ATD7025"/>
    <mergeCell ref="ATE7025:ATL7025"/>
    <mergeCell ref="ATM7025:ATT7025"/>
    <mergeCell ref="ATU7025:AUB7025"/>
    <mergeCell ref="AUC7025:AUJ7025"/>
    <mergeCell ref="AUK7025:AUR7025"/>
    <mergeCell ref="AUS7025:AUZ7025"/>
    <mergeCell ref="AVA7025:AVH7025"/>
    <mergeCell ref="AVI7025:AVP7025"/>
    <mergeCell ref="AVQ7025:AVX7025"/>
    <mergeCell ref="AVY7025:AWF7025"/>
    <mergeCell ref="AWG7025:AWN7025"/>
    <mergeCell ref="AWO7025:AWV7025"/>
    <mergeCell ref="AWW7025:AXD7025"/>
    <mergeCell ref="AXE7025:AXL7025"/>
    <mergeCell ref="AXM7025:AXT7025"/>
    <mergeCell ref="ANI7025:ANP7025"/>
    <mergeCell ref="ANQ7025:ANX7025"/>
    <mergeCell ref="ANY7025:AOF7025"/>
    <mergeCell ref="AOG7025:AON7025"/>
    <mergeCell ref="AOO7025:AOV7025"/>
    <mergeCell ref="AOW7025:APD7025"/>
    <mergeCell ref="APE7025:APL7025"/>
    <mergeCell ref="APM7025:APT7025"/>
    <mergeCell ref="APU7025:AQB7025"/>
    <mergeCell ref="AQC7025:AQJ7025"/>
    <mergeCell ref="AQK7025:AQR7025"/>
    <mergeCell ref="AQS7025:AQZ7025"/>
    <mergeCell ref="ARA7025:ARH7025"/>
    <mergeCell ref="ARI7025:ARP7025"/>
    <mergeCell ref="ARQ7025:ARX7025"/>
    <mergeCell ref="ARY7025:ASF7025"/>
    <mergeCell ref="ASG7025:ASN7025"/>
    <mergeCell ref="AIC7025:AIJ7025"/>
    <mergeCell ref="AIK7025:AIR7025"/>
    <mergeCell ref="AIS7025:AIZ7025"/>
    <mergeCell ref="AJA7025:AJH7025"/>
    <mergeCell ref="AJI7025:AJP7025"/>
    <mergeCell ref="AJQ7025:AJX7025"/>
    <mergeCell ref="AJY7025:AKF7025"/>
    <mergeCell ref="AKG7025:AKN7025"/>
    <mergeCell ref="AKO7025:AKV7025"/>
    <mergeCell ref="AKW7025:ALD7025"/>
    <mergeCell ref="ALE7025:ALL7025"/>
    <mergeCell ref="ALM7025:ALT7025"/>
    <mergeCell ref="ALU7025:AMB7025"/>
    <mergeCell ref="AMC7025:AMJ7025"/>
    <mergeCell ref="AMK7025:AMR7025"/>
    <mergeCell ref="AMS7025:AMZ7025"/>
    <mergeCell ref="ANA7025:ANH7025"/>
    <mergeCell ref="ACW7025:ADD7025"/>
    <mergeCell ref="ADE7025:ADL7025"/>
    <mergeCell ref="ADM7025:ADT7025"/>
    <mergeCell ref="ADU7025:AEB7025"/>
    <mergeCell ref="AEC7025:AEJ7025"/>
    <mergeCell ref="AEK7025:AER7025"/>
    <mergeCell ref="AES7025:AEZ7025"/>
    <mergeCell ref="AFA7025:AFH7025"/>
    <mergeCell ref="AFI7025:AFP7025"/>
    <mergeCell ref="AFQ7025:AFX7025"/>
    <mergeCell ref="AFY7025:AGF7025"/>
    <mergeCell ref="AGG7025:AGN7025"/>
    <mergeCell ref="AGO7025:AGV7025"/>
    <mergeCell ref="AGW7025:AHD7025"/>
    <mergeCell ref="AHE7025:AHL7025"/>
    <mergeCell ref="AHM7025:AHT7025"/>
    <mergeCell ref="AHU7025:AIB7025"/>
    <mergeCell ref="XQ7025:XX7025"/>
    <mergeCell ref="XY7025:YF7025"/>
    <mergeCell ref="YG7025:YN7025"/>
    <mergeCell ref="YO7025:YV7025"/>
    <mergeCell ref="YW7025:ZD7025"/>
    <mergeCell ref="ZE7025:ZL7025"/>
    <mergeCell ref="ZM7025:ZT7025"/>
    <mergeCell ref="ZU7025:AAB7025"/>
    <mergeCell ref="AAC7025:AAJ7025"/>
    <mergeCell ref="AAK7025:AAR7025"/>
    <mergeCell ref="AAS7025:AAZ7025"/>
    <mergeCell ref="ABA7025:ABH7025"/>
    <mergeCell ref="ABI7025:ABP7025"/>
    <mergeCell ref="ABQ7025:ABX7025"/>
    <mergeCell ref="ABY7025:ACF7025"/>
    <mergeCell ref="ACG7025:ACN7025"/>
    <mergeCell ref="ACO7025:ACV7025"/>
    <mergeCell ref="SK7025:SR7025"/>
    <mergeCell ref="SS7025:SZ7025"/>
    <mergeCell ref="TA7025:TH7025"/>
    <mergeCell ref="TI7025:TP7025"/>
    <mergeCell ref="TQ7025:TX7025"/>
    <mergeCell ref="TY7025:UF7025"/>
    <mergeCell ref="UG7025:UN7025"/>
    <mergeCell ref="UO7025:UV7025"/>
    <mergeCell ref="UW7025:VD7025"/>
    <mergeCell ref="VE7025:VL7025"/>
    <mergeCell ref="VM7025:VT7025"/>
    <mergeCell ref="VU7025:WB7025"/>
    <mergeCell ref="WC7025:WJ7025"/>
    <mergeCell ref="WK7025:WR7025"/>
    <mergeCell ref="WS7025:WZ7025"/>
    <mergeCell ref="XA7025:XH7025"/>
    <mergeCell ref="XI7025:XP7025"/>
    <mergeCell ref="NE7025:NL7025"/>
    <mergeCell ref="NM7025:NT7025"/>
    <mergeCell ref="NU7025:OB7025"/>
    <mergeCell ref="OC7025:OJ7025"/>
    <mergeCell ref="OK7025:OR7025"/>
    <mergeCell ref="OS7025:OZ7025"/>
    <mergeCell ref="PA7025:PH7025"/>
    <mergeCell ref="PI7025:PP7025"/>
    <mergeCell ref="PQ7025:PX7025"/>
    <mergeCell ref="PY7025:QF7025"/>
    <mergeCell ref="QG7025:QN7025"/>
    <mergeCell ref="QO7025:QV7025"/>
    <mergeCell ref="QW7025:RD7025"/>
    <mergeCell ref="RE7025:RL7025"/>
    <mergeCell ref="RM7025:RT7025"/>
    <mergeCell ref="RU7025:SB7025"/>
    <mergeCell ref="SC7025:SJ7025"/>
    <mergeCell ref="HY7025:IF7025"/>
    <mergeCell ref="IG7025:IN7025"/>
    <mergeCell ref="IO7025:IV7025"/>
    <mergeCell ref="IW7025:JD7025"/>
    <mergeCell ref="JE7025:JL7025"/>
    <mergeCell ref="JM7025:JT7025"/>
    <mergeCell ref="JU7025:KB7025"/>
    <mergeCell ref="KC7025:KJ7025"/>
    <mergeCell ref="KK7025:KR7025"/>
    <mergeCell ref="KS7025:KZ7025"/>
    <mergeCell ref="LA7025:LH7025"/>
    <mergeCell ref="LI7025:LP7025"/>
    <mergeCell ref="LQ7025:LX7025"/>
    <mergeCell ref="LY7025:MF7025"/>
    <mergeCell ref="MG7025:MN7025"/>
    <mergeCell ref="MO7025:MV7025"/>
    <mergeCell ref="MW7025:ND7025"/>
    <mergeCell ref="DA7025:DH7025"/>
    <mergeCell ref="DI7025:DP7025"/>
    <mergeCell ref="DQ7025:DX7025"/>
    <mergeCell ref="DY7025:EF7025"/>
    <mergeCell ref="EG7025:EN7025"/>
    <mergeCell ref="EO7025:EV7025"/>
    <mergeCell ref="EW7025:FD7025"/>
    <mergeCell ref="FE7025:FL7025"/>
    <mergeCell ref="FM7025:FT7025"/>
    <mergeCell ref="FU7025:GB7025"/>
    <mergeCell ref="GC7025:GJ7025"/>
    <mergeCell ref="GK7025:GR7025"/>
    <mergeCell ref="GS7025:GZ7025"/>
    <mergeCell ref="HA7025:HH7025"/>
    <mergeCell ref="HI7025:HP7025"/>
    <mergeCell ref="HQ7025:HX7025"/>
    <mergeCell ref="A6267:H6267"/>
    <mergeCell ref="A6980:H6980"/>
    <mergeCell ref="A6315:H6315"/>
    <mergeCell ref="A6366:H6366"/>
    <mergeCell ref="A6934:H6934"/>
    <mergeCell ref="A6350:H6350"/>
    <mergeCell ref="A6389:H6389"/>
    <mergeCell ref="A6644:H6644"/>
    <mergeCell ref="A6381:H6381"/>
    <mergeCell ref="B6395:G6395"/>
    <mergeCell ref="A6403:H6403"/>
    <mergeCell ref="A6283:H6283"/>
    <mergeCell ref="A6281:H6281"/>
    <mergeCell ref="A6581:H6581"/>
    <mergeCell ref="A6354:H6354"/>
    <mergeCell ref="A6313:H6313"/>
    <mergeCell ref="A5077:H5077"/>
    <mergeCell ref="I7025:P7025"/>
    <mergeCell ref="Q7025:X7025"/>
    <mergeCell ref="Y7025:AF7025"/>
    <mergeCell ref="AG7025:AN7025"/>
    <mergeCell ref="AO7025:AV7025"/>
    <mergeCell ref="AW7025:BD7025"/>
    <mergeCell ref="BE7025:BL7025"/>
    <mergeCell ref="BM7025:BT7025"/>
    <mergeCell ref="BU7025:CB7025"/>
    <mergeCell ref="CC7025:CJ7025"/>
    <mergeCell ref="CK7025:CR7025"/>
    <mergeCell ref="CS7025:CZ7025"/>
    <mergeCell ref="A4190:H4190"/>
    <mergeCell ref="A4144:H4144"/>
    <mergeCell ref="A4067:H4067"/>
    <mergeCell ref="A4536:H4536"/>
    <mergeCell ref="A4535:H4535"/>
    <mergeCell ref="A4533:H4533"/>
    <mergeCell ref="A4530:H4530"/>
    <mergeCell ref="A4520:H4520"/>
    <mergeCell ref="A4513:H4513"/>
    <mergeCell ref="A4494:H4494"/>
    <mergeCell ref="A4493:H4493"/>
    <mergeCell ref="A4490:H4490"/>
    <mergeCell ref="A4487:H4487"/>
    <mergeCell ref="A4472:H4472"/>
    <mergeCell ref="A4170:H4170"/>
    <mergeCell ref="A4172:H4172"/>
    <mergeCell ref="A4150:H4150"/>
    <mergeCell ref="A5054:H5054"/>
    <mergeCell ref="A6266:H6266"/>
    <mergeCell ref="A4208:H4208"/>
    <mergeCell ref="A4209:H4209"/>
    <mergeCell ref="A4663:H4663"/>
    <mergeCell ref="A4638:H4638"/>
    <mergeCell ref="A4095:H4095"/>
    <mergeCell ref="A4006:H4006"/>
    <mergeCell ref="A4030:H4030"/>
    <mergeCell ref="A4515:H4515"/>
    <mergeCell ref="A4196:H4196"/>
    <mergeCell ref="A4061:H4061"/>
    <mergeCell ref="A3686:H3686"/>
    <mergeCell ref="A3721:H3721"/>
    <mergeCell ref="A4180:H4180"/>
    <mergeCell ref="A3726:H3726"/>
    <mergeCell ref="A4198:H4198"/>
    <mergeCell ref="B4470:G4470"/>
    <mergeCell ref="A4216:H4216"/>
    <mergeCell ref="A4018:H4018"/>
    <mergeCell ref="A4014:H4014"/>
    <mergeCell ref="A4175:H4175"/>
    <mergeCell ref="A3949:H3949"/>
    <mergeCell ref="A4036:H4036"/>
    <mergeCell ref="A4033:H4033"/>
    <mergeCell ref="A4130:H4130"/>
    <mergeCell ref="A4132:H4132"/>
    <mergeCell ref="A4026:H4026"/>
    <mergeCell ref="A4000:H4000"/>
    <mergeCell ref="A4217:H4217"/>
    <mergeCell ref="A4549:H4549"/>
    <mergeCell ref="A3717:H3717"/>
    <mergeCell ref="A4003:H4003"/>
    <mergeCell ref="A4125:H4125"/>
    <mergeCell ref="A6957:H6957"/>
    <mergeCell ref="A6294:H6294"/>
    <mergeCell ref="A6297:H6297"/>
    <mergeCell ref="A6310:H6310"/>
    <mergeCell ref="A6562:H6562"/>
    <mergeCell ref="A6564:H6564"/>
    <mergeCell ref="A6582:H6582"/>
    <mergeCell ref="A6405:H6405"/>
    <mergeCell ref="A6398:H6398"/>
    <mergeCell ref="A6394:H6394"/>
    <mergeCell ref="A6382:H6382"/>
    <mergeCell ref="A6946:H6946"/>
    <mergeCell ref="A6947:H6947"/>
    <mergeCell ref="A6626:H6626"/>
    <mergeCell ref="A6280:H6280"/>
    <mergeCell ref="A6918:H6918"/>
    <mergeCell ref="A6316:H6316"/>
    <mergeCell ref="A6336:H6336"/>
    <mergeCell ref="A6291:H6291"/>
    <mergeCell ref="A6941:H6941"/>
    <mergeCell ref="A6358:H6358"/>
    <mergeCell ref="A6284:H6284"/>
    <mergeCell ref="A6919:H6919"/>
    <mergeCell ref="A6938:H6938"/>
    <mergeCell ref="A6939:H6939"/>
    <mergeCell ref="A6985:H6985"/>
    <mergeCell ref="A6407:H6407"/>
    <mergeCell ref="A6337:H6337"/>
    <mergeCell ref="A2894:H2894"/>
    <mergeCell ref="A2897:H2897"/>
    <mergeCell ref="A2942:H2942"/>
    <mergeCell ref="A4031:H4031"/>
    <mergeCell ref="A4034:H4034"/>
    <mergeCell ref="A4060:H4060"/>
    <mergeCell ref="A4082:H4082"/>
    <mergeCell ref="A4081:H4081"/>
    <mergeCell ref="A4425:H4425"/>
    <mergeCell ref="A4063:H4063"/>
    <mergeCell ref="A4133:H4133"/>
    <mergeCell ref="A4149:H4149"/>
    <mergeCell ref="A4039:H4039"/>
    <mergeCell ref="A4541:H4541"/>
    <mergeCell ref="A4542:H4542"/>
    <mergeCell ref="A4214:H4214"/>
    <mergeCell ref="A4206:H4206"/>
    <mergeCell ref="A4469:H4469"/>
    <mergeCell ref="A4182:H4182"/>
    <mergeCell ref="A4218:H4218"/>
    <mergeCell ref="A4199:H4199"/>
    <mergeCell ref="A4195:H4195"/>
    <mergeCell ref="A4120:H4120"/>
    <mergeCell ref="A4015:H4015"/>
    <mergeCell ref="A6270:H6270"/>
    <mergeCell ref="A6979:H6979"/>
    <mergeCell ref="A6905:H6905"/>
    <mergeCell ref="A6908:H6908"/>
    <mergeCell ref="A4010:H4010"/>
    <mergeCell ref="A3873:H3873"/>
    <mergeCell ref="A3879:H3879"/>
    <mergeCell ref="A4143:H4143"/>
    <mergeCell ref="A4169:H4169"/>
    <mergeCell ref="A3872:H3872"/>
    <mergeCell ref="A4040:H4040"/>
    <mergeCell ref="A3152:H3152"/>
    <mergeCell ref="A3981:H3981"/>
    <mergeCell ref="A4066:H4066"/>
    <mergeCell ref="A4042:H4042"/>
    <mergeCell ref="A4037:H4037"/>
    <mergeCell ref="A4072:H4072"/>
    <mergeCell ref="A3190:H3190"/>
    <mergeCell ref="B3995:G3995"/>
    <mergeCell ref="A3983:H3983"/>
    <mergeCell ref="A3994:H3994"/>
    <mergeCell ref="A3667:H3667"/>
    <mergeCell ref="A3464:H3464"/>
    <mergeCell ref="A3609:H3609"/>
    <mergeCell ref="A3606:H3606"/>
    <mergeCell ref="A3470:H3470"/>
    <mergeCell ref="B4001:G4001"/>
    <mergeCell ref="A3724:H3724"/>
    <mergeCell ref="A3524:H3524"/>
    <mergeCell ref="A4025:H4025"/>
    <mergeCell ref="A3718:H3718"/>
    <mergeCell ref="A3671:H3671"/>
    <mergeCell ref="A3682:H3682"/>
    <mergeCell ref="A3880:H3880"/>
    <mergeCell ref="A3523:H3523"/>
    <mergeCell ref="A3668:H3668"/>
    <mergeCell ref="A3727:H3727"/>
    <mergeCell ref="A4710:H4710"/>
    <mergeCell ref="A5000:H5000"/>
    <mergeCell ref="A4753:H4753"/>
    <mergeCell ref="A4667:H4667"/>
    <mergeCell ref="A5525:H5525"/>
    <mergeCell ref="A4527:H4527"/>
    <mergeCell ref="A4179:H4179"/>
    <mergeCell ref="A4153:H4153"/>
    <mergeCell ref="B4473:G4473"/>
    <mergeCell ref="A4486:H4486"/>
    <mergeCell ref="A4184:H4184"/>
    <mergeCell ref="A4516:H4516"/>
    <mergeCell ref="A4528:H4528"/>
    <mergeCell ref="A4532:H4532"/>
    <mergeCell ref="A5087:H5087"/>
    <mergeCell ref="A6623:H6623"/>
    <mergeCell ref="A4569:H4569"/>
    <mergeCell ref="A4212:H4212"/>
    <mergeCell ref="A4211:H4211"/>
    <mergeCell ref="A4185:H4185"/>
    <mergeCell ref="A4466:H4466"/>
    <mergeCell ref="B4467:G4467"/>
    <mergeCell ref="A6277:H6277"/>
    <mergeCell ref="A6307:H6307"/>
    <mergeCell ref="A6271:H6271"/>
    <mergeCell ref="A6308:H6308"/>
    <mergeCell ref="A6349:H6349"/>
    <mergeCell ref="A6571:H6571"/>
    <mergeCell ref="A6572:H6572"/>
    <mergeCell ref="A6333:H6333"/>
    <mergeCell ref="A4176:H4176"/>
    <mergeCell ref="A5798:H5798"/>
    <mergeCell ref="A3614:H3614"/>
    <mergeCell ref="A3697:H3697"/>
    <mergeCell ref="A3675:H3675"/>
    <mergeCell ref="B3191:G3191"/>
    <mergeCell ref="A3631:H3631"/>
    <mergeCell ref="A3676:H3676"/>
    <mergeCell ref="A3195:H3195"/>
    <mergeCell ref="B3229:G3229"/>
    <mergeCell ref="A3245:H3245"/>
    <mergeCell ref="A3681:H3681"/>
    <mergeCell ref="A3605:H3605"/>
    <mergeCell ref="A3580:H3580"/>
    <mergeCell ref="A3579:H3579"/>
    <mergeCell ref="A3223:H3223"/>
    <mergeCell ref="A3220:H3220"/>
    <mergeCell ref="A3698:H3698"/>
    <mergeCell ref="A3850:H3850"/>
    <mergeCell ref="A3442:H3442"/>
    <mergeCell ref="A3497:H3497"/>
    <mergeCell ref="A3463:H3463"/>
    <mergeCell ref="A3466:H3466"/>
    <mergeCell ref="A3461:H3461"/>
    <mergeCell ref="A4126:H4126"/>
    <mergeCell ref="A4043:H4043"/>
    <mergeCell ref="A4005:H4005"/>
    <mergeCell ref="A3685:H3685"/>
    <mergeCell ref="A3730:H3730"/>
    <mergeCell ref="A4129:H4129"/>
    <mergeCell ref="A3218:H3218"/>
    <mergeCell ref="A3192:H3192"/>
    <mergeCell ref="A3213:H3213"/>
    <mergeCell ref="A3458:H3458"/>
    <mergeCell ref="A3212:H3212"/>
    <mergeCell ref="A3317:H3317"/>
    <mergeCell ref="A3309:H3309"/>
    <mergeCell ref="A3613:H3613"/>
    <mergeCell ref="A3984:H3984"/>
    <mergeCell ref="A3312:H3312"/>
    <mergeCell ref="A3998:H3998"/>
    <mergeCell ref="A3988:H3988"/>
    <mergeCell ref="A3706:H3706"/>
    <mergeCell ref="A3707:H3707"/>
    <mergeCell ref="A3471:H3471"/>
    <mergeCell ref="A3657:H3657"/>
    <mergeCell ref="A3979:H3979"/>
    <mergeCell ref="A3875:H3875"/>
    <mergeCell ref="A3733:H3733"/>
    <mergeCell ref="A3526:H3526"/>
    <mergeCell ref="A3274:H3274"/>
    <mergeCell ref="A3734:H3734"/>
    <mergeCell ref="A3729:H3729"/>
    <mergeCell ref="A3735:H3735"/>
    <mergeCell ref="A3978:H3978"/>
    <mergeCell ref="A3201:H3201"/>
    <mergeCell ref="A2994:H2994"/>
    <mergeCell ref="B2996:G2996"/>
    <mergeCell ref="A3215:H3215"/>
    <mergeCell ref="A3130:H3130"/>
    <mergeCell ref="A3149:H3149"/>
    <mergeCell ref="A3171:H3171"/>
    <mergeCell ref="A3204:H3204"/>
    <mergeCell ref="A3203:H3203"/>
    <mergeCell ref="A3228:H3228"/>
    <mergeCell ref="A3221:H3221"/>
    <mergeCell ref="B2990:G2990"/>
    <mergeCell ref="A3008:H3008"/>
    <mergeCell ref="A3319:H3319"/>
    <mergeCell ref="B3310:G3310"/>
    <mergeCell ref="B3301:G3301"/>
    <mergeCell ref="A3013:H3013"/>
    <mergeCell ref="A3016:H3016"/>
    <mergeCell ref="A3172:H3172"/>
    <mergeCell ref="A3255:H3255"/>
    <mergeCell ref="A3242:H3242"/>
    <mergeCell ref="A3238:H3238"/>
    <mergeCell ref="A3143:H3143"/>
    <mergeCell ref="A3198:H3198"/>
    <mergeCell ref="A3207:H3207"/>
    <mergeCell ref="A3243:H3243"/>
    <mergeCell ref="A3183:H3183"/>
    <mergeCell ref="A3167:H3167"/>
    <mergeCell ref="A2066:H2066"/>
    <mergeCell ref="A2394:H2394"/>
    <mergeCell ref="A2505:H2505"/>
    <mergeCell ref="A2496:H2496"/>
    <mergeCell ref="A2952:H2952"/>
    <mergeCell ref="A3133:H3133"/>
    <mergeCell ref="A3199:H3199"/>
    <mergeCell ref="B3313:G3313"/>
    <mergeCell ref="A3144:H3144"/>
    <mergeCell ref="A3156:H3156"/>
    <mergeCell ref="A3135:H3135"/>
    <mergeCell ref="A2961:H2961"/>
    <mergeCell ref="A3300:H3300"/>
    <mergeCell ref="B3017:G3017"/>
    <mergeCell ref="A3001:H3001"/>
    <mergeCell ref="A3240:H3240"/>
    <mergeCell ref="A3127:H3127"/>
    <mergeCell ref="A3128:H3128"/>
    <mergeCell ref="A3136:H3136"/>
    <mergeCell ref="A3217:H3217"/>
    <mergeCell ref="A3140:H3140"/>
    <mergeCell ref="A3155:H3155"/>
    <mergeCell ref="A3007:H3007"/>
    <mergeCell ref="A2955:H2955"/>
    <mergeCell ref="A3186:H3186"/>
    <mergeCell ref="A2993:H2993"/>
    <mergeCell ref="A2989:H2989"/>
    <mergeCell ref="B2956:G2956"/>
    <mergeCell ref="A3148:H3148"/>
    <mergeCell ref="A3185:H3185"/>
    <mergeCell ref="A3002:H3002"/>
    <mergeCell ref="A3132:H3132"/>
    <mergeCell ref="A1728:H1728"/>
    <mergeCell ref="A1988:H1988"/>
    <mergeCell ref="A1989:H1989"/>
    <mergeCell ref="A1992:H1992"/>
    <mergeCell ref="A1756:H1756"/>
    <mergeCell ref="A2556:H2556"/>
    <mergeCell ref="A2539:H2539"/>
    <mergeCell ref="B2562:G2562"/>
    <mergeCell ref="A2537:H2537"/>
    <mergeCell ref="A2531:H2531"/>
    <mergeCell ref="A2532:H2532"/>
    <mergeCell ref="A2555:H2555"/>
    <mergeCell ref="A2086:H2086"/>
    <mergeCell ref="A2380:H2380"/>
    <mergeCell ref="A2441:H2441"/>
    <mergeCell ref="A2392:H2392"/>
    <mergeCell ref="A2466:H2466"/>
    <mergeCell ref="A2456:H2456"/>
    <mergeCell ref="A2395:H2395"/>
    <mergeCell ref="A1982:H1982"/>
    <mergeCell ref="A2389:H2389"/>
    <mergeCell ref="A2379:H2379"/>
    <mergeCell ref="A2184:H2184"/>
    <mergeCell ref="A2185:H2185"/>
    <mergeCell ref="A2390:H2390"/>
    <mergeCell ref="A2171:H2171"/>
    <mergeCell ref="A2511:H2511"/>
    <mergeCell ref="A1991:H1991"/>
    <mergeCell ref="A2495:H2495"/>
    <mergeCell ref="A2401:H2401"/>
    <mergeCell ref="A2355:H2355"/>
    <mergeCell ref="A2356:H2356"/>
    <mergeCell ref="A6:H6"/>
    <mergeCell ref="A473:H473"/>
    <mergeCell ref="A494:H494"/>
    <mergeCell ref="A495:H495"/>
    <mergeCell ref="A532:H532"/>
    <mergeCell ref="A1707:H1707"/>
    <mergeCell ref="A2076:H2076"/>
    <mergeCell ref="A2359:H2359"/>
    <mergeCell ref="A1903:H1903"/>
    <mergeCell ref="A2092:H2092"/>
    <mergeCell ref="A2154:H2154"/>
    <mergeCell ref="A2155:H2155"/>
    <mergeCell ref="A2469:H2469"/>
    <mergeCell ref="A2470:H2470"/>
    <mergeCell ref="A2442:H2442"/>
    <mergeCell ref="A2455:H2455"/>
    <mergeCell ref="A1943:H1943"/>
    <mergeCell ref="A2126:H2126"/>
    <mergeCell ref="A2366:H2366"/>
    <mergeCell ref="A2192:H2192"/>
    <mergeCell ref="A2168:H2168"/>
    <mergeCell ref="A2191:H2191"/>
    <mergeCell ref="A2467:H2467"/>
    <mergeCell ref="A2143:H2143"/>
    <mergeCell ref="A2302:H2302"/>
    <mergeCell ref="A2377:H2377"/>
    <mergeCell ref="A2370:H2370"/>
    <mergeCell ref="A1901:H1901"/>
    <mergeCell ref="A2073:H2073"/>
    <mergeCell ref="A2074:H2074"/>
    <mergeCell ref="A2093:H2093"/>
    <mergeCell ref="A1757:H1757"/>
    <mergeCell ref="A1396:H1396"/>
    <mergeCell ref="A1293:H1293"/>
    <mergeCell ref="A956:H956"/>
    <mergeCell ref="A1200:H1200"/>
    <mergeCell ref="A965:H965"/>
    <mergeCell ref="A1:C5"/>
    <mergeCell ref="H2:H5"/>
    <mergeCell ref="D1:G5"/>
    <mergeCell ref="A507:H507"/>
    <mergeCell ref="A506:H506"/>
    <mergeCell ref="A503:H503"/>
    <mergeCell ref="A504:H504"/>
    <mergeCell ref="A556:H556"/>
    <mergeCell ref="A946:H946"/>
    <mergeCell ref="A947:H947"/>
    <mergeCell ref="A497:H497"/>
    <mergeCell ref="A555:H555"/>
    <mergeCell ref="A589:H589"/>
    <mergeCell ref="A571:H571"/>
    <mergeCell ref="A564:H564"/>
    <mergeCell ref="A486:H486"/>
    <mergeCell ref="A487:H487"/>
    <mergeCell ref="A937:H937"/>
    <mergeCell ref="A12:H12"/>
    <mergeCell ref="A580:H580"/>
    <mergeCell ref="A513:H513"/>
    <mergeCell ref="A514:H514"/>
    <mergeCell ref="A914:H914"/>
    <mergeCell ref="A915:H915"/>
    <mergeCell ref="A315:H315"/>
    <mergeCell ref="A523:H523"/>
    <mergeCell ref="A922:H922"/>
    <mergeCell ref="A1129:H1129"/>
    <mergeCell ref="A1207:H1207"/>
    <mergeCell ref="A1118:H1118"/>
    <mergeCell ref="A961:H961"/>
    <mergeCell ref="A1201:H1201"/>
    <mergeCell ref="A1179:H1179"/>
    <mergeCell ref="A1319:H1319"/>
    <mergeCell ref="A1353:H1353"/>
    <mergeCell ref="A1221:H1221"/>
    <mergeCell ref="A1268:H1268"/>
    <mergeCell ref="A1327:H1327"/>
    <mergeCell ref="A958:H958"/>
    <mergeCell ref="A1294:H1294"/>
    <mergeCell ref="A1329:H1329"/>
    <mergeCell ref="A1219:H1219"/>
    <mergeCell ref="A1176:H1176"/>
    <mergeCell ref="A1222:H1222"/>
    <mergeCell ref="A1501:H1501"/>
    <mergeCell ref="A7:H7"/>
    <mergeCell ref="A483:H483"/>
    <mergeCell ref="A484:H484"/>
    <mergeCell ref="A11:H11"/>
    <mergeCell ref="A586:H586"/>
    <mergeCell ref="A927:H927"/>
    <mergeCell ref="A546:H546"/>
    <mergeCell ref="A476:H476"/>
    <mergeCell ref="A592:H592"/>
    <mergeCell ref="A518:H518"/>
    <mergeCell ref="A500:H500"/>
    <mergeCell ref="A563:H563"/>
    <mergeCell ref="A576:H576"/>
    <mergeCell ref="A501:H501"/>
    <mergeCell ref="A529:H529"/>
    <mergeCell ref="A547:H547"/>
    <mergeCell ref="A528:H528"/>
    <mergeCell ref="A561:H561"/>
    <mergeCell ref="A498:H498"/>
    <mergeCell ref="A583:H583"/>
    <mergeCell ref="A570:H570"/>
    <mergeCell ref="A572:H572"/>
    <mergeCell ref="A587:H587"/>
    <mergeCell ref="A1218:H1218"/>
    <mergeCell ref="A964:H964"/>
    <mergeCell ref="A959:H959"/>
    <mergeCell ref="A952:H952"/>
    <mergeCell ref="A1438:H1438"/>
    <mergeCell ref="A1189:H1189"/>
    <mergeCell ref="A938:H938"/>
    <mergeCell ref="A941:H941"/>
    <mergeCell ref="A1491:H1491"/>
    <mergeCell ref="A1456:H1456"/>
    <mergeCell ref="A474:H474"/>
    <mergeCell ref="A538:H538"/>
    <mergeCell ref="A533:H533"/>
    <mergeCell ref="A543:H543"/>
    <mergeCell ref="A591:H591"/>
    <mergeCell ref="A525:H525"/>
    <mergeCell ref="A526:H526"/>
    <mergeCell ref="A569:H569"/>
    <mergeCell ref="A929:H929"/>
    <mergeCell ref="A519:H519"/>
    <mergeCell ref="A926:H926"/>
    <mergeCell ref="A1178:H1178"/>
    <mergeCell ref="A1341:H1341"/>
    <mergeCell ref="A1326:H1326"/>
    <mergeCell ref="A1297:H1297"/>
    <mergeCell ref="A1352:H1352"/>
    <mergeCell ref="A1334:H1334"/>
    <mergeCell ref="A581:H581"/>
    <mergeCell ref="A955:H955"/>
    <mergeCell ref="A1214:H1214"/>
    <mergeCell ref="A1439:H1439"/>
    <mergeCell ref="A1426:H1426"/>
    <mergeCell ref="A1333:H1333"/>
    <mergeCell ref="A1289:H1289"/>
    <mergeCell ref="A1355:H1355"/>
    <mergeCell ref="A1215:H1215"/>
    <mergeCell ref="A1145:H1145"/>
    <mergeCell ref="A1130:H1130"/>
    <mergeCell ref="A1296:H1296"/>
    <mergeCell ref="A1317:H1317"/>
    <mergeCell ref="A1682:H1682"/>
    <mergeCell ref="A1742:H1742"/>
    <mergeCell ref="A1485:H1485"/>
    <mergeCell ref="A1689:H1689"/>
    <mergeCell ref="A1432:H1432"/>
    <mergeCell ref="A1435:H1435"/>
    <mergeCell ref="A1523:H1523"/>
    <mergeCell ref="A1458:H1458"/>
    <mergeCell ref="A1524:H1524"/>
    <mergeCell ref="A1564:H1564"/>
    <mergeCell ref="A1578:H1578"/>
    <mergeCell ref="A1711:H1711"/>
    <mergeCell ref="A1740:H1740"/>
    <mergeCell ref="A1715:H1715"/>
    <mergeCell ref="A1478:H1478"/>
    <mergeCell ref="A1581:H1581"/>
    <mergeCell ref="A1685:H1685"/>
    <mergeCell ref="A1513:H1513"/>
    <mergeCell ref="A1500:H1500"/>
    <mergeCell ref="A1445:H1445"/>
    <mergeCell ref="A1527:H1527"/>
    <mergeCell ref="A1582:H1582"/>
    <mergeCell ref="A1448:H1448"/>
    <mergeCell ref="A1433:H1433"/>
    <mergeCell ref="A1702:H1702"/>
    <mergeCell ref="A1471:H1471"/>
    <mergeCell ref="A1463:H1463"/>
    <mergeCell ref="A1464:H1464"/>
    <mergeCell ref="A1530:H1530"/>
    <mergeCell ref="A1526:H1526"/>
    <mergeCell ref="A1520:H1520"/>
    <mergeCell ref="A1521:H1521"/>
    <mergeCell ref="A1745:H1745"/>
    <mergeCell ref="A1891:H1891"/>
    <mergeCell ref="A1892:H1892"/>
    <mergeCell ref="A2134:H2134"/>
    <mergeCell ref="A2082:H2082"/>
    <mergeCell ref="A1904:H1904"/>
    <mergeCell ref="A2071:H2071"/>
    <mergeCell ref="A1444:H1444"/>
    <mergeCell ref="A1472:H1472"/>
    <mergeCell ref="A1290:H1290"/>
    <mergeCell ref="A1292:H1292"/>
    <mergeCell ref="A1331:H1331"/>
    <mergeCell ref="A1228:H1228"/>
    <mergeCell ref="A1503:H1503"/>
    <mergeCell ref="A1442:H1442"/>
    <mergeCell ref="A1441:H1441"/>
    <mergeCell ref="A1455:H1455"/>
    <mergeCell ref="A1699:H1699"/>
    <mergeCell ref="A1724:H1724"/>
    <mergeCell ref="A1719:H1719"/>
    <mergeCell ref="A1450:H1450"/>
    <mergeCell ref="A1721:H1721"/>
    <mergeCell ref="A1723:H1723"/>
    <mergeCell ref="A1754:H1754"/>
    <mergeCell ref="A1809:H1809"/>
    <mergeCell ref="A2072:H2072"/>
    <mergeCell ref="A1427:H1427"/>
    <mergeCell ref="A1759:H1759"/>
    <mergeCell ref="A1583:H1583"/>
    <mergeCell ref="A1587:H1587"/>
    <mergeCell ref="A1714:H1714"/>
    <mergeCell ref="A1700:H1700"/>
    <mergeCell ref="A1743:H1743"/>
    <mergeCell ref="A2049:H2049"/>
    <mergeCell ref="A1981:H1981"/>
    <mergeCell ref="A1687:H1687"/>
    <mergeCell ref="A1586:H1586"/>
    <mergeCell ref="A1484:H1484"/>
    <mergeCell ref="A1447:H1447"/>
    <mergeCell ref="A1356:H1356"/>
    <mergeCell ref="A2547:H2547"/>
    <mergeCell ref="A1763:H1763"/>
    <mergeCell ref="A1765:H1765"/>
    <mergeCell ref="A1579:H1579"/>
    <mergeCell ref="A1529:H1529"/>
    <mergeCell ref="A1617:H1617"/>
    <mergeCell ref="A1686:H1686"/>
    <mergeCell ref="A1760:H1760"/>
    <mergeCell ref="A1897:H1897"/>
    <mergeCell ref="A1739:H1739"/>
    <mergeCell ref="A1504:H1504"/>
    <mergeCell ref="A1510:H1510"/>
    <mergeCell ref="A1512:H1512"/>
    <mergeCell ref="A1684:H1684"/>
    <mergeCell ref="A1703:H1703"/>
    <mergeCell ref="A1748:H1748"/>
    <mergeCell ref="A1690:H1690"/>
    <mergeCell ref="A1750:H1750"/>
    <mergeCell ref="A1855:H1855"/>
    <mergeCell ref="A1766:H1766"/>
    <mergeCell ref="A1706:H1706"/>
    <mergeCell ref="A1812:H1812"/>
    <mergeCell ref="A2376:H2376"/>
    <mergeCell ref="A1747:H1747"/>
    <mergeCell ref="A1810:H1810"/>
    <mergeCell ref="A2142:H2142"/>
    <mergeCell ref="A2079:H2079"/>
    <mergeCell ref="A2139:H2139"/>
    <mergeCell ref="A2127:H2127"/>
    <mergeCell ref="A2085:H2085"/>
    <mergeCell ref="A2341:H2341"/>
    <mergeCell ref="A2177:H2177"/>
    <mergeCell ref="A2831:H2831"/>
    <mergeCell ref="A2078:H2078"/>
    <mergeCell ref="A2816:H2816"/>
    <mergeCell ref="A2812:H2812"/>
    <mergeCell ref="A2776:H2776"/>
    <mergeCell ref="A2796:H2796"/>
    <mergeCell ref="A2400:H2400"/>
    <mergeCell ref="A2475:H2475"/>
    <mergeCell ref="A2434:H2434"/>
    <mergeCell ref="A2368:H2368"/>
    <mergeCell ref="A2397:H2397"/>
    <mergeCell ref="A2145:H2145"/>
    <mergeCell ref="A2048:H2048"/>
    <mergeCell ref="A2447:H2447"/>
    <mergeCell ref="A2421:H2421"/>
    <mergeCell ref="A2371:H2371"/>
    <mergeCell ref="A2090:H2090"/>
    <mergeCell ref="B2540:G2540"/>
    <mergeCell ref="A2472:H2472"/>
    <mergeCell ref="A2170:H2170"/>
    <mergeCell ref="A2517:H2517"/>
    <mergeCell ref="A2398:H2398"/>
    <mergeCell ref="A2382:H2382"/>
    <mergeCell ref="A2781:H2781"/>
    <mergeCell ref="A2473:H2473"/>
    <mergeCell ref="A2510:H2510"/>
    <mergeCell ref="A2543:H2543"/>
    <mergeCell ref="A6400:H6400"/>
    <mergeCell ref="A6065:H6065"/>
    <mergeCell ref="A6242:H6242"/>
    <mergeCell ref="A2837:H2837"/>
    <mergeCell ref="A2836:H2836"/>
    <mergeCell ref="A2859:G2859"/>
    <mergeCell ref="A2190:H2190"/>
    <mergeCell ref="A2140:H2140"/>
    <mergeCell ref="A2508:H2508"/>
    <mergeCell ref="A2822:H2822"/>
    <mergeCell ref="A2821:H2821"/>
    <mergeCell ref="A2581:H2581"/>
    <mergeCell ref="A2584:H2584"/>
    <mergeCell ref="A2803:H2803"/>
    <mergeCell ref="A2842:H2842"/>
    <mergeCell ref="A2833:H2833"/>
    <mergeCell ref="A2340:H2340"/>
    <mergeCell ref="A2916:H2916"/>
    <mergeCell ref="A2936:H2936"/>
    <mergeCell ref="B5979:G5979"/>
    <mergeCell ref="A5873:H5873"/>
    <mergeCell ref="B6025:G6025"/>
    <mergeCell ref="A5700:H5700"/>
    <mergeCell ref="A6357:H6357"/>
    <mergeCell ref="A6084:H6084"/>
    <mergeCell ref="A6041:H6041"/>
    <mergeCell ref="A3679:H3679"/>
    <mergeCell ref="A2507:H2507"/>
    <mergeCell ref="A3292:H3292"/>
    <mergeCell ref="A2962:H2962"/>
    <mergeCell ref="A3021:H3021"/>
    <mergeCell ref="A3020:H3020"/>
    <mergeCell ref="A3014:H3014"/>
    <mergeCell ref="A2999:H2999"/>
    <mergeCell ref="A3019:H3019"/>
    <mergeCell ref="A3004:H3004"/>
    <mergeCell ref="A3193:H3193"/>
    <mergeCell ref="A2987:H2987"/>
    <mergeCell ref="A3110:H3110"/>
    <mergeCell ref="A3196:H3196"/>
    <mergeCell ref="A3318:H3318"/>
    <mergeCell ref="A3722:H3722"/>
    <mergeCell ref="A3188:H3188"/>
    <mergeCell ref="A3306:H3306"/>
    <mergeCell ref="A3254:H3254"/>
    <mergeCell ref="A5671:H5671"/>
    <mergeCell ref="A5614:H5614"/>
    <mergeCell ref="A5617:H5617"/>
    <mergeCell ref="A2984:H2984"/>
    <mergeCell ref="A5084:H5084"/>
    <mergeCell ref="A4699:H4699"/>
    <mergeCell ref="A4721:H4721"/>
    <mergeCell ref="A5048:H5048"/>
    <mergeCell ref="A5650:H5650"/>
    <mergeCell ref="A5283:H5283"/>
    <mergeCell ref="A5304:H5304"/>
    <mergeCell ref="A5305:H5305"/>
    <mergeCell ref="A5300:H5300"/>
    <mergeCell ref="A5289:H5289"/>
    <mergeCell ref="A5602:H5602"/>
    <mergeCell ref="A5656:H5656"/>
    <mergeCell ref="A2180:H2180"/>
    <mergeCell ref="A2534:H2534"/>
    <mergeCell ref="A2516:H2516"/>
    <mergeCell ref="A2824:H2824"/>
    <mergeCell ref="B2985:G2985"/>
    <mergeCell ref="A2766:H2766"/>
    <mergeCell ref="A2561:H2561"/>
    <mergeCell ref="A2761:H2761"/>
    <mergeCell ref="A2782:H2782"/>
    <mergeCell ref="A2583:H2583"/>
    <mergeCell ref="B2565:G2565"/>
    <mergeCell ref="A2769:H2769"/>
    <mergeCell ref="A2745:H2745"/>
    <mergeCell ref="A2768:H2768"/>
    <mergeCell ref="A2805:H2805"/>
    <mergeCell ref="B2794:G2794"/>
    <mergeCell ref="A2813:H2813"/>
    <mergeCell ref="A2586:H2586"/>
    <mergeCell ref="A2587:H2587"/>
    <mergeCell ref="A2589:H2589"/>
    <mergeCell ref="A2596:H2596"/>
    <mergeCell ref="A2809:H2809"/>
    <mergeCell ref="A2580:H2580"/>
    <mergeCell ref="A2365:H2365"/>
    <mergeCell ref="A2536:H2536"/>
    <mergeCell ref="A2576:H2576"/>
    <mergeCell ref="A2597:H2597"/>
    <mergeCell ref="A2709:H2709"/>
    <mergeCell ref="A2744:H2744"/>
    <mergeCell ref="A2595:H2595"/>
    <mergeCell ref="A2789:H2789"/>
    <mergeCell ref="B2790:G2790"/>
    <mergeCell ref="A2591:H2591"/>
    <mergeCell ref="A2592:H2592"/>
    <mergeCell ref="A2785:G2785"/>
    <mergeCell ref="A2807:H2807"/>
    <mergeCell ref="D2917:E2917"/>
    <mergeCell ref="A2806:H2806"/>
    <mergeCell ref="A2762:H2762"/>
    <mergeCell ref="A2777:H2777"/>
    <mergeCell ref="A2513:H2513"/>
    <mergeCell ref="A2793:H2793"/>
    <mergeCell ref="A2839:H2839"/>
    <mergeCell ref="B2846:G2846"/>
    <mergeCell ref="A2841:H2841"/>
    <mergeCell ref="A2845:H2845"/>
    <mergeCell ref="B2827:G2827"/>
    <mergeCell ref="A2826:H2826"/>
    <mergeCell ref="A2801:H2801"/>
    <mergeCell ref="A2895:H2895"/>
    <mergeCell ref="A2544:H2544"/>
    <mergeCell ref="A2564:H2564"/>
    <mergeCell ref="A2546:H2546"/>
    <mergeCell ref="A2526:H2526"/>
    <mergeCell ref="A2552:H2552"/>
    <mergeCell ref="B2553:G2553"/>
    <mergeCell ref="B2558:G2558"/>
    <mergeCell ref="A2800:H2800"/>
    <mergeCell ref="A2779:H2779"/>
    <mergeCell ref="A2935:H2935"/>
    <mergeCell ref="A3459:H3459"/>
    <mergeCell ref="A6397:H6397"/>
    <mergeCell ref="A6602:H6602"/>
    <mergeCell ref="A7407:H7407"/>
    <mergeCell ref="A7384:H7384"/>
    <mergeCell ref="A7391:H7391"/>
    <mergeCell ref="A7395:H7395"/>
    <mergeCell ref="A7250:H7250"/>
    <mergeCell ref="A7287:H7287"/>
    <mergeCell ref="A7208:H7208"/>
    <mergeCell ref="A6915:H6915"/>
    <mergeCell ref="A2810:H2810"/>
    <mergeCell ref="A7356:H7356"/>
    <mergeCell ref="A7372:H7372"/>
    <mergeCell ref="A7339:H7339"/>
    <mergeCell ref="B7392:H7392"/>
    <mergeCell ref="A7341:H7341"/>
    <mergeCell ref="A7321:H7321"/>
    <mergeCell ref="A7275:H7275"/>
    <mergeCell ref="A7276:H7276"/>
    <mergeCell ref="A7286:H7286"/>
    <mergeCell ref="A7260:H7260"/>
    <mergeCell ref="A7268:H7268"/>
    <mergeCell ref="A7205:H7205"/>
    <mergeCell ref="A7253:H7253"/>
    <mergeCell ref="A6367:H6367"/>
    <mergeCell ref="A6011:H6011"/>
    <mergeCell ref="A6264:H6264"/>
    <mergeCell ref="A6311:H6311"/>
    <mergeCell ref="A6274:H6274"/>
    <mergeCell ref="A6223:H6223"/>
    <mergeCell ref="A7415:H7415"/>
    <mergeCell ref="A7336:H7336"/>
    <mergeCell ref="A7271:H7271"/>
    <mergeCell ref="A7259:H7259"/>
    <mergeCell ref="A7256:H7256"/>
    <mergeCell ref="A7257:H7257"/>
    <mergeCell ref="A7262:H7262"/>
    <mergeCell ref="A7249:H7249"/>
    <mergeCell ref="A7263:H7263"/>
    <mergeCell ref="A7320:H7320"/>
    <mergeCell ref="A7267:H7267"/>
    <mergeCell ref="A7347:H7347"/>
    <mergeCell ref="A7345:H7345"/>
    <mergeCell ref="A7399:H7399"/>
    <mergeCell ref="B7400:H7400"/>
    <mergeCell ref="A7376:H7376"/>
    <mergeCell ref="A7386:H7386"/>
    <mergeCell ref="B7387:H7387"/>
    <mergeCell ref="A7348:H7348"/>
    <mergeCell ref="A7381:H7381"/>
    <mergeCell ref="A7273:H7273"/>
    <mergeCell ref="A7265:H7265"/>
    <mergeCell ref="A7402:H7402"/>
    <mergeCell ref="A7403:H7403"/>
    <mergeCell ref="A7414:H7414"/>
    <mergeCell ref="A7389:H7389"/>
    <mergeCell ref="A7342:H7342"/>
    <mergeCell ref="A7335:H7335"/>
    <mergeCell ref="A7270:H7270"/>
    <mergeCell ref="A7375:H7375"/>
    <mergeCell ref="A7239:H7239"/>
    <mergeCell ref="A7206:H7206"/>
    <mergeCell ref="A6292:H6292"/>
    <mergeCell ref="A6650:H6650"/>
    <mergeCell ref="A6976:H6976"/>
    <mergeCell ref="A6988:H6988"/>
    <mergeCell ref="A6653:H6653"/>
    <mergeCell ref="A6942:H6942"/>
    <mergeCell ref="A6944:H6944"/>
    <mergeCell ref="A6969:H6969"/>
    <mergeCell ref="A6910:H6910"/>
    <mergeCell ref="A6911:H6911"/>
    <mergeCell ref="A6288:H6288"/>
    <mergeCell ref="A6984:H6984"/>
    <mergeCell ref="A7153:H7153"/>
    <mergeCell ref="A6954:H6954"/>
    <mergeCell ref="A6951:H6951"/>
    <mergeCell ref="A6401:H6401"/>
    <mergeCell ref="A6654:H6654"/>
    <mergeCell ref="A7004:H7004"/>
    <mergeCell ref="A7008:H7008"/>
    <mergeCell ref="A6641:H6641"/>
    <mergeCell ref="A6631:H6631"/>
    <mergeCell ref="A6629:H6629"/>
    <mergeCell ref="A6627:H6627"/>
    <mergeCell ref="A6603:H6603"/>
    <mergeCell ref="A6561:H6561"/>
    <mergeCell ref="A6632:H6632"/>
    <mergeCell ref="A7001:H7001"/>
    <mergeCell ref="A7002:H7002"/>
    <mergeCell ref="A6970:H6970"/>
    <mergeCell ref="A6989:H6989"/>
    <mergeCell ref="A7244:H7244"/>
    <mergeCell ref="A7236:H7236"/>
    <mergeCell ref="A7238:H7238"/>
    <mergeCell ref="A7235:H7235"/>
    <mergeCell ref="A7247:H7247"/>
    <mergeCell ref="A6995:H6995"/>
    <mergeCell ref="A7246:H7246"/>
    <mergeCell ref="A6933:H6933"/>
    <mergeCell ref="A7241:H7241"/>
    <mergeCell ref="A7209:H7209"/>
    <mergeCell ref="A7034:H7034"/>
    <mergeCell ref="A7018:H7018"/>
    <mergeCell ref="A6624:H6624"/>
    <mergeCell ref="A6639:H6639"/>
    <mergeCell ref="A6406:H6406"/>
    <mergeCell ref="A6642:H6642"/>
    <mergeCell ref="A6679:H6679"/>
    <mergeCell ref="A7032:H7032"/>
    <mergeCell ref="A7017:H7017"/>
    <mergeCell ref="A7021:H7021"/>
    <mergeCell ref="A7024:H7024"/>
    <mergeCell ref="A7025:H7025"/>
    <mergeCell ref="A7013:H7013"/>
    <mergeCell ref="A7009:H7009"/>
    <mergeCell ref="A6962:H6962"/>
    <mergeCell ref="A6904:H6904"/>
    <mergeCell ref="A7132:H7132"/>
    <mergeCell ref="A7033:H7033"/>
    <mergeCell ref="A7027:H7027"/>
    <mergeCell ref="A7028:H7028"/>
    <mergeCell ref="A7030:H7030"/>
    <mergeCell ref="A6953:H6953"/>
    <mergeCell ref="A7243:H7243"/>
    <mergeCell ref="A6949:H6949"/>
    <mergeCell ref="A6647:H6647"/>
    <mergeCell ref="A6648:H6648"/>
    <mergeCell ref="A6741:H6741"/>
    <mergeCell ref="A5668:H5668"/>
    <mergeCell ref="A6230:H6230"/>
    <mergeCell ref="A6236:H6236"/>
    <mergeCell ref="A6082:H6082"/>
    <mergeCell ref="A5960:H5960"/>
    <mergeCell ref="A5958:H5958"/>
    <mergeCell ref="A5900:H5900"/>
    <mergeCell ref="A6260:H6260"/>
    <mergeCell ref="B6003:G6003"/>
    <mergeCell ref="A5961:H5961"/>
    <mergeCell ref="A5707:H5707"/>
    <mergeCell ref="A6263:H6263"/>
    <mergeCell ref="A6083:H6083"/>
    <mergeCell ref="A6077:H6077"/>
    <mergeCell ref="A6080:H6080"/>
    <mergeCell ref="A5978:H5978"/>
    <mergeCell ref="A5995:H5995"/>
    <mergeCell ref="A6024:H6024"/>
    <mergeCell ref="B6042:G6042"/>
    <mergeCell ref="B6033:G6033"/>
    <mergeCell ref="A6032:H6032"/>
    <mergeCell ref="A6237:H6237"/>
    <mergeCell ref="A5807:H5807"/>
    <mergeCell ref="A5948:H5948"/>
    <mergeCell ref="A5913:H5913"/>
    <mergeCell ref="A6044:H6044"/>
    <mergeCell ref="A5895:H5895"/>
    <mergeCell ref="A6029:H6029"/>
    <mergeCell ref="A5952:H5952"/>
    <mergeCell ref="A5903:H5903"/>
    <mergeCell ref="A5681:H5681"/>
    <mergeCell ref="A5673:H5673"/>
    <mergeCell ref="A5676:H5676"/>
    <mergeCell ref="A5793:H5793"/>
    <mergeCell ref="B6038:G6038"/>
    <mergeCell ref="B6017:G6017"/>
    <mergeCell ref="A6045:H6045"/>
    <mergeCell ref="B5971:G5971"/>
    <mergeCell ref="A6035:H6035"/>
    <mergeCell ref="A5970:H5970"/>
    <mergeCell ref="A5922:H5922"/>
    <mergeCell ref="A5921:H5921"/>
    <mergeCell ref="A5899:H5899"/>
    <mergeCell ref="A5897:H5897"/>
    <mergeCell ref="A5894:H5894"/>
    <mergeCell ref="A5797:H5797"/>
    <mergeCell ref="A6010:H6010"/>
    <mergeCell ref="A5946:H5946"/>
    <mergeCell ref="B6030:G6030"/>
    <mergeCell ref="B5996:G5996"/>
    <mergeCell ref="A5949:H5949"/>
    <mergeCell ref="A5955:H5955"/>
    <mergeCell ref="A5902:H5902"/>
    <mergeCell ref="A5808:H5808"/>
    <mergeCell ref="A5706:H5706"/>
    <mergeCell ref="A5794:H5794"/>
    <mergeCell ref="A5746:H5746"/>
    <mergeCell ref="A5692:H5692"/>
    <mergeCell ref="A5685:H5685"/>
    <mergeCell ref="A5691:H5691"/>
    <mergeCell ref="A6273:H6273"/>
    <mergeCell ref="A6099:H6099"/>
    <mergeCell ref="A5675:H5675"/>
    <mergeCell ref="A6239:H6239"/>
    <mergeCell ref="A5942:H5942"/>
    <mergeCell ref="A6064:H6064"/>
    <mergeCell ref="A6037:H6037"/>
    <mergeCell ref="A5956:H5956"/>
    <mergeCell ref="A5644:H5644"/>
    <mergeCell ref="A5665:H5665"/>
    <mergeCell ref="A5663:H5663"/>
    <mergeCell ref="A5637:H5637"/>
    <mergeCell ref="A5649:H5649"/>
    <mergeCell ref="A5643:H5643"/>
    <mergeCell ref="A6076:H6076"/>
    <mergeCell ref="A5943:H5943"/>
    <mergeCell ref="A5912:H5912"/>
    <mergeCell ref="A5670:H5670"/>
    <mergeCell ref="A5682:H5682"/>
    <mergeCell ref="A6216:H6216"/>
    <mergeCell ref="A6217:H6217"/>
    <mergeCell ref="A6241:H6241"/>
    <mergeCell ref="A5966:H5966"/>
    <mergeCell ref="A5906:H5906"/>
    <mergeCell ref="B5703:G5703"/>
    <mergeCell ref="A5683:H5683"/>
    <mergeCell ref="A5809:H5809"/>
    <mergeCell ref="A5910:H5910"/>
    <mergeCell ref="A5916:H5916"/>
    <mergeCell ref="A6224:H6224"/>
    <mergeCell ref="A5662:H5662"/>
    <mergeCell ref="A5217:H5217"/>
    <mergeCell ref="A5093:H5093"/>
    <mergeCell ref="A5233:H5233"/>
    <mergeCell ref="A5488:H5488"/>
    <mergeCell ref="A5552:H5552"/>
    <mergeCell ref="A5553:H5553"/>
    <mergeCell ref="A5510:H5510"/>
    <mergeCell ref="A5456:H5456"/>
    <mergeCell ref="A5467:H5467"/>
    <mergeCell ref="A5120:H5120"/>
    <mergeCell ref="A5141:H5141"/>
    <mergeCell ref="A5284:H5284"/>
    <mergeCell ref="A5164:H5164"/>
    <mergeCell ref="A5296:H5296"/>
    <mergeCell ref="A5265:H5265"/>
    <mergeCell ref="A5208:H5208"/>
    <mergeCell ref="A5144:H5144"/>
    <mergeCell ref="A5646:H5646"/>
    <mergeCell ref="A5314:H5314"/>
    <mergeCell ref="A5509:H5509"/>
    <mergeCell ref="A5610:H5610"/>
    <mergeCell ref="A5619:H5619"/>
    <mergeCell ref="A5620:H5620"/>
    <mergeCell ref="A5531:H5531"/>
    <mergeCell ref="A5600:H5600"/>
    <mergeCell ref="A5499:H5499"/>
    <mergeCell ref="A5453:H5453"/>
    <mergeCell ref="A5472:H5472"/>
    <mergeCell ref="A5446:H5446"/>
    <mergeCell ref="A5466:H5466"/>
    <mergeCell ref="A5458:H5458"/>
    <mergeCell ref="A5455:H5455"/>
    <mergeCell ref="A5298:H5298"/>
    <mergeCell ref="A5599:H5599"/>
    <mergeCell ref="A5503:H5503"/>
    <mergeCell ref="A5460:H5460"/>
    <mergeCell ref="A5461:H5461"/>
    <mergeCell ref="A5624:H5624"/>
    <mergeCell ref="A5450:H5450"/>
    <mergeCell ref="A5410:H5410"/>
    <mergeCell ref="A5451:H5451"/>
    <mergeCell ref="A5310:H5310"/>
    <mergeCell ref="A5315:H5315"/>
    <mergeCell ref="A5487:H5487"/>
    <mergeCell ref="A5603:H5603"/>
    <mergeCell ref="A5612:H5612"/>
    <mergeCell ref="B5625:G5625"/>
    <mergeCell ref="A4653:H4653"/>
    <mergeCell ref="A4702:H4702"/>
    <mergeCell ref="A5608:H5608"/>
    <mergeCell ref="A5234:H5234"/>
    <mergeCell ref="A5216:H5216"/>
    <mergeCell ref="A5222:H5222"/>
    <mergeCell ref="A5223:H5223"/>
    <mergeCell ref="A5219:H5219"/>
    <mergeCell ref="A4646:H4646"/>
    <mergeCell ref="A5138:H5138"/>
    <mergeCell ref="A5229:H5229"/>
    <mergeCell ref="A5498:H5498"/>
    <mergeCell ref="A5264:H5264"/>
    <mergeCell ref="A5286:H5286"/>
    <mergeCell ref="A5143:H5143"/>
    <mergeCell ref="A5459:H5459"/>
    <mergeCell ref="A5548:H5548"/>
    <mergeCell ref="A5549:H5549"/>
    <mergeCell ref="A5607:H5607"/>
    <mergeCell ref="A5099:H5099"/>
    <mergeCell ref="A4715:H4715"/>
    <mergeCell ref="A5082:H5082"/>
    <mergeCell ref="A5080:H5080"/>
    <mergeCell ref="A5004:H5004"/>
    <mergeCell ref="A5055:H5055"/>
    <mergeCell ref="A5052:H5052"/>
    <mergeCell ref="A5445:H5445"/>
    <mergeCell ref="A5316:H5316"/>
    <mergeCell ref="A5448:H5448"/>
    <mergeCell ref="A5469:H5469"/>
    <mergeCell ref="A5292:H5292"/>
    <mergeCell ref="A5295:H5295"/>
    <mergeCell ref="A5695:H5695"/>
    <mergeCell ref="A5714:H5714"/>
    <mergeCell ref="A5070:H5070"/>
    <mergeCell ref="A5103:H5103"/>
    <mergeCell ref="A5198:H5198"/>
    <mergeCell ref="A5072:H5072"/>
    <mergeCell ref="A5611:H5611"/>
    <mergeCell ref="A5606:H5606"/>
    <mergeCell ref="A5471:H5471"/>
    <mergeCell ref="A5290:H5290"/>
    <mergeCell ref="A5312:H5312"/>
    <mergeCell ref="A5301:H5301"/>
    <mergeCell ref="A5236:H5236"/>
    <mergeCell ref="A5524:H5524"/>
    <mergeCell ref="A5491:H5491"/>
    <mergeCell ref="A5615:H5615"/>
    <mergeCell ref="A5530:H5530"/>
    <mergeCell ref="A5699:H5699"/>
    <mergeCell ref="A5689:H5689"/>
    <mergeCell ref="A5686:H5686"/>
    <mergeCell ref="A5667:H5667"/>
    <mergeCell ref="A5091:H5091"/>
    <mergeCell ref="A5293:H5293"/>
    <mergeCell ref="A5309:H5309"/>
    <mergeCell ref="A5095:H5095"/>
    <mergeCell ref="A5090:H5090"/>
    <mergeCell ref="A5104:H5104"/>
    <mergeCell ref="A5096:H5096"/>
    <mergeCell ref="A5287:H5287"/>
    <mergeCell ref="A5220:H5220"/>
    <mergeCell ref="A5210:H5210"/>
    <mergeCell ref="A5211:H5211"/>
    <mergeCell ref="A4643:H4643"/>
    <mergeCell ref="A4995:H4995"/>
    <mergeCell ref="A5079:H5079"/>
    <mergeCell ref="A5065:H5065"/>
    <mergeCell ref="A5085:H5085"/>
    <mergeCell ref="A4997:H4997"/>
    <mergeCell ref="A4554:H4554"/>
    <mergeCell ref="A4766:H4766"/>
    <mergeCell ref="A4647:H4647"/>
    <mergeCell ref="A4670:H4670"/>
    <mergeCell ref="A4701:H4701"/>
    <mergeCell ref="A4698:H4698"/>
    <mergeCell ref="A5060:H5060"/>
    <mergeCell ref="A4641:H4641"/>
    <mergeCell ref="A5207:H5207"/>
    <mergeCell ref="A4655:H4655"/>
    <mergeCell ref="A4639:H4639"/>
    <mergeCell ref="A4720:H4720"/>
    <mergeCell ref="A5075:H5075"/>
    <mergeCell ref="A4998:H4998"/>
    <mergeCell ref="A4784:H4784"/>
    <mergeCell ref="A4813:H4813"/>
    <mergeCell ref="A5005:H5005"/>
    <mergeCell ref="A5119:H5119"/>
    <mergeCell ref="A5069:H5069"/>
    <mergeCell ref="A5067:H5067"/>
    <mergeCell ref="A4754:H4754"/>
    <mergeCell ref="A5051:H5051"/>
    <mergeCell ref="A4652:H4652"/>
    <mergeCell ref="A4559:H4559"/>
    <mergeCell ref="A4648:H4648"/>
    <mergeCell ref="A4576:H4576"/>
    <mergeCell ref="A4544:H4544"/>
    <mergeCell ref="A4573:H4573"/>
    <mergeCell ref="A4570:H4570"/>
    <mergeCell ref="A4512:H4512"/>
    <mergeCell ref="A4649:H4649"/>
    <mergeCell ref="A4650:H4650"/>
    <mergeCell ref="A4656:H4656"/>
    <mergeCell ref="A5074:H5074"/>
    <mergeCell ref="A4578:H4578"/>
    <mergeCell ref="A4758:H4758"/>
    <mergeCell ref="A4705:H4705"/>
    <mergeCell ref="A4553:H4553"/>
    <mergeCell ref="A4668:H4668"/>
    <mergeCell ref="A4782:H4782"/>
    <mergeCell ref="A4575:H4575"/>
    <mergeCell ref="A4741:H4741"/>
    <mergeCell ref="A4545:H4545"/>
    <mergeCell ref="A4539:H4539"/>
    <mergeCell ref="A4557:H4557"/>
    <mergeCell ref="A4708:H4708"/>
    <mergeCell ref="A4716:H4716"/>
    <mergeCell ref="A4757:H4757"/>
    <mergeCell ref="A5001:H5001"/>
    <mergeCell ref="A5064:H5064"/>
    <mergeCell ref="A4707:H4707"/>
    <mergeCell ref="A4735:H4735"/>
    <mergeCell ref="A4736:H4736"/>
    <mergeCell ref="A4613:H4613"/>
    <mergeCell ref="A4783:H4783"/>
    <mergeCell ref="A5042:H5042"/>
    <mergeCell ref="A5046:H5046"/>
    <mergeCell ref="A5045:H5045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rCMzhrkTmitsYHOVecfUHAKuxcKi370m1537IAHmrBs=</DigestValue>
    </Reference>
    <Reference Type="http://www.w3.org/2000/09/xmldsig#Object" URI="#idOfficeObject">
      <DigestMethod Algorithm="http://www.w3.org/2001/04/xmlenc#sha256"/>
      <DigestValue>nXhb18nYJ9eGhcFD18LrXEyGoReJZPW5Zf0dVQWmQew=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4UfV4D08bwMz+EXV/Rd1Ugr/J3uJTcgq4D9UNHCFj9A=</DigestValue>
    </Reference>
    <Reference Type="http://www.w3.org/2000/09/xmldsig#Object" URI="#idValidSigLnImg">
      <DigestMethod Algorithm="http://www.w3.org/2001/04/xmlenc#sha256"/>
      <DigestValue>4J4tH4psLjpRSX+aBnbfKCOiJJPoEfI4uKYVnje08/g=</DigestValue>
    </Reference>
    <Reference Type="http://www.w3.org/2000/09/xmldsig#Object" URI="#idInvalidSigLnImg">
      <DigestMethod Algorithm="http://www.w3.org/2001/04/xmlenc#sha256"/>
      <DigestValue>624otGKk/EtgKSVwBPI3qfmnaCjMBzvmQwCEDd++JDA=</DigestValue>
    </Reference>
  </SignedInfo>
  <SignatureValue>MMQS03j3Xp5AVUzH8KLGHBIYu3YX2mQGg9G7SQqdNlPbKZOVrm4055y941rnihoTzcbbbWoD46W+
5oijoIyNwjg/RCrMeqPe2xnQ9IClGh80et3unll7yCPtXwNmDDvIirsD+TOdp66egbl2J8Hw4gPM
PH53Nb3hs3B5KBBgpfKYXzK7933Ktow3QDdWSpcl14P1iR04AO6HoE9uIkIjbUiREw6Vn3NkeN74
DsvpX0k+UKpj5qR55Q8a6+e2qNlSxfoWJp3Di6oLYUXtOiXG1YLa1gS/XcrLPvON96q4zgkk+qZ2
I1TPSCapmSL8zttSIdA+xgu4sPgQKHkuHNpCyg==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RET7gKuteQeVEB6m1gayxP5EMsbn2TGd23vXqWDwR/k=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ad9ZbDIYgozk+M8KRLd25hNOO98h4Cf9mQZd+oSrix0=</DigestValue>
      </Reference>
      <Reference URI="/xl/media/image1.emf?ContentType=image/x-emf">
        <DigestMethod Algorithm="http://www.w3.org/2001/04/xmlenc#sha256"/>
        <DigestValue>f00OAmV6qsTm72P8MX+j/HcDApW0HkAM1VbUx+yW9+w=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X/IKkY2yeGO/YbMKfOSOJnEjvB+VMGHs3cAyCQypaVY=</DigestValue>
      </Reference>
      <Reference URI="/xl/styles.xml?ContentType=application/vnd.openxmlformats-officedocument.spreadsheetml.styles+xml">
        <DigestMethod Algorithm="http://www.w3.org/2001/04/xmlenc#sha256"/>
        <DigestValue>fm3caUZWDlxVs/ezYF26x6/7/BHaB9ux0I0gWOW7g2w=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X0cGD7iONRA/yDmHh00Zb7Wt2lqzT+pOlgOKybo6jWM=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NPIJkCbzRC9Ze05fqWQmEeF5fgRRMLp6ypkvJzDYWFs=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2024-09-10T14:05:38Z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{F4EBCF0F-23F6-4D3F-8EB6-2EC1788EDD71}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gAAAAIAAAIBDAABMQgMAAAAAAICyAAAAgP7/9UIAAACAAACAsv/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16.0.17928/26</OfficeVersion>
          <ApplicationVersion>16.0.17928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2024-09-10T14:05:38Z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E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UEx7/38AAABQTHv/fwAAEwAAAAAAAAAAAAPC/38AADVoeXr/fwAAMBYDwv9/AAATAAAAAAAAABAXAAAAAAAAQAAAwP9/AAAAAAPC/38AAAdreXr/fwAABAAAAAAAAAAwFgPC/38AAECzMFjAAAAAEwAAAAAAAABIAAAAAAAAAAQvL3v/fwAAmFNMe/9/AABAMy97/38AAAEAAAAAAAAA7lgve/9/AAAAAAPC/38AAAAAAAAAAAAAAAAAAAAAAAAAAAAAAAAAAJC8r5HSAQAA2+C3wf9/AAAgtDBYwAAAAKm0MFjAAAAAAAAAAAAAAABItTBYZHYACAAAAAAlAAAADAAAAAEAAAAYAAAADAAAAAAAAAASAAAADAAAAAEAAAAeAAAAGAAAAMMAAAAEAAAA9wAAABEAAAAlAAAADAAAAAEAAABUAAAAhAAAAMQAAAAEAAAA9QAAABAAAAABAAAAAADIQQAAyEHEAAAABAAAAAkAAABMAAAAAAAAAAAAAAAAAAAA//////////9gAAAAOQAvADEAMAAvADIAMAAyADQ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MAAAAB42i5YwAAAAACKHZrSAQAAiD7bwf9/AAAAAAAAAAAAAAkAAAAAAAAAsFVWm9IBAAB6anl6/38AAAAAAAAAAAAAAAAAAAAAAABB0MV+R94AAPjbLljAAAAAAAAAAAAAAABxBYoAAAAAAJC8r5HSAQAAkBKxkQAAAAAAAAAAAAAAAAcAAAAAAAAAAAAAAAAAAABs3C5YwAAAAJncLljAAAAAcc2zwf9/AAABAAAAAAAAAAAAAAAAAAAAsFVWm9IBAADIE5yg0gEAAJC8r5HSAQAA2+C3wf9/AAAQ3C5YwAAAAJncLljAAAAA4DSWoNIBAAAg3S5Y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LyP0gEAAAIAAADAAAAAKAAAAAAAAACIPtvB/38AAAAAAAAAAAAAAAAAAAAAAAABAAAAAgAAABMfK2v/fwAAAAAAAAAAAAAAAAAAAAAAAOGn235H3gAAAAAAAAAAAACA7c6R0gEAAJABAAAAAAAAkLyvkdIBAAAAAAAAAAAAAAAAAAAAAAAABgAAAAAAAAAAAAAAAAAAAMyxMFjAAAAA+bEwWMAAAABxzbPB/38AAAAAAAAAAAAANdklawAAAACwrQW+0gEAAAAAAAAAAAAAkLyvkdIBAADb4LfB/38AAHCxMFjAAAAA+bEwWMAAAADQg6av0gEAAJiyMFh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CAPwAAAAAAAAAAAAAAAAAAAAABAAAAAAAAAAAAAAAAAAAAAAAAAAAAAAABAAAAAAAAAA9F+m9VuQAAAAAAAAAAAADvFgFNAAAAAGzS9MH/fwAABBAAAAAAAAAAAAAAAAAAAOBRMFjAAAAADpXoo9IBAABGQUlMGAAAABgAAAAAAA4AAAkAAAAAwEIAAMBCuRAAAAAAAAAA/wAAAAAAAAAAAAAAAP8AAP8AAP8AAAAAAAD/AAAAAAAAAAAAAAAAAAAAAAEAAAAAAAAAAgAAAP////8AAAAAAAAAANvgt8H/fwAAMEowWMAAAABkAAAAAAAAAAgAGJvSAQ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  <Object Id="idInvalidSigLnImg">AQAAAGwAAAAAAAAAAAAAAP8AAAB/AAAAAAAAAAAAAAAAGQAAgAwAACBFTUYAAAEACFc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UEx7/38AAABQTHv/fwAAEwAAAAAAAAAAAAPC/38AADVoeXr/fwAAMBYDwv9/AAATAAAAAAAAABAXAAAAAAAAQAAAwP9/AAAAAAPC/38AAAdreXr/fwAABAAAAAAAAAAwFgPC/38AAECzMFjAAAAAEwAAAAAAAABIAAAAAAAAAAQvL3v/fwAAmFNMe/9/AABAMy97/38AAAEAAAAAAAAA7lgve/9/AAAAAAPC/38AAAAAAAAAAAAAAAAAAAAAAAAAAAAAAAAAAJC8r5HSAQAA2+C3wf9/AAAgtDBYwAAAAKm0MFjAAAAAAAAAAAAAAABItTBY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MAAAAB42i5YwAAAAACKHZrSAQAAiD7bwf9/AAAAAAAAAAAAAAkAAAAAAAAAsFVWm9IBAAB6anl6/38AAAAAAAAAAAAAAAAAAAAAAABB0MV+R94AAPjbLljAAAAAAAAAAAAAAABxBYoAAAAAAJC8r5HSAQAAkBKxkQAAAAAAAAAAAAAAAAcAAAAAAAAAAAAAAAAAAABs3C5YwAAAAJncLljAAAAAcc2zwf9/AAABAAAAAAAAAAAAAAAAAAAAsFVWm9IBAADIE5yg0gEAAJC8r5HSAQAA2+C3wf9/AAAQ3C5YwAAAAJncLljAAAAA4DSWoNIBAAAg3S5Y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LyP0gEAAAIAAADAAAAAKAAAAAAAAACIPtvB/38AAAAAAAAAAAAAAAAAAAAAAAABAAAAAgAAABMfK2v/fwAAAAAAAAAAAAAAAAAAAAAAAOGn235H3gAAAAAAAAAAAACA7c6R0gEAAJABAAAAAAAAkLyvkdIBAAAAAAAAAAAAAAAAAAAAAAAABgAAAAAAAAAAAAAAAAAAAMyxMFjAAAAA+bEwWMAAAABxzbPB/38AAAAAAAAAAAAANdklawAAAACwrQW+0gEAAAAAAAAAAAAAkLyvkdIBAADb4LfB/38AAHCxMFjAAAAA+bEwWMAAAADQg6av0gEAAJiyMFh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OAHaZvSAQAAwEpVxNIBAAAAAAAAAAAAAICavI/SAQAACAAAANIBAADwSNO3/38AAAAAAAAAAAAAGAAAABgAAAAAwBUAAAAAAAAAAAAAAAAAAAAAAAAAAAAAAAAAAAAAAAAAAAAAAAAAAAAAggAAAADwXQO4/38AAGu4AcQAAAAAxQSTAgAAAADrAAAAAAAAAOAHaZvSAQAAx7MBxP9/AAAAALyP0gEAAAEAAAD/fwAAAAAAAAAAAACAIryPAAAAADYAQAAAAAAAAAC8j9IBAAAAAAAAAAAAANvgt8H/fwAAMEowWMAAAABkAAAAAAAAAAgAGZvSAQ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2024-09-10T14:05:25Z</dcterms:modified>
</cp:coreProperties>
</file>