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184 էրեբունի համ.և օժ.ս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Sheet3!$AO$69</definedName>
    <definedName name="_ftnref11" localSheetId="0">Sheet3!$AN$73</definedName>
    <definedName name="_ftnref2" localSheetId="0">Sheet3!#REF!</definedName>
    <definedName name="_ftnref3" localSheetId="0">Sheet3!$P$19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Sheet3!$J$39</definedName>
    <definedName name="_ftnref8" localSheetId="0">Sheet3!$Y$39</definedName>
    <definedName name="_ftnref9" localSheetId="0">Sheet3!$AL$39</definedName>
    <definedName name="_xlnm.Print_Area" localSheetId="0">Sheet3!$A$1:$I$104</definedName>
  </definedNames>
  <calcPr calcId="152511"/>
</workbook>
</file>

<file path=xl/calcChain.xml><?xml version="1.0" encoding="utf-8"?>
<calcChain xmlns="http://schemas.openxmlformats.org/spreadsheetml/2006/main">
  <c r="F46" i="1" l="1"/>
  <c r="H46" i="1" s="1"/>
  <c r="F47" i="1"/>
  <c r="H47" i="1" s="1"/>
  <c r="F48" i="1"/>
  <c r="H48" i="1" s="1"/>
  <c r="H49" i="1"/>
  <c r="H42" i="1" l="1"/>
  <c r="H43" i="1"/>
  <c r="F45" i="1"/>
  <c r="H45" i="1" s="1"/>
  <c r="F34" i="1"/>
  <c r="H34" i="1" s="1"/>
  <c r="F35" i="1"/>
  <c r="H35" i="1" s="1"/>
  <c r="F36" i="1"/>
  <c r="H36" i="1" s="1"/>
  <c r="H37" i="1"/>
  <c r="F39" i="1"/>
  <c r="H39" i="1" s="1"/>
  <c r="F40" i="1"/>
  <c r="H40" i="1" s="1"/>
  <c r="F41" i="1"/>
  <c r="H41" i="1" s="1"/>
</calcChain>
</file>

<file path=xl/sharedStrings.xml><?xml version="1.0" encoding="utf-8"?>
<sst xmlns="http://schemas.openxmlformats.org/spreadsheetml/2006/main" count="145" uniqueCount="111">
  <si>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</si>
  <si>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</si>
  <si>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</si>
  <si>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</si>
  <si>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</si>
  <si>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</si>
  <si>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</si>
  <si>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</si>
  <si>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</si>
  <si>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</si>
  <si>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</si>
  <si>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</si>
  <si>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</si>
  <si>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</si>
  <si>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</si>
  <si>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</si>
  <si>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</si>
  <si>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</si>
  <si>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</si>
  <si>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</si>
  <si>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</si>
  <si>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</si>
  <si>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</si>
  <si>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</si>
  <si>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</si>
  <si>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</si>
  <si>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</si>
  <si>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</si>
  <si>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</si>
  <si>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</si>
  <si>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</si>
  <si>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</si>
  <si>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</si>
  <si>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</si>
  <si>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</si>
  <si>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</si>
  <si>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</si>
  <si>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</si>
  <si>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</si>
  <si>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</si>
  <si>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</si>
  <si>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</si>
  <si>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</si>
  <si>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</si>
  <si>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</si>
  <si>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</si>
  <si>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</si>
  <si>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</si>
  <si>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</si>
  <si>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</si>
  <si>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</si>
  <si>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</si>
  <si>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</si>
  <si>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</si>
  <si>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</si>
  <si>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</si>
  <si>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</si>
  <si>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</si>
  <si>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</si>
  <si>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</si>
  <si>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</si>
  <si>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</si>
  <si>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</si>
  <si>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</si>
  <si>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</si>
  <si>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</si>
  <si>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</si>
  <si>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</si>
  <si>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</si>
  <si>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</si>
  <si>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</si>
  <si>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</si>
  <si>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</si>
  <si>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</si>
  <si>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</si>
  <si>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</si>
  <si>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</si>
  <si>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</si>
  <si>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</si>
  <si>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</si>
  <si>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</si>
  <si>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</si>
  <si>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 xml:space="preserve">ՀԱՅՏԱՐԱՐՈՒԹՅՈՒՆ
կնքված պայմանագրի մասին
</t>
  </si>
  <si>
    <t>011514194</t>
  </si>
  <si>
    <t>Պատճենահանման սարք</t>
  </si>
  <si>
    <t>Լազերային տպիչներ</t>
  </si>
  <si>
    <t>Տեսախցիկ ներքին</t>
  </si>
  <si>
    <t xml:space="preserve">Տեսախցիկ արտաքին  </t>
  </si>
  <si>
    <t>Համակարգիչ</t>
  </si>
  <si>
    <t>Հատ</t>
  </si>
  <si>
    <t>Intel Core  i5  8400 (3600 MHz քեշ հիշողություն 6 Mb, տեսաքարտ Intel UHD Graphics 630, ներկառուցված, օպերատիվ հիշողություն (4 Gb, DDR4, 2400MHz, կոշտ սկավառակակիր (1000 Gb, պտտման արագություն առնվազն 7200 պտույտ րոպեում) /10BASE-T/100BASE-TX/1000BASE-T Gigabit Ethernet (RJ-45) 2 հատ USB 2.0 և 8 հատ USB 3.1, մոնիտոր` LG 22MP47D-P IPS, 21.5''/IPS/LED/1920x1080/D-SUB/DVI/ կամ համարժեքը. ստեղնաշար` Keyboard Genius KB-29e PS/2 կամ համարժեքը. բարձրախոս` ) Genius SP-U 115 բարձրախոս կամ դրա համարժեք. և ցանկացած տեսակի օպտիկական մկնիկ (optical mouse)  1 տարի երաշխիք, (բոլոր ապրանքների համար պարտադիր պայման է չօգտագործված լինելը:</t>
  </si>
  <si>
    <t xml:space="preserve">Canon i-Sensys MF237W կամ համարժեք,  մոնոխրոմ լազերային սարք երեքը մեկում /տպում, պատճենահանում, սկան, ֆաքս/, A 4 Ֆորմատի թղթի ավտոմատ տրմամբ /ADF-ով/ տպագրության խտությունը մինչև 600x600 dpi, առնվազն 23 էջ րոպեում, CANON 737 օրգինալ քարթրիջով, օպերատիվ հիշողությունը առնվազն 256 MB, սարքի չափերը լայնությունը՝ 385-395 մմ, երկարությունը 365-372 մմ, բարձրությունը 355-365 մմ, քաշը 11-11,4 կգ:
1 տարի երաշխիք (բոլոր ապրանքների համար պարտադիր պայման է չօգտագործված լինելը): 
</t>
  </si>
  <si>
    <t>Canon i-Sensys LBP6030  կամ համարժեքը, տպելու արագությունը րոպեում 18էջ և ավել, հիշողությունը 32մբ կամ ավել /Canon 725 կամ HP 85A օրիգինալ քարթրիջով/  ՈւՍԲ /USB/ մալուխ: Հոսանքի մալուխը երկբևեռ Եվրոպական ստանդարտ: Ապրանքի մատակարարումը մինչև Պատվիրատուի պահեստային տնտեսություն   /Սասունցի Դավիթ 87 / կատարում է Վաճառողը 1 տարի երաշխիք (բոլոր ապրանքների համար պարտադիր պայման է չօգտագործված լինելը):</t>
  </si>
  <si>
    <t>Տեսախցիկ ներքին HD1080p, 2 MP, Մատրիցա CMOS Sensor, լուսադիոդային լուսարձակ 20մ IR անալիտիկայով, 24 pcs LED, օբյեկտիվի տրամագիծը 3,6մմ, պաշտպանվածության աստիճանը IP66, լրացուցիչ պարամետրեր՝  ICR, 0,1 LUX /F1.2 12 VDC, Smart IR, DNR: Ապրանքների մատակարարումը և տեղադրումը մատակարարը պետք է իրականացնի սեփական միջոցներով: 1 տարի երաշխիք (բոլոր ապրանքների համար պարտադիր պայման է չօգտագործված լինելը):</t>
  </si>
  <si>
    <t>Տեսախցիկ արտաքին  HD1080p, 2 MP, Մատրիցա CMOS Sensor, լուսադիոդային լուսարձակ 80մ IR անալիտիկայով, օբյեկտիվի տրամագիծը 3,6մմ, պաշտպանվածության աստիճանը IP66, լրացուցիչ պարամետրեր՝  ICR, 0,1 LUX /F1.2 12 VDC, Smart IR, DNR: Ապրանքների մատակարարումը և տեղադրումը մատակարարը պետք է իրականացնի սեփական միջոցներով: 1 տարի երաշխիք (բոլոր ապրանքների համար պարտադիր պայման է չօգտագործված լինելը):</t>
  </si>
  <si>
    <t>08.09.2020</t>
  </si>
  <si>
    <t>Նորմա-պլյուս ՍՊԸ</t>
  </si>
  <si>
    <t>ՔՈՄՓ ՊՐՈ ՍՊԸ</t>
  </si>
  <si>
    <t>Ինո-Թեքնոլոջի ՍՊԸ</t>
  </si>
  <si>
    <t>Անժելա Բարսեղյան Կարլենի ԱՁ</t>
  </si>
  <si>
    <t>Այ-Թի Թրեյդինգ ՍՊԸ</t>
  </si>
  <si>
    <t>«Անժելա Բարսեղյան Կարլենի» ԱՁ</t>
  </si>
  <si>
    <t>Լեմուր ՍՊԸ</t>
  </si>
  <si>
    <t>16.09.2020</t>
  </si>
  <si>
    <t>21.09.2020</t>
  </si>
  <si>
    <t>ԵՔ-ԳՀԱՊՁԲ-20/184-1</t>
  </si>
  <si>
    <t>ԵՔ-ԳՀԱՊՁԲ-20/184-2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</si>
  <si>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           Գնահատող հանձնաժողովի 29.07.2020 թ.-ի որոշմամբ գնման ընթացակարգը 4-րդ և 5-րդ չափաբաժնի մասով՝ «Գնումների մասին» ՀՀ օրենքի 37 հոդվածի 1-ին մասի 3-րդ կետի համաձայն   հայտարարվել է չկայացած:</t>
    </r>
  </si>
  <si>
    <t xml:space="preserve">01.11.2020թ. </t>
  </si>
  <si>
    <t>24.09.2020</t>
  </si>
  <si>
    <t>Երևանի քաղաքապետարանը ստորև ներկայացնում է իր կարիքների համար ապրանքների ձեռքբերման նպատակով կազմակերպված «ԵՔ-ԳՀԱՊՁԲ-20/184» ծածկագրով գնման ընթացակարգի արդյունքում 2020 թվականի սեպտեմբերի 24-ին կնքված գնման պայմանագրի մասին տեղեկատվությունը`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</si>
</sst>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9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6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tabSelected="1" view="pageBreakPreview" zoomScale="115" zoomScaleNormal="100" zoomScaleSheetLayoutView="115" workbookViewId="0">
      <selection activeCell="F6" sqref="F6:G6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33" t="s">
        <v>82</v>
      </c>
      <c r="B2" s="33"/>
      <c r="C2" s="33"/>
      <c r="D2" s="33"/>
      <c r="E2" s="33"/>
      <c r="F2" s="33"/>
      <c r="G2" s="33"/>
      <c r="H2" s="33"/>
      <c r="I2" s="33"/>
    </row>
    <row r="3" spans="1:9" ht="64.2" customHeight="1" x14ac:dyDescent="0.35">
      <c r="A3" s="87" t="s">
        <v>110</v>
      </c>
      <c r="B3" s="88"/>
      <c r="C3" s="88"/>
      <c r="D3" s="88"/>
      <c r="E3" s="88"/>
      <c r="F3" s="88"/>
      <c r="G3" s="88"/>
      <c r="H3" s="88"/>
      <c r="I3" s="88"/>
    </row>
    <row r="5" spans="1:9" x14ac:dyDescent="0.35">
      <c r="A5" s="1"/>
      <c r="B5" s="93" t="s">
        <v>0</v>
      </c>
      <c r="C5" s="93"/>
      <c r="D5" s="93"/>
      <c r="E5" s="93"/>
      <c r="F5" s="93"/>
      <c r="G5" s="93"/>
      <c r="H5" s="93"/>
      <c r="I5" s="93"/>
    </row>
    <row r="6" spans="1:9" ht="19.2" customHeight="1" x14ac:dyDescent="0.35">
      <c r="A6" s="112" t="s">
        <v>1</v>
      </c>
      <c r="B6" s="112" t="s">
        <v>2</v>
      </c>
      <c r="C6" s="113" t="s">
        <v>81</v>
      </c>
      <c r="D6" s="114" t="s">
        <v>3</v>
      </c>
      <c r="E6" s="114"/>
      <c r="F6" s="112" t="s">
        <v>4</v>
      </c>
      <c r="G6" s="112"/>
      <c r="H6" s="40" t="s">
        <v>5</v>
      </c>
      <c r="I6" s="40" t="s">
        <v>6</v>
      </c>
    </row>
    <row r="7" spans="1:9" ht="17.399999999999999" customHeight="1" x14ac:dyDescent="0.35">
      <c r="A7" s="112"/>
      <c r="B7" s="112"/>
      <c r="C7" s="113"/>
      <c r="D7" s="113" t="s">
        <v>31</v>
      </c>
      <c r="E7" s="113" t="s">
        <v>7</v>
      </c>
      <c r="F7" s="115" t="s">
        <v>8</v>
      </c>
      <c r="G7" s="115"/>
      <c r="H7" s="41"/>
      <c r="I7" s="41"/>
    </row>
    <row r="8" spans="1:9" ht="39.6" customHeight="1" x14ac:dyDescent="0.35">
      <c r="A8" s="112"/>
      <c r="B8" s="47"/>
      <c r="C8" s="113"/>
      <c r="D8" s="113"/>
      <c r="E8" s="113"/>
      <c r="F8" s="7" t="s">
        <v>31</v>
      </c>
      <c r="G8" s="7" t="s">
        <v>7</v>
      </c>
      <c r="H8" s="42"/>
      <c r="I8" s="42"/>
    </row>
    <row r="9" spans="1:9" ht="409.6" x14ac:dyDescent="0.35">
      <c r="A9" s="18">
        <v>1</v>
      </c>
      <c r="B9" s="14" t="s">
        <v>88</v>
      </c>
      <c r="C9" s="24" t="s">
        <v>89</v>
      </c>
      <c r="D9" s="25">
        <v>4</v>
      </c>
      <c r="E9" s="15"/>
      <c r="F9" s="15">
        <v>1200000</v>
      </c>
      <c r="G9" s="15"/>
      <c r="H9" s="15" t="s">
        <v>90</v>
      </c>
      <c r="I9" s="15"/>
    </row>
    <row r="10" spans="1:9" ht="409.6" x14ac:dyDescent="0.35">
      <c r="A10" s="18">
        <v>2</v>
      </c>
      <c r="B10" s="23" t="s">
        <v>84</v>
      </c>
      <c r="C10" s="24" t="s">
        <v>89</v>
      </c>
      <c r="D10" s="25">
        <v>1</v>
      </c>
      <c r="E10" s="15"/>
      <c r="F10" s="15">
        <v>190000</v>
      </c>
      <c r="G10" s="15"/>
      <c r="H10" s="15" t="s">
        <v>91</v>
      </c>
      <c r="I10" s="15"/>
    </row>
    <row r="11" spans="1:9" ht="396" x14ac:dyDescent="0.35">
      <c r="A11" s="20">
        <v>3</v>
      </c>
      <c r="B11" s="23" t="s">
        <v>85</v>
      </c>
      <c r="C11" s="24" t="s">
        <v>89</v>
      </c>
      <c r="D11" s="25">
        <v>4</v>
      </c>
      <c r="E11" s="15"/>
      <c r="F11" s="15">
        <v>240000</v>
      </c>
      <c r="G11" s="15"/>
      <c r="H11" s="15" t="s">
        <v>92</v>
      </c>
      <c r="I11" s="15"/>
    </row>
    <row r="12" spans="1:9" ht="382.8" x14ac:dyDescent="0.35">
      <c r="A12" s="18">
        <v>4</v>
      </c>
      <c r="B12" s="23" t="s">
        <v>86</v>
      </c>
      <c r="C12" s="24" t="s">
        <v>89</v>
      </c>
      <c r="D12" s="25">
        <v>1</v>
      </c>
      <c r="E12" s="15"/>
      <c r="F12" s="15">
        <v>16000</v>
      </c>
      <c r="G12" s="15"/>
      <c r="H12" s="15" t="s">
        <v>93</v>
      </c>
      <c r="I12" s="15"/>
    </row>
    <row r="13" spans="1:9" ht="396" x14ac:dyDescent="0.35">
      <c r="A13" s="20">
        <v>5</v>
      </c>
      <c r="B13" s="23" t="s">
        <v>87</v>
      </c>
      <c r="C13" s="24" t="s">
        <v>89</v>
      </c>
      <c r="D13" s="25">
        <v>3</v>
      </c>
      <c r="E13" s="15"/>
      <c r="F13" s="15">
        <v>72000</v>
      </c>
      <c r="G13" s="15"/>
      <c r="H13" s="15" t="s">
        <v>94</v>
      </c>
      <c r="I13" s="15"/>
    </row>
    <row r="14" spans="1:9" x14ac:dyDescent="0.35">
      <c r="A14" s="68"/>
      <c r="B14" s="116"/>
      <c r="C14" s="69"/>
      <c r="D14" s="69"/>
      <c r="E14" s="69"/>
      <c r="F14" s="69"/>
      <c r="G14" s="69"/>
      <c r="H14" s="69"/>
      <c r="I14" s="70"/>
    </row>
    <row r="15" spans="1:9" ht="15.6" customHeight="1" x14ac:dyDescent="0.35">
      <c r="A15" s="120" t="s">
        <v>10</v>
      </c>
      <c r="B15" s="121"/>
      <c r="C15" s="121"/>
      <c r="D15" s="121"/>
      <c r="E15" s="121"/>
      <c r="F15" s="121"/>
      <c r="G15" s="121"/>
      <c r="H15" s="121"/>
      <c r="I15" s="122"/>
    </row>
    <row r="16" spans="1:9" x14ac:dyDescent="0.35">
      <c r="A16" s="68"/>
      <c r="B16" s="69"/>
      <c r="C16" s="69"/>
      <c r="D16" s="69"/>
      <c r="E16" s="69"/>
      <c r="F16" s="69"/>
      <c r="G16" s="69"/>
      <c r="H16" s="69"/>
      <c r="I16" s="70"/>
    </row>
    <row r="17" spans="1:9" x14ac:dyDescent="0.35">
      <c r="A17" s="117" t="s">
        <v>11</v>
      </c>
      <c r="B17" s="118"/>
      <c r="C17" s="118"/>
      <c r="D17" s="118"/>
      <c r="E17" s="118"/>
      <c r="F17" s="118"/>
      <c r="G17" s="118"/>
      <c r="H17" s="118"/>
      <c r="I17" s="119"/>
    </row>
    <row r="18" spans="1:9" x14ac:dyDescent="0.35">
      <c r="A18" s="8" t="s">
        <v>12</v>
      </c>
      <c r="B18" s="8" t="s">
        <v>13</v>
      </c>
      <c r="C18" s="83" t="s">
        <v>14</v>
      </c>
      <c r="D18" s="85"/>
      <c r="E18" s="83" t="s">
        <v>15</v>
      </c>
      <c r="F18" s="85"/>
      <c r="G18" s="8" t="s">
        <v>16</v>
      </c>
      <c r="H18" s="7" t="s">
        <v>17</v>
      </c>
      <c r="I18" s="7" t="s">
        <v>18</v>
      </c>
    </row>
    <row r="19" spans="1:9" x14ac:dyDescent="0.3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35">
      <c r="A20" s="13" t="s">
        <v>9</v>
      </c>
      <c r="B20" s="13"/>
      <c r="C20" s="13"/>
      <c r="D20" s="13"/>
      <c r="E20" s="13"/>
      <c r="F20" s="13"/>
      <c r="G20" s="13"/>
      <c r="H20" s="13"/>
      <c r="I20" s="13"/>
    </row>
    <row r="21" spans="1:9" x14ac:dyDescent="0.35">
      <c r="A21" s="68"/>
      <c r="B21" s="69"/>
      <c r="C21" s="69"/>
      <c r="D21" s="69"/>
      <c r="E21" s="69"/>
      <c r="F21" s="69"/>
      <c r="G21" s="69"/>
      <c r="H21" s="69"/>
      <c r="I21" s="70"/>
    </row>
    <row r="22" spans="1:9" ht="15.6" customHeight="1" x14ac:dyDescent="0.35">
      <c r="A22" s="130" t="s">
        <v>19</v>
      </c>
      <c r="B22" s="131"/>
      <c r="C22" s="131"/>
      <c r="D22" s="131"/>
      <c r="E22" s="131"/>
      <c r="F22" s="131"/>
      <c r="G22" s="130" t="s">
        <v>95</v>
      </c>
      <c r="H22" s="131"/>
      <c r="I22" s="132"/>
    </row>
    <row r="23" spans="1:9" x14ac:dyDescent="0.35">
      <c r="A23" s="133" t="s">
        <v>20</v>
      </c>
      <c r="B23" s="134"/>
      <c r="C23" s="134"/>
      <c r="D23" s="134"/>
      <c r="E23" s="135"/>
      <c r="F23" s="8">
        <v>1</v>
      </c>
      <c r="G23" s="139"/>
      <c r="H23" s="140"/>
      <c r="I23" s="141"/>
    </row>
    <row r="24" spans="1:9" x14ac:dyDescent="0.35">
      <c r="A24" s="136"/>
      <c r="B24" s="137"/>
      <c r="C24" s="137"/>
      <c r="D24" s="137"/>
      <c r="E24" s="138"/>
      <c r="F24" s="8" t="s">
        <v>9</v>
      </c>
      <c r="G24" s="139"/>
      <c r="H24" s="140"/>
      <c r="I24" s="141"/>
    </row>
    <row r="25" spans="1:9" ht="23.4" customHeight="1" x14ac:dyDescent="0.35">
      <c r="A25" s="133" t="s">
        <v>21</v>
      </c>
      <c r="B25" s="134"/>
      <c r="C25" s="134"/>
      <c r="D25" s="134"/>
      <c r="E25" s="135"/>
      <c r="F25" s="8"/>
      <c r="G25" s="7" t="s">
        <v>22</v>
      </c>
      <c r="H25" s="81" t="s">
        <v>23</v>
      </c>
      <c r="I25" s="82"/>
    </row>
    <row r="26" spans="1:9" x14ac:dyDescent="0.35">
      <c r="A26" s="145"/>
      <c r="B26" s="146"/>
      <c r="C26" s="146"/>
      <c r="D26" s="146"/>
      <c r="E26" s="147"/>
      <c r="F26" s="8">
        <v>1</v>
      </c>
      <c r="G26" s="12"/>
      <c r="H26" s="148"/>
      <c r="I26" s="149"/>
    </row>
    <row r="27" spans="1:9" x14ac:dyDescent="0.35">
      <c r="A27" s="136"/>
      <c r="B27" s="137"/>
      <c r="C27" s="137"/>
      <c r="D27" s="137"/>
      <c r="E27" s="138"/>
      <c r="F27" s="8" t="s">
        <v>9</v>
      </c>
      <c r="G27" s="12"/>
      <c r="H27" s="148"/>
      <c r="I27" s="149"/>
    </row>
    <row r="28" spans="1:9" x14ac:dyDescent="0.35">
      <c r="A28" s="68"/>
      <c r="B28" s="69"/>
      <c r="C28" s="69"/>
      <c r="D28" s="69"/>
      <c r="E28" s="69"/>
      <c r="F28" s="69"/>
      <c r="G28" s="69"/>
      <c r="H28" s="69"/>
      <c r="I28" s="70"/>
    </row>
    <row r="29" spans="1:9" ht="15.6" customHeight="1" x14ac:dyDescent="0.35">
      <c r="A29" s="142" t="s">
        <v>24</v>
      </c>
      <c r="B29" s="133" t="s">
        <v>25</v>
      </c>
      <c r="C29" s="134"/>
      <c r="D29" s="52" t="s">
        <v>26</v>
      </c>
      <c r="E29" s="91"/>
      <c r="F29" s="91"/>
      <c r="G29" s="91"/>
      <c r="H29" s="91"/>
      <c r="I29" s="92"/>
    </row>
    <row r="30" spans="1:9" x14ac:dyDescent="0.35">
      <c r="A30" s="143"/>
      <c r="B30" s="145"/>
      <c r="C30" s="146"/>
      <c r="D30" s="93" t="s">
        <v>27</v>
      </c>
      <c r="E30" s="93"/>
      <c r="F30" s="93"/>
      <c r="G30" s="93"/>
      <c r="H30" s="93"/>
      <c r="I30" s="93"/>
    </row>
    <row r="31" spans="1:9" x14ac:dyDescent="0.35">
      <c r="A31" s="143"/>
      <c r="B31" s="145"/>
      <c r="C31" s="146"/>
      <c r="D31" s="93" t="s">
        <v>28</v>
      </c>
      <c r="E31" s="93"/>
      <c r="F31" s="93" t="s">
        <v>29</v>
      </c>
      <c r="G31" s="93"/>
      <c r="H31" s="49" t="s">
        <v>30</v>
      </c>
      <c r="I31" s="129"/>
    </row>
    <row r="32" spans="1:9" ht="34.200000000000003" x14ac:dyDescent="0.35">
      <c r="A32" s="144"/>
      <c r="B32" s="136"/>
      <c r="C32" s="137"/>
      <c r="D32" s="7" t="s">
        <v>31</v>
      </c>
      <c r="E32" s="7" t="s">
        <v>7</v>
      </c>
      <c r="F32" s="7" t="s">
        <v>31</v>
      </c>
      <c r="G32" s="7" t="s">
        <v>7</v>
      </c>
      <c r="H32" s="7" t="s">
        <v>31</v>
      </c>
      <c r="I32" s="7" t="s">
        <v>7</v>
      </c>
    </row>
    <row r="33" spans="1:9" x14ac:dyDescent="0.35">
      <c r="A33" s="26" t="s">
        <v>32</v>
      </c>
      <c r="B33" s="31"/>
      <c r="C33" s="32"/>
      <c r="D33" s="27"/>
      <c r="E33" s="17"/>
      <c r="F33" s="17"/>
      <c r="G33" s="17"/>
      <c r="H33" s="17"/>
      <c r="I33" s="17"/>
    </row>
    <row r="34" spans="1:9" x14ac:dyDescent="0.35">
      <c r="A34" s="28">
        <v>1</v>
      </c>
      <c r="B34" s="29" t="s">
        <v>96</v>
      </c>
      <c r="C34" s="30"/>
      <c r="D34" s="22">
        <v>763000</v>
      </c>
      <c r="E34" s="21"/>
      <c r="F34" s="17">
        <f t="shared" ref="F34:F41" si="0">D34*20/100</f>
        <v>152600</v>
      </c>
      <c r="G34" s="17"/>
      <c r="H34" s="17">
        <f t="shared" ref="H34:H42" si="1">D34+F34</f>
        <v>915600</v>
      </c>
      <c r="I34" s="17"/>
    </row>
    <row r="35" spans="1:9" x14ac:dyDescent="0.35">
      <c r="A35" s="28"/>
      <c r="B35" s="29" t="s">
        <v>97</v>
      </c>
      <c r="C35" s="30"/>
      <c r="D35" s="22">
        <v>809000</v>
      </c>
      <c r="E35" s="21"/>
      <c r="F35" s="17">
        <f t="shared" si="0"/>
        <v>161800</v>
      </c>
      <c r="G35" s="17"/>
      <c r="H35" s="17">
        <f t="shared" si="1"/>
        <v>970800</v>
      </c>
      <c r="I35" s="17"/>
    </row>
    <row r="36" spans="1:9" x14ac:dyDescent="0.35">
      <c r="A36" s="28"/>
      <c r="B36" s="29" t="s">
        <v>98</v>
      </c>
      <c r="C36" s="30"/>
      <c r="D36" s="22">
        <v>876000</v>
      </c>
      <c r="E36" s="21"/>
      <c r="F36" s="17">
        <f t="shared" si="0"/>
        <v>175200</v>
      </c>
      <c r="G36" s="17"/>
      <c r="H36" s="17">
        <f t="shared" si="1"/>
        <v>1051200</v>
      </c>
      <c r="I36" s="17"/>
    </row>
    <row r="37" spans="1:9" ht="15.6" customHeight="1" x14ac:dyDescent="0.35">
      <c r="A37" s="28"/>
      <c r="B37" s="29" t="s">
        <v>99</v>
      </c>
      <c r="C37" s="30"/>
      <c r="D37" s="22">
        <v>1028000</v>
      </c>
      <c r="E37" s="21"/>
      <c r="F37" s="17">
        <v>0</v>
      </c>
      <c r="G37" s="17"/>
      <c r="H37" s="17">
        <f t="shared" si="1"/>
        <v>1028000</v>
      </c>
      <c r="I37" s="17"/>
    </row>
    <row r="38" spans="1:9" x14ac:dyDescent="0.35">
      <c r="A38" s="9" t="s">
        <v>33</v>
      </c>
      <c r="B38" s="29"/>
      <c r="C38" s="30"/>
      <c r="D38" s="22"/>
      <c r="E38" s="21"/>
      <c r="F38" s="17"/>
      <c r="G38" s="17"/>
      <c r="H38" s="17"/>
      <c r="I38" s="17"/>
    </row>
    <row r="39" spans="1:9" x14ac:dyDescent="0.35">
      <c r="A39" s="28">
        <v>1</v>
      </c>
      <c r="B39" s="29" t="s">
        <v>100</v>
      </c>
      <c r="C39" s="30"/>
      <c r="D39" s="22">
        <v>113925</v>
      </c>
      <c r="E39" s="21"/>
      <c r="F39" s="17">
        <f t="shared" si="0"/>
        <v>22785</v>
      </c>
      <c r="G39" s="17"/>
      <c r="H39" s="17">
        <f t="shared" si="1"/>
        <v>136710</v>
      </c>
      <c r="I39" s="17"/>
    </row>
    <row r="40" spans="1:9" x14ac:dyDescent="0.35">
      <c r="A40" s="28"/>
      <c r="B40" s="29" t="s">
        <v>97</v>
      </c>
      <c r="C40" s="30"/>
      <c r="D40" s="22">
        <v>114500</v>
      </c>
      <c r="E40" s="21"/>
      <c r="F40" s="17">
        <f t="shared" si="0"/>
        <v>22900</v>
      </c>
      <c r="G40" s="17"/>
      <c r="H40" s="17">
        <f t="shared" si="1"/>
        <v>137400</v>
      </c>
      <c r="I40" s="17"/>
    </row>
    <row r="41" spans="1:9" x14ac:dyDescent="0.35">
      <c r="A41" s="28"/>
      <c r="B41" s="29" t="s">
        <v>96</v>
      </c>
      <c r="C41" s="30"/>
      <c r="D41" s="22">
        <v>115000</v>
      </c>
      <c r="E41" s="21"/>
      <c r="F41" s="17">
        <f t="shared" si="0"/>
        <v>23000</v>
      </c>
      <c r="G41" s="17"/>
      <c r="H41" s="17">
        <f t="shared" si="1"/>
        <v>138000</v>
      </c>
      <c r="I41" s="17"/>
    </row>
    <row r="42" spans="1:9" ht="15.6" customHeight="1" x14ac:dyDescent="0.35">
      <c r="A42" s="28"/>
      <c r="B42" s="29" t="s">
        <v>101</v>
      </c>
      <c r="C42" s="30"/>
      <c r="D42" s="22">
        <v>166000</v>
      </c>
      <c r="E42" s="21"/>
      <c r="F42" s="17">
        <v>0</v>
      </c>
      <c r="G42" s="17"/>
      <c r="H42" s="17">
        <f t="shared" si="1"/>
        <v>166000</v>
      </c>
      <c r="I42" s="17"/>
    </row>
    <row r="43" spans="1:9" x14ac:dyDescent="0.35">
      <c r="A43" s="28"/>
      <c r="B43" s="29" t="s">
        <v>102</v>
      </c>
      <c r="C43" s="30"/>
      <c r="D43" s="22">
        <v>173000</v>
      </c>
      <c r="E43" s="21"/>
      <c r="F43" s="17">
        <v>0</v>
      </c>
      <c r="G43" s="17"/>
      <c r="H43" s="17">
        <f t="shared" ref="H43:H45" si="2">D43+F43</f>
        <v>173000</v>
      </c>
      <c r="I43" s="17"/>
    </row>
    <row r="44" spans="1:9" x14ac:dyDescent="0.35">
      <c r="A44" s="9" t="s">
        <v>34</v>
      </c>
      <c r="B44" s="29"/>
      <c r="C44" s="30"/>
      <c r="D44" s="22"/>
      <c r="E44" s="21"/>
      <c r="F44" s="17"/>
      <c r="G44" s="17"/>
      <c r="H44" s="17"/>
      <c r="I44" s="17"/>
    </row>
    <row r="45" spans="1:9" x14ac:dyDescent="0.35">
      <c r="A45" s="28">
        <v>1</v>
      </c>
      <c r="B45" s="29" t="s">
        <v>100</v>
      </c>
      <c r="C45" s="30"/>
      <c r="D45" s="22">
        <v>17296.669999999998</v>
      </c>
      <c r="E45" s="21"/>
      <c r="F45" s="17">
        <f t="shared" ref="F45" si="3">D45*20/100</f>
        <v>3459.3339999999998</v>
      </c>
      <c r="G45" s="17"/>
      <c r="H45" s="17">
        <f t="shared" si="2"/>
        <v>20756.003999999997</v>
      </c>
      <c r="I45" s="17"/>
    </row>
    <row r="46" spans="1:9" x14ac:dyDescent="0.35">
      <c r="A46" s="28"/>
      <c r="B46" s="29" t="s">
        <v>98</v>
      </c>
      <c r="C46" s="30"/>
      <c r="D46" s="22">
        <v>175000</v>
      </c>
      <c r="E46" s="21"/>
      <c r="F46" s="19">
        <f t="shared" ref="F46:F48" si="4">D46*20/100</f>
        <v>35000</v>
      </c>
      <c r="G46" s="19"/>
      <c r="H46" s="19">
        <f t="shared" ref="H46:H49" si="5">D46+F46</f>
        <v>210000</v>
      </c>
      <c r="I46" s="19"/>
    </row>
    <row r="47" spans="1:9" x14ac:dyDescent="0.35">
      <c r="A47" s="28"/>
      <c r="B47" s="29" t="s">
        <v>97</v>
      </c>
      <c r="C47" s="30"/>
      <c r="D47" s="22">
        <v>178000</v>
      </c>
      <c r="E47" s="21"/>
      <c r="F47" s="19">
        <f t="shared" si="4"/>
        <v>35600</v>
      </c>
      <c r="G47" s="19"/>
      <c r="H47" s="19">
        <f t="shared" si="5"/>
        <v>213600</v>
      </c>
      <c r="I47" s="19"/>
    </row>
    <row r="48" spans="1:9" x14ac:dyDescent="0.35">
      <c r="A48" s="28"/>
      <c r="B48" s="29" t="s">
        <v>96</v>
      </c>
      <c r="C48" s="30"/>
      <c r="D48" s="22">
        <v>185000</v>
      </c>
      <c r="E48" s="21"/>
      <c r="F48" s="19">
        <f t="shared" si="4"/>
        <v>37000</v>
      </c>
      <c r="G48" s="19"/>
      <c r="H48" s="19">
        <f t="shared" si="5"/>
        <v>222000</v>
      </c>
      <c r="I48" s="19"/>
    </row>
    <row r="49" spans="1:9" ht="15.6" customHeight="1" x14ac:dyDescent="0.35">
      <c r="A49" s="28"/>
      <c r="B49" s="29" t="s">
        <v>101</v>
      </c>
      <c r="C49" s="30"/>
      <c r="D49" s="22">
        <v>240000</v>
      </c>
      <c r="E49" s="21"/>
      <c r="F49" s="19">
        <v>0</v>
      </c>
      <c r="G49" s="19"/>
      <c r="H49" s="19">
        <f t="shared" si="5"/>
        <v>240000</v>
      </c>
      <c r="I49" s="19"/>
    </row>
    <row r="50" spans="1:9" x14ac:dyDescent="0.35">
      <c r="A50" s="123" t="s">
        <v>35</v>
      </c>
      <c r="B50" s="124"/>
      <c r="C50" s="125" t="s">
        <v>36</v>
      </c>
      <c r="D50" s="126"/>
      <c r="E50" s="127"/>
      <c r="F50" s="127"/>
      <c r="G50" s="127"/>
      <c r="H50" s="127"/>
      <c r="I50" s="128"/>
    </row>
    <row r="51" spans="1:9" x14ac:dyDescent="0.35">
      <c r="A51" s="68"/>
      <c r="B51" s="69"/>
      <c r="C51" s="69"/>
      <c r="D51" s="69"/>
      <c r="E51" s="69"/>
      <c r="F51" s="69"/>
      <c r="G51" s="69"/>
      <c r="H51" s="69"/>
      <c r="I51" s="70"/>
    </row>
    <row r="52" spans="1:9" x14ac:dyDescent="0.35">
      <c r="A52" s="52" t="s">
        <v>37</v>
      </c>
      <c r="B52" s="53"/>
      <c r="C52" s="53"/>
      <c r="D52" s="53"/>
      <c r="E52" s="53"/>
      <c r="F52" s="53"/>
      <c r="G52" s="53"/>
      <c r="H52" s="53"/>
      <c r="I52" s="54"/>
    </row>
    <row r="53" spans="1:9" x14ac:dyDescent="0.35">
      <c r="A53" s="47" t="s">
        <v>38</v>
      </c>
      <c r="B53" s="47" t="s">
        <v>39</v>
      </c>
      <c r="C53" s="49" t="s">
        <v>40</v>
      </c>
      <c r="D53" s="50"/>
      <c r="E53" s="50"/>
      <c r="F53" s="50"/>
      <c r="G53" s="50"/>
      <c r="H53" s="50"/>
      <c r="I53" s="51"/>
    </row>
    <row r="54" spans="1:9" ht="108" customHeight="1" x14ac:dyDescent="0.35">
      <c r="A54" s="48"/>
      <c r="B54" s="48"/>
      <c r="C54" s="5" t="s">
        <v>70</v>
      </c>
      <c r="D54" s="5" t="s">
        <v>71</v>
      </c>
      <c r="E54" s="5" t="s">
        <v>72</v>
      </c>
      <c r="F54" s="5" t="s">
        <v>73</v>
      </c>
      <c r="G54" s="5" t="s">
        <v>74</v>
      </c>
      <c r="H54" s="5" t="s">
        <v>75</v>
      </c>
      <c r="I54" s="5" t="s">
        <v>76</v>
      </c>
    </row>
    <row r="55" spans="1:9" x14ac:dyDescent="0.35">
      <c r="A55" s="4">
        <v>1</v>
      </c>
      <c r="B55" s="1"/>
      <c r="C55" s="1"/>
      <c r="D55" s="1"/>
      <c r="E55" s="1"/>
      <c r="F55" s="1"/>
      <c r="G55" s="1"/>
      <c r="H55" s="1"/>
      <c r="I55" s="1"/>
    </row>
    <row r="56" spans="1:9" x14ac:dyDescent="0.35">
      <c r="A56" s="4" t="s">
        <v>9</v>
      </c>
      <c r="B56" s="1"/>
      <c r="C56" s="1"/>
      <c r="D56" s="1"/>
      <c r="E56" s="1"/>
      <c r="F56" s="1"/>
      <c r="G56" s="1"/>
      <c r="H56" s="1"/>
      <c r="I56" s="1"/>
    </row>
    <row r="57" spans="1:9" x14ac:dyDescent="0.35">
      <c r="A57" s="56" t="s">
        <v>35</v>
      </c>
      <c r="B57" s="57"/>
      <c r="C57" s="58"/>
      <c r="D57" s="62" t="s">
        <v>80</v>
      </c>
      <c r="E57" s="63"/>
      <c r="F57" s="63"/>
      <c r="G57" s="63"/>
      <c r="H57" s="63"/>
      <c r="I57" s="64"/>
    </row>
    <row r="58" spans="1:9" x14ac:dyDescent="0.35">
      <c r="A58" s="59"/>
      <c r="B58" s="60"/>
      <c r="C58" s="61"/>
      <c r="D58" s="65"/>
      <c r="E58" s="66"/>
      <c r="F58" s="66"/>
      <c r="G58" s="66"/>
      <c r="H58" s="66"/>
      <c r="I58" s="67"/>
    </row>
    <row r="59" spans="1:9" x14ac:dyDescent="0.35">
      <c r="A59" s="68"/>
      <c r="B59" s="69"/>
      <c r="C59" s="69"/>
      <c r="D59" s="69"/>
      <c r="E59" s="69"/>
      <c r="F59" s="69"/>
      <c r="G59" s="69"/>
      <c r="H59" s="69"/>
      <c r="I59" s="70"/>
    </row>
    <row r="60" spans="1:9" x14ac:dyDescent="0.35">
      <c r="A60" s="71" t="s">
        <v>41</v>
      </c>
      <c r="B60" s="72"/>
      <c r="C60" s="72"/>
      <c r="D60" s="73"/>
      <c r="E60" s="74"/>
      <c r="F60" s="74"/>
      <c r="G60" s="74"/>
      <c r="H60" s="74"/>
      <c r="I60" s="74"/>
    </row>
    <row r="61" spans="1:9" ht="36.6" customHeight="1" x14ac:dyDescent="0.35">
      <c r="A61" s="75" t="s">
        <v>42</v>
      </c>
      <c r="B61" s="76"/>
      <c r="C61" s="76"/>
      <c r="D61" s="77"/>
      <c r="E61" s="81" t="s">
        <v>43</v>
      </c>
      <c r="F61" s="82"/>
      <c r="G61" s="83" t="s">
        <v>44</v>
      </c>
      <c r="H61" s="84"/>
      <c r="I61" s="85"/>
    </row>
    <row r="62" spans="1:9" x14ac:dyDescent="0.35">
      <c r="A62" s="78"/>
      <c r="B62" s="79"/>
      <c r="C62" s="79"/>
      <c r="D62" s="80"/>
      <c r="E62" s="86" t="s">
        <v>103</v>
      </c>
      <c r="F62" s="86"/>
      <c r="G62" s="86" t="s">
        <v>104</v>
      </c>
      <c r="H62" s="86"/>
      <c r="I62" s="86"/>
    </row>
    <row r="63" spans="1:9" x14ac:dyDescent="0.35">
      <c r="A63" s="29" t="s">
        <v>45</v>
      </c>
      <c r="B63" s="55"/>
      <c r="C63" s="55"/>
      <c r="D63" s="55"/>
      <c r="E63" s="55"/>
      <c r="F63" s="55"/>
      <c r="G63" s="55"/>
      <c r="H63" s="55"/>
      <c r="I63" s="30"/>
    </row>
    <row r="64" spans="1:9" ht="33.6" customHeight="1" x14ac:dyDescent="0.35">
      <c r="A64" s="97" t="s">
        <v>46</v>
      </c>
      <c r="B64" s="98"/>
      <c r="C64" s="98"/>
      <c r="D64" s="99"/>
      <c r="E64" s="3"/>
      <c r="F64" s="3"/>
      <c r="G64" s="3"/>
      <c r="H64" s="3"/>
      <c r="I64" s="3"/>
    </row>
    <row r="65" spans="1:9" ht="33.6" customHeight="1" x14ac:dyDescent="0.35">
      <c r="A65" s="97" t="s">
        <v>47</v>
      </c>
      <c r="B65" s="98"/>
      <c r="C65" s="98"/>
      <c r="D65" s="99"/>
      <c r="E65" s="3"/>
      <c r="F65" s="3"/>
      <c r="G65" s="3"/>
      <c r="H65" s="3"/>
      <c r="I65" s="3"/>
    </row>
    <row r="66" spans="1:9" x14ac:dyDescent="0.35">
      <c r="A66" s="68"/>
      <c r="B66" s="69"/>
      <c r="C66" s="69"/>
      <c r="D66" s="69"/>
      <c r="E66" s="69"/>
      <c r="F66" s="69"/>
      <c r="G66" s="69"/>
      <c r="H66" s="69"/>
      <c r="I66" s="70"/>
    </row>
    <row r="67" spans="1:9" ht="15.6" customHeight="1" x14ac:dyDescent="0.35">
      <c r="A67" s="40" t="s">
        <v>38</v>
      </c>
      <c r="B67" s="40" t="s">
        <v>48</v>
      </c>
      <c r="C67" s="52" t="s">
        <v>49</v>
      </c>
      <c r="D67" s="95"/>
      <c r="E67" s="95"/>
      <c r="F67" s="95"/>
      <c r="G67" s="95"/>
      <c r="H67" s="95"/>
      <c r="I67" s="96"/>
    </row>
    <row r="68" spans="1:9" x14ac:dyDescent="0.35">
      <c r="A68" s="41"/>
      <c r="B68" s="41"/>
      <c r="C68" s="34" t="s">
        <v>50</v>
      </c>
      <c r="D68" s="35"/>
      <c r="E68" s="40" t="s">
        <v>51</v>
      </c>
      <c r="F68" s="40" t="s">
        <v>52</v>
      </c>
      <c r="G68" s="40" t="s">
        <v>53</v>
      </c>
      <c r="H68" s="43" t="s">
        <v>54</v>
      </c>
      <c r="I68" s="44"/>
    </row>
    <row r="69" spans="1:9" x14ac:dyDescent="0.35">
      <c r="A69" s="41"/>
      <c r="B69" s="41"/>
      <c r="C69" s="36"/>
      <c r="D69" s="37"/>
      <c r="E69" s="41"/>
      <c r="F69" s="41"/>
      <c r="G69" s="41"/>
      <c r="H69" s="43" t="s">
        <v>55</v>
      </c>
      <c r="I69" s="44"/>
    </row>
    <row r="70" spans="1:9" ht="55.2" customHeight="1" x14ac:dyDescent="0.35">
      <c r="A70" s="42"/>
      <c r="B70" s="42"/>
      <c r="C70" s="38"/>
      <c r="D70" s="39"/>
      <c r="E70" s="42"/>
      <c r="F70" s="42"/>
      <c r="G70" s="42"/>
      <c r="H70" s="7" t="s">
        <v>56</v>
      </c>
      <c r="I70" s="7" t="s">
        <v>30</v>
      </c>
    </row>
    <row r="71" spans="1:9" x14ac:dyDescent="0.35">
      <c r="A71" s="4">
        <v>1</v>
      </c>
      <c r="B71" s="14" t="s">
        <v>100</v>
      </c>
      <c r="C71" s="45" t="s">
        <v>105</v>
      </c>
      <c r="D71" s="46"/>
      <c r="E71" s="15" t="s">
        <v>109</v>
      </c>
      <c r="F71" s="15" t="s">
        <v>108</v>
      </c>
      <c r="G71" s="15"/>
      <c r="H71" s="15">
        <v>344466</v>
      </c>
      <c r="I71" s="15"/>
    </row>
    <row r="72" spans="1:9" x14ac:dyDescent="0.35">
      <c r="A72" s="10">
        <v>2</v>
      </c>
      <c r="B72" s="14" t="s">
        <v>96</v>
      </c>
      <c r="C72" s="45" t="s">
        <v>106</v>
      </c>
      <c r="D72" s="46"/>
      <c r="E72" s="15" t="s">
        <v>109</v>
      </c>
      <c r="F72" s="15" t="s">
        <v>108</v>
      </c>
      <c r="G72" s="15"/>
      <c r="H72" s="15">
        <v>915600</v>
      </c>
      <c r="I72" s="15"/>
    </row>
    <row r="73" spans="1:9" x14ac:dyDescent="0.35">
      <c r="A73" s="43" t="s">
        <v>57</v>
      </c>
      <c r="B73" s="90"/>
      <c r="C73" s="90"/>
      <c r="D73" s="90"/>
      <c r="E73" s="90"/>
      <c r="F73" s="90"/>
      <c r="G73" s="90"/>
      <c r="H73" s="90"/>
      <c r="I73" s="44"/>
    </row>
    <row r="74" spans="1:9" x14ac:dyDescent="0.35">
      <c r="A74" s="40" t="s">
        <v>38</v>
      </c>
      <c r="B74" s="47" t="s">
        <v>48</v>
      </c>
      <c r="C74" s="133" t="s">
        <v>58</v>
      </c>
      <c r="D74" s="135"/>
      <c r="E74" s="34" t="s">
        <v>59</v>
      </c>
      <c r="F74" s="35"/>
      <c r="G74" s="40" t="s">
        <v>60</v>
      </c>
      <c r="H74" s="34" t="s">
        <v>61</v>
      </c>
      <c r="I74" s="35"/>
    </row>
    <row r="75" spans="1:9" x14ac:dyDescent="0.35">
      <c r="A75" s="41"/>
      <c r="B75" s="152"/>
      <c r="C75" s="145"/>
      <c r="D75" s="147"/>
      <c r="E75" s="36"/>
      <c r="F75" s="37"/>
      <c r="G75" s="41"/>
      <c r="H75" s="36"/>
      <c r="I75" s="37"/>
    </row>
    <row r="76" spans="1:9" x14ac:dyDescent="0.35">
      <c r="A76" s="42"/>
      <c r="B76" s="48"/>
      <c r="C76" s="136"/>
      <c r="D76" s="138"/>
      <c r="E76" s="38"/>
      <c r="F76" s="39"/>
      <c r="G76" s="42"/>
      <c r="H76" s="38"/>
      <c r="I76" s="39"/>
    </row>
    <row r="77" spans="1:9" x14ac:dyDescent="0.35">
      <c r="A77" s="10">
        <v>1</v>
      </c>
      <c r="B77" s="14" t="s">
        <v>100</v>
      </c>
      <c r="C77" s="150"/>
      <c r="D77" s="151"/>
      <c r="E77" s="150"/>
      <c r="F77" s="151"/>
      <c r="G77" s="16"/>
      <c r="H77" s="150"/>
      <c r="I77" s="151"/>
    </row>
    <row r="78" spans="1:9" x14ac:dyDescent="0.35">
      <c r="A78" s="10">
        <v>2</v>
      </c>
      <c r="B78" s="14" t="s">
        <v>96</v>
      </c>
      <c r="C78" s="45"/>
      <c r="D78" s="46"/>
      <c r="E78" s="45"/>
      <c r="F78" s="46"/>
      <c r="G78" s="15"/>
      <c r="H78" s="45"/>
      <c r="I78" s="46"/>
    </row>
    <row r="79" spans="1:9" x14ac:dyDescent="0.35">
      <c r="A79" s="68"/>
      <c r="B79" s="69"/>
      <c r="C79" s="69"/>
      <c r="D79" s="69"/>
      <c r="E79" s="69"/>
      <c r="F79" s="69"/>
      <c r="G79" s="69"/>
      <c r="H79" s="69"/>
      <c r="I79" s="70"/>
    </row>
    <row r="80" spans="1:9" ht="57.6" customHeight="1" x14ac:dyDescent="0.35">
      <c r="A80" s="106" t="s">
        <v>35</v>
      </c>
      <c r="B80" s="107"/>
      <c r="C80" s="108"/>
      <c r="D80" s="109" t="s">
        <v>107</v>
      </c>
      <c r="E80" s="110"/>
      <c r="F80" s="110"/>
      <c r="G80" s="110"/>
      <c r="H80" s="110"/>
      <c r="I80" s="111"/>
    </row>
    <row r="81" spans="1:9" x14ac:dyDescent="0.35">
      <c r="A81" s="68"/>
      <c r="B81" s="69"/>
      <c r="C81" s="69"/>
      <c r="D81" s="69"/>
      <c r="E81" s="69"/>
      <c r="F81" s="69"/>
      <c r="G81" s="69"/>
      <c r="H81" s="69"/>
      <c r="I81" s="70"/>
    </row>
    <row r="82" spans="1:9" ht="50.4" customHeight="1" x14ac:dyDescent="0.35">
      <c r="A82" s="97" t="s">
        <v>62</v>
      </c>
      <c r="B82" s="98"/>
      <c r="C82" s="99"/>
      <c r="D82" s="100"/>
      <c r="E82" s="101"/>
      <c r="F82" s="101"/>
      <c r="G82" s="101"/>
      <c r="H82" s="101"/>
      <c r="I82" s="102"/>
    </row>
    <row r="83" spans="1:9" x14ac:dyDescent="0.35">
      <c r="A83" s="68"/>
      <c r="B83" s="69"/>
      <c r="C83" s="69"/>
      <c r="D83" s="69"/>
      <c r="E83" s="69"/>
      <c r="F83" s="69"/>
      <c r="G83" s="69"/>
      <c r="H83" s="69"/>
      <c r="I83" s="70"/>
    </row>
    <row r="84" spans="1:9" ht="61.2" customHeight="1" x14ac:dyDescent="0.35">
      <c r="A84" s="97" t="s">
        <v>63</v>
      </c>
      <c r="B84" s="98"/>
      <c r="C84" s="99"/>
      <c r="D84" s="100"/>
      <c r="E84" s="101"/>
      <c r="F84" s="101"/>
      <c r="G84" s="101"/>
      <c r="H84" s="101"/>
      <c r="I84" s="102"/>
    </row>
    <row r="85" spans="1:9" x14ac:dyDescent="0.35">
      <c r="A85" s="68"/>
      <c r="B85" s="69"/>
      <c r="C85" s="69"/>
      <c r="D85" s="69"/>
      <c r="E85" s="69"/>
      <c r="F85" s="69"/>
      <c r="G85" s="69"/>
      <c r="H85" s="69"/>
      <c r="I85" s="70"/>
    </row>
    <row r="86" spans="1:9" ht="37.799999999999997" customHeight="1" x14ac:dyDescent="0.35">
      <c r="A86" s="97" t="s">
        <v>64</v>
      </c>
      <c r="B86" s="98"/>
      <c r="C86" s="99"/>
      <c r="D86" s="100"/>
      <c r="E86" s="101"/>
      <c r="F86" s="101"/>
      <c r="G86" s="101"/>
      <c r="H86" s="101"/>
      <c r="I86" s="102"/>
    </row>
    <row r="87" spans="1:9" x14ac:dyDescent="0.35">
      <c r="A87" s="68"/>
      <c r="B87" s="69"/>
      <c r="C87" s="69"/>
      <c r="D87" s="69"/>
      <c r="E87" s="69"/>
      <c r="F87" s="69"/>
      <c r="G87" s="69"/>
      <c r="H87" s="69"/>
      <c r="I87" s="70"/>
    </row>
    <row r="88" spans="1:9" ht="21.6" customHeight="1" x14ac:dyDescent="0.35">
      <c r="A88" s="103" t="s">
        <v>65</v>
      </c>
      <c r="B88" s="104"/>
      <c r="C88" s="105"/>
      <c r="D88" s="100"/>
      <c r="E88" s="101"/>
      <c r="F88" s="101"/>
      <c r="G88" s="101"/>
      <c r="H88" s="101"/>
      <c r="I88" s="102"/>
    </row>
    <row r="89" spans="1:9" x14ac:dyDescent="0.35">
      <c r="A89" s="68"/>
      <c r="B89" s="69"/>
      <c r="C89" s="69"/>
      <c r="D89" s="69"/>
      <c r="E89" s="69"/>
      <c r="F89" s="69"/>
      <c r="G89" s="69"/>
      <c r="H89" s="69"/>
      <c r="I89" s="70"/>
    </row>
    <row r="90" spans="1:9" x14ac:dyDescent="0.35">
      <c r="A90" s="43" t="s">
        <v>66</v>
      </c>
      <c r="B90" s="90"/>
      <c r="C90" s="90"/>
      <c r="D90" s="90"/>
      <c r="E90" s="90"/>
      <c r="F90" s="90"/>
      <c r="G90" s="90"/>
      <c r="H90" s="90"/>
      <c r="I90" s="44"/>
    </row>
    <row r="91" spans="1:9" x14ac:dyDescent="0.35">
      <c r="A91" s="52" t="s">
        <v>67</v>
      </c>
      <c r="B91" s="91"/>
      <c r="C91" s="92"/>
      <c r="D91" s="93" t="s">
        <v>68</v>
      </c>
      <c r="E91" s="93"/>
      <c r="F91" s="93"/>
      <c r="G91" s="93" t="s">
        <v>69</v>
      </c>
      <c r="H91" s="93"/>
      <c r="I91" s="93"/>
    </row>
    <row r="92" spans="1:9" x14ac:dyDescent="0.35">
      <c r="A92" s="93" t="s">
        <v>77</v>
      </c>
      <c r="B92" s="93"/>
      <c r="C92" s="93"/>
      <c r="D92" s="94" t="s">
        <v>83</v>
      </c>
      <c r="E92" s="94"/>
      <c r="F92" s="94"/>
      <c r="G92" s="93" t="s">
        <v>78</v>
      </c>
      <c r="H92" s="93"/>
      <c r="I92" s="93"/>
    </row>
    <row r="99" spans="1:6" ht="25.2" customHeight="1" x14ac:dyDescent="0.35">
      <c r="A99" s="89" t="s">
        <v>79</v>
      </c>
      <c r="B99" s="89"/>
      <c r="C99" s="89"/>
      <c r="D99" s="89"/>
      <c r="E99" s="89"/>
      <c r="F99" s="89"/>
    </row>
    <row r="100" spans="1:6" ht="15.6" customHeight="1" x14ac:dyDescent="0.35">
      <c r="B100" s="6"/>
      <c r="C100" s="6"/>
      <c r="D100" s="6"/>
      <c r="E100" s="6"/>
      <c r="F100" s="6"/>
    </row>
    <row r="101" spans="1:6" ht="15.6" customHeight="1" x14ac:dyDescent="0.35">
      <c r="B101" s="6"/>
      <c r="C101" s="6"/>
      <c r="D101" s="6"/>
      <c r="E101" s="6"/>
      <c r="F101" s="6"/>
    </row>
    <row r="102" spans="1:6" ht="15.6" customHeight="1" x14ac:dyDescent="0.35">
      <c r="B102" s="6"/>
      <c r="C102" s="6"/>
      <c r="D102" s="6"/>
      <c r="E102" s="6"/>
      <c r="F102" s="6"/>
    </row>
  </sheetData>
  <mergeCells count="124">
    <mergeCell ref="H77:I77"/>
    <mergeCell ref="A74:A76"/>
    <mergeCell ref="B74:B76"/>
    <mergeCell ref="C74:D76"/>
    <mergeCell ref="E74:F76"/>
    <mergeCell ref="G74:G76"/>
    <mergeCell ref="C78:D78"/>
    <mergeCell ref="E78:F78"/>
    <mergeCell ref="H31:I31"/>
    <mergeCell ref="A21:I21"/>
    <mergeCell ref="A22:F22"/>
    <mergeCell ref="G22:I22"/>
    <mergeCell ref="A23:E24"/>
    <mergeCell ref="G23:I23"/>
    <mergeCell ref="G24:I24"/>
    <mergeCell ref="A29:A32"/>
    <mergeCell ref="B29:C32"/>
    <mergeCell ref="D30:I30"/>
    <mergeCell ref="D31:E31"/>
    <mergeCell ref="F31:G31"/>
    <mergeCell ref="A25:E27"/>
    <mergeCell ref="H25:I25"/>
    <mergeCell ref="H26:I26"/>
    <mergeCell ref="H27:I27"/>
    <mergeCell ref="A28:I28"/>
    <mergeCell ref="D29:I29"/>
    <mergeCell ref="G62:I62"/>
    <mergeCell ref="A64:D64"/>
    <mergeCell ref="A65:D65"/>
    <mergeCell ref="A66:I66"/>
    <mergeCell ref="C18:D18"/>
    <mergeCell ref="E18:F18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4:I14"/>
    <mergeCell ref="A16:I16"/>
    <mergeCell ref="A17:I17"/>
    <mergeCell ref="A15:I15"/>
    <mergeCell ref="A50:B50"/>
    <mergeCell ref="C50:I50"/>
    <mergeCell ref="A51:I51"/>
    <mergeCell ref="H78:I78"/>
    <mergeCell ref="C71:D71"/>
    <mergeCell ref="A73:I73"/>
    <mergeCell ref="A67:A70"/>
    <mergeCell ref="B67:B70"/>
    <mergeCell ref="C67:I67"/>
    <mergeCell ref="A85:I85"/>
    <mergeCell ref="A87:I87"/>
    <mergeCell ref="A89:I89"/>
    <mergeCell ref="A84:C84"/>
    <mergeCell ref="D84:I84"/>
    <mergeCell ref="A86:C86"/>
    <mergeCell ref="D86:I86"/>
    <mergeCell ref="A88:C88"/>
    <mergeCell ref="D88:I88"/>
    <mergeCell ref="A80:C80"/>
    <mergeCell ref="D80:I80"/>
    <mergeCell ref="A81:I81"/>
    <mergeCell ref="A82:C82"/>
    <mergeCell ref="D82:I82"/>
    <mergeCell ref="A79:I79"/>
    <mergeCell ref="H74:I76"/>
    <mergeCell ref="C77:D77"/>
    <mergeCell ref="E77:F77"/>
    <mergeCell ref="A99:F99"/>
    <mergeCell ref="A90:I90"/>
    <mergeCell ref="A91:C91"/>
    <mergeCell ref="D91:F91"/>
    <mergeCell ref="G91:I91"/>
    <mergeCell ref="A92:C92"/>
    <mergeCell ref="D92:F92"/>
    <mergeCell ref="G92:I92"/>
    <mergeCell ref="A83:I83"/>
    <mergeCell ref="A2:I2"/>
    <mergeCell ref="C68:D70"/>
    <mergeCell ref="E68:E70"/>
    <mergeCell ref="F68:F70"/>
    <mergeCell ref="G68:G70"/>
    <mergeCell ref="H68:I68"/>
    <mergeCell ref="H69:I69"/>
    <mergeCell ref="C72:D72"/>
    <mergeCell ref="A53:A54"/>
    <mergeCell ref="B53:B54"/>
    <mergeCell ref="C53:I53"/>
    <mergeCell ref="A52:I52"/>
    <mergeCell ref="A63:I63"/>
    <mergeCell ref="A57:C58"/>
    <mergeCell ref="D57:I57"/>
    <mergeCell ref="D58:I58"/>
    <mergeCell ref="A59:I59"/>
    <mergeCell ref="A60:D60"/>
    <mergeCell ref="E60:I60"/>
    <mergeCell ref="A61:D62"/>
    <mergeCell ref="E61:F61"/>
    <mergeCell ref="G61:I61"/>
    <mergeCell ref="E62:F62"/>
    <mergeCell ref="A3:I3"/>
    <mergeCell ref="B42:C42"/>
    <mergeCell ref="B43:C43"/>
    <mergeCell ref="B44:C44"/>
    <mergeCell ref="B45:C45"/>
    <mergeCell ref="B46:C46"/>
    <mergeCell ref="B47:C47"/>
    <mergeCell ref="B48:C48"/>
    <mergeCell ref="B49:C49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</mergeCells>
  <hyperlinks>
    <hyperlink ref="G92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2020-10-08T12:11:38Z</dcterms:modified>
</cp:coreProperties>
</file>